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<sst xmlns="http://schemas.openxmlformats.org/spreadsheetml/2006/main" count="247" uniqueCount="246">
  <si>
    <t>Country</t>
  </si>
  <si>
    <t>TB incidence, all forms (per year)</t>
  </si>
  <si>
    <t>Year(s)</t>
  </si>
  <si>
    <t>Footnote</t>
  </si>
  <si>
    <t>Afghanistan</t>
  </si>
  <si>
    <t>Albania</t>
  </si>
  <si>
    <t>Definition and explanations</t>
  </si>
  <si>
    <t>Algeria</t>
  </si>
  <si>
    <t>American Samoa</t>
  </si>
  <si>
    <t>Indicator name</t>
  </si>
  <si>
    <t>Andorra</t>
  </si>
  <si>
    <t>Angola</t>
  </si>
  <si>
    <t>All forms of TB, number of new cases - estimated</t>
  </si>
  <si>
    <t>Anguilla</t>
  </si>
  <si>
    <t>Antigua and Barbuda</t>
  </si>
  <si>
    <t>Definition of indicator</t>
  </si>
  <si>
    <t>Argentina</t>
  </si>
  <si>
    <t>Estimated number of new TB cases (all forms) during the given year.</t>
  </si>
  <si>
    <t>Armenia</t>
  </si>
  <si>
    <t>Unit of measurement</t>
  </si>
  <si>
    <t>Australia</t>
  </si>
  <si>
    <t>Austria</t>
  </si>
  <si>
    <t>Azerbaijan</t>
  </si>
  <si>
    <t>Bahamas</t>
  </si>
  <si>
    <t>Bahrain</t>
  </si>
  <si>
    <t xml:space="preserve">Data source </t>
  </si>
  <si>
    <t>Bangladesh</t>
  </si>
  <si>
    <t>Barbados</t>
  </si>
  <si>
    <t>Belarus</t>
  </si>
  <si>
    <t>Belgium</t>
  </si>
  <si>
    <t>Source organization(s)</t>
  </si>
  <si>
    <t>Belize</t>
  </si>
  <si>
    <t>World Health Organization</t>
  </si>
  <si>
    <t>Benin</t>
  </si>
  <si>
    <t>Link to source organization</t>
  </si>
  <si>
    <t>Bermuda</t>
  </si>
  <si>
    <t>Bhutan</t>
  </si>
  <si>
    <t>Bolivia</t>
  </si>
  <si>
    <t>Bosnia and Herzegovina</t>
  </si>
  <si>
    <t>Botswana</t>
  </si>
  <si>
    <t>Brazil</t>
  </si>
  <si>
    <t>Complete reference</t>
  </si>
  <si>
    <t>Global Tuberculosis Database, WHO</t>
  </si>
  <si>
    <t>Link to complete reference</t>
  </si>
  <si>
    <t>British Virgin Islands</t>
  </si>
  <si>
    <t>Brunei Darussalam</t>
  </si>
  <si>
    <t>Bulgaria</t>
  </si>
  <si>
    <t>Burkina Faso</t>
  </si>
  <si>
    <t>Burundi</t>
  </si>
  <si>
    <t>Specific information about this indicator</t>
  </si>
  <si>
    <t>Cambodia</t>
  </si>
  <si>
    <t>Uploader</t>
  </si>
  <si>
    <t>Gapminder</t>
  </si>
  <si>
    <t>Cameroon</t>
  </si>
  <si>
    <t>Canada</t>
  </si>
  <si>
    <t>[Add other fields as required]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</si>
  <si>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</si>
  <si>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</si>
  <si>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</si>
  <si>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</si>
  <si>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</si>
  <si>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</si>
  <si>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</si>
  <si>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</si>
  <si>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</si>
  <si>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</si>
  <si>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</si>
  <si>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</si>
  <si>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</si>
  <si>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</si>
  <si>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</si>
  <si>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</si>
  <si>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</si>
  <si>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</si>
  <si>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</si>
  <si>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</si>
  <si>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</si>
  <si>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</si>
  <si>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</si>
  <si>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</si>
  <si>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</si>
  <si>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</si>
  <si>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</si>
  <si>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Indicator-settings in the graph</t>
  </si>
  <si>
    <t>Estonia</t>
  </si>
  <si>
    <t>Ethiopia</t>
  </si>
  <si>
    <t>Fiji</t>
  </si>
  <si>
    <t>Finland</t>
  </si>
  <si>
    <t>France</t>
  </si>
  <si>
    <t>French Polynesia</t>
  </si>
  <si>
    <t>Gabon</t>
  </si>
  <si>
    <t>Source name</t>
  </si>
  <si>
    <t>Gambia</t>
  </si>
  <si>
    <t>Georgia</t>
  </si>
  <si>
    <t>Germany</t>
  </si>
  <si>
    <t>Ghana</t>
  </si>
  <si>
    <t>Required! Text that will be shown next to the axis in the graph (preferably the same as in  the "Source organization(s)" field in the About-Sheet).</t>
  </si>
  <si>
    <t>Greece</t>
  </si>
  <si>
    <t>Source link</t>
  </si>
  <si>
    <t>Grenada</t>
  </si>
  <si>
    <t>Guam</t>
  </si>
  <si>
    <t>Guatemala</t>
  </si>
  <si>
    <t>Guinea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</si>
  <si>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</si>
  <si>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</si>
  <si>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</si>
  <si>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Guinea-Bissau</t>
  </si>
  <si>
    <t>Guyana</t>
  </si>
  <si>
    <t>Required! Type "lin" for linear scale or "log" for logarithmic scale. Users will be able to change it in the graph.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</si>
  <si>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</si>
  <si>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</si>
  <si>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</si>
  <si>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</si>
  <si>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</si>
  <si>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</si>
  <si>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</si>
  <si>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</si>
  <si>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</si>
  <si>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</si>
  <si>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</si>
  <si>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</si>
  <si>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</si>
  <si>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Download (coming soon)</t>
  </si>
  <si>
    <t>Jordan</t>
  </si>
  <si>
    <t>Kazakhstan</t>
  </si>
  <si>
    <t>Kenya</t>
  </si>
  <si>
    <t>Kiribati</t>
  </si>
  <si>
    <t>Dowload this indicator including the data</t>
  </si>
  <si>
    <t>Kuwait</t>
  </si>
  <si>
    <t>Kyrgyzstan</t>
  </si>
  <si>
    <t>Laos</t>
  </si>
  <si>
    <t>Latvia</t>
  </si>
  <si>
    <t>VERSION</t>
  </si>
  <si>
    <t>Lebanon</t>
  </si>
  <si>
    <t>INDICATOR_V2_EN</t>
  </si>
  <si>
    <t>Lesotho</t>
  </si>
  <si>
    <t>As XLS (Excel-file)</t>
  </si>
  <si>
    <t>Liberia</t>
  </si>
  <si>
    <t>Libyan Arab Jamahiriya</t>
  </si>
  <si>
    <t>[Download xls]  Not available yet!</t>
  </si>
  <si>
    <t>Lithuania</t>
  </si>
  <si>
    <t>Luxembourg</t>
  </si>
  <si>
    <t>Madagascar</t>
  </si>
  <si>
    <t>Malawi</t>
  </si>
  <si>
    <t>As CSV (comma separeted file)</t>
  </si>
  <si>
    <t>Malaysia</t>
  </si>
  <si>
    <t>Maldives</t>
  </si>
  <si>
    <t>[Download csv]  Not available yet!</t>
  </si>
  <si>
    <t>Mali</t>
  </si>
  <si>
    <t>Malta</t>
  </si>
  <si>
    <t>As PDF</t>
  </si>
  <si>
    <t>[Download pdf]  Not available yet!</t>
  </si>
  <si>
    <t>Mauritania</t>
  </si>
  <si>
    <t>Mauritius</t>
  </si>
  <si>
    <t>Mexico</t>
  </si>
  <si>
    <t>Micronesia, Fed. Sts.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</si>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</sst>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1.0"/>
      <color rgb="FF010000"/>
      <name val="宋体"/>
    </font>
    <font>
      <b/>
      <sz val="24.0"/>
      <color rgb="FF010000"/>
    </font>
    <font>
      <b/>
      <sz val="10.0"/>
      <color rgb="FF010000"/>
    </font>
    <font/>
    <font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41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10000"/>
      </left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shrinkToFit="0" vertical="top" wrapText="1"/>
    </xf>
    <xf borderId="4" fillId="2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bottom" wrapText="0"/>
    </xf>
    <xf borderId="2" fillId="0" fontId="1" numFmtId="3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wrapText="1"/>
    </xf>
    <xf borderId="10" fillId="2" fontId="1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wrapText="1"/>
    </xf>
    <xf borderId="12" fillId="2" fontId="6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center" wrapText="1"/>
    </xf>
    <xf borderId="13" fillId="2" fontId="4" numFmtId="0" xfId="0" applyAlignment="1" applyBorder="1" applyFont="1">
      <alignment readingOrder="0" shrinkToFit="0" vertical="top" wrapText="1"/>
    </xf>
    <xf borderId="13" fillId="2" fontId="6" numFmtId="0" xfId="0" applyAlignment="1" applyBorder="1" applyFont="1">
      <alignment shrinkToFit="0" vertical="bottom" wrapText="0"/>
    </xf>
    <xf borderId="6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ill="1" applyFont="1">
      <alignment readingOrder="0" shrinkToFit="0" vertical="bottom" wrapText="0"/>
    </xf>
    <xf borderId="15" fillId="2" fontId="6" numFmtId="0" xfId="0" applyAlignment="1" applyBorder="1" applyFont="1">
      <alignment shrinkToFit="0" vertical="bottom" wrapText="0"/>
    </xf>
    <xf borderId="12" fillId="2" fontId="6" numFmtId="0" xfId="0" applyAlignment="1" applyBorder="1" applyFont="1">
      <alignment readingOrder="0" shrinkToFit="0" vertical="top" wrapText="1"/>
    </xf>
    <xf borderId="16" fillId="4" fontId="7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shrinkToFit="0" vertical="top" wrapText="1"/>
    </xf>
    <xf borderId="11" fillId="2" fontId="4" numFmtId="0" xfId="0" applyAlignment="1" applyBorder="1" applyFont="1">
      <alignment shrinkToFit="0" vertical="top" wrapText="1"/>
    </xf>
    <xf borderId="18" fillId="2" fontId="6" numFmtId="0" xfId="0" applyAlignment="1" applyBorder="1" applyFont="1">
      <alignment shrinkToFit="0" vertical="top" wrapText="1"/>
    </xf>
    <xf borderId="12" fillId="2" fontId="6" numFmtId="0" xfId="0" applyAlignment="1" applyBorder="1" applyFont="1">
      <alignment shrinkToFit="0" vertical="top" wrapText="1"/>
    </xf>
    <xf borderId="13" fillId="2" fontId="8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5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readingOrder="0" shrinkToFit="0" vertical="bottom" wrapText="0"/>
    </xf>
    <xf borderId="16" fillId="4" fontId="9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readingOrder="0" shrinkToFit="0" vertical="bottom" wrapText="0"/>
    </xf>
    <xf borderId="20" fillId="0" fontId="10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14" fillId="4" fontId="7" numFmtId="164" xfId="0" applyAlignment="1" applyBorder="1" applyFont="1" applyNumberFormat="1">
      <alignment readingOrder="0" shrinkToFit="0" vertical="bottom" wrapText="0"/>
    </xf>
    <xf borderId="16" fillId="4" fontId="1" numFmtId="164" xfId="0" applyAlignment="1" applyBorder="1" applyFont="1" applyNumberFormat="1">
      <alignment shrinkToFit="0" vertical="bottom" wrapText="0"/>
    </xf>
    <xf borderId="17" fillId="4" fontId="1" numFmtId="164" xfId="0" applyAlignment="1" applyBorder="1" applyFont="1" applyNumberFormat="1">
      <alignment shrinkToFit="0" vertical="bottom" wrapText="0"/>
    </xf>
    <xf borderId="18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24" fillId="2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25" fillId="2" fontId="3" numFmtId="0" xfId="0" applyAlignment="1" applyBorder="1" applyFont="1">
      <alignment readingOrder="0" shrinkToFit="0" wrapText="1"/>
    </xf>
    <xf borderId="26" fillId="0" fontId="5" numFmtId="0" xfId="0" applyAlignment="1" applyBorder="1" applyFont="1">
      <alignment shrinkToFit="0" wrapText="1"/>
    </xf>
    <xf borderId="27" fillId="0" fontId="5" numFmtId="0" xfId="0" applyAlignment="1" applyBorder="1" applyFont="1">
      <alignment shrinkToFit="0" wrapText="1"/>
    </xf>
    <xf borderId="11" fillId="2" fontId="6" numFmtId="0" xfId="0" applyAlignment="1" applyBorder="1" applyFont="1">
      <alignment shrinkToFit="0" vertical="bottom" wrapText="0"/>
    </xf>
    <xf borderId="12" fillId="2" fontId="6" numFmtId="0" xfId="0" applyAlignment="1" applyBorder="1" applyFont="1">
      <alignment shrinkToFit="0" wrapText="1"/>
    </xf>
    <xf borderId="28" fillId="2" fontId="4" numFmtId="0" xfId="0" applyAlignment="1" applyBorder="1" applyFont="1">
      <alignment readingOrder="0" shrinkToFit="0" vertical="top" wrapText="1"/>
    </xf>
    <xf borderId="29" fillId="4" fontId="7" numFmtId="0" xfId="0" applyAlignment="1" applyBorder="1" applyFont="1">
      <alignment readingOrder="0" shrinkToFit="0" vertical="top" wrapText="1"/>
    </xf>
    <xf borderId="10" fillId="2" fontId="6" numFmtId="0" xfId="0" applyAlignment="1" applyBorder="1" applyFont="1">
      <alignment shrinkToFit="0" vertical="top" wrapText="0"/>
    </xf>
    <xf borderId="12" fillId="2" fontId="11" numFmtId="0" xfId="0" applyAlignment="1" applyBorder="1" applyFont="1">
      <alignment readingOrder="0" shrinkToFit="0" vertical="top" wrapText="1"/>
    </xf>
    <xf borderId="30" fillId="4" fontId="12" numFmtId="0" xfId="0" applyAlignment="1" applyBorder="1" applyFont="1">
      <alignment shrinkToFit="0" vertical="top" wrapText="1"/>
    </xf>
    <xf borderId="31" fillId="4" fontId="7" numFmtId="0" xfId="0" applyAlignment="1" applyBorder="1" applyFont="1">
      <alignment readingOrder="0" shrinkToFit="0" vertical="top" wrapText="1"/>
    </xf>
    <xf borderId="23" fillId="2" fontId="6" numFmtId="0" xfId="0" applyAlignment="1" applyBorder="1" applyFont="1">
      <alignment shrinkToFit="0" vertical="bottom" wrapText="0"/>
    </xf>
    <xf borderId="32" fillId="2" fontId="6" numFmtId="0" xfId="0" applyAlignment="1" applyBorder="1" applyFont="1">
      <alignment shrinkToFit="0" vertical="bottom" wrapText="0"/>
    </xf>
    <xf borderId="13" fillId="2" fontId="6" numFmtId="0" xfId="0" applyAlignment="1" applyBorder="1" applyFont="1">
      <alignment shrinkToFit="0" wrapText="1"/>
    </xf>
    <xf borderId="24" fillId="2" fontId="6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" fillId="2" fontId="3" numFmtId="0" xfId="0" applyAlignment="1" applyBorder="1" applyFont="1">
      <alignment readingOrder="0" shrinkToFit="0" vertical="top" wrapText="1"/>
    </xf>
    <xf borderId="33" fillId="2" fontId="4" numFmtId="0" xfId="0" applyAlignment="1" applyBorder="1" applyFont="1">
      <alignment readingOrder="0" shrinkToFit="0" vertical="top" wrapText="1"/>
    </xf>
    <xf borderId="34" fillId="0" fontId="5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1"/>
    </xf>
    <xf borderId="28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35" fillId="4" fontId="13" numFmtId="0" xfId="0" applyAlignment="1" applyBorder="1" applyFont="1">
      <alignment horizontal="left" readingOrder="0" shrinkToFit="0" vertical="center" wrapText="1"/>
    </xf>
    <xf borderId="15" fillId="2" fontId="6" numFmtId="0" xfId="0" applyAlignment="1" applyBorder="1" applyFont="1">
      <alignment horizontal="left" shrinkToFit="0" vertical="center" wrapText="0"/>
    </xf>
    <xf borderId="8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10" fillId="4" fontId="6" numFmtId="0" xfId="0" applyAlignment="1" applyBorder="1" applyFont="1">
      <alignment horizontal="left" readingOrder="0" shrinkToFit="0" vertical="center" wrapText="1"/>
    </xf>
    <xf borderId="36" fillId="4" fontId="13" numFmtId="0" xfId="0" applyAlignment="1" applyBorder="1" applyFont="1">
      <alignment horizontal="left" readingOrder="0" shrinkToFit="0" vertical="center" wrapText="1"/>
    </xf>
    <xf borderId="37" fillId="4" fontId="6" numFmtId="0" xfId="0" applyAlignment="1" applyBorder="1" applyFont="1">
      <alignment horizontal="left" shrinkToFit="0" vertical="center" wrapText="1"/>
    </xf>
    <xf borderId="38" fillId="4" fontId="6" numFmtId="0" xfId="0" applyAlignment="1" applyBorder="1" applyFont="1">
      <alignment horizontal="left" shrinkToFit="0" vertical="center" wrapText="1"/>
    </xf>
    <xf borderId="39" fillId="2" fontId="6" numFmtId="0" xfId="0" applyAlignment="1" applyBorder="1" applyFont="1">
      <alignment shrinkToFit="0" vertical="top" wrapText="1"/>
    </xf>
    <xf borderId="24" fillId="2" fontId="6" numFmtId="0" xfId="0" applyAlignment="1" applyBorder="1" applyFont="1">
      <alignment shrinkToFit="0" vertical="bottom" wrapText="0"/>
    </xf>
    <xf borderId="40" fillId="0" fontId="1" numFmtId="0" xfId="0" applyAlignment="1" applyBorder="1" applyFont="1">
      <alignment shrinkToFit="0" vertical="center" wrapText="1"/>
    </xf>
    <xf borderId="40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86"/>
    <col customWidth="1" min="2" max="2" width="11.0"/>
    <col customWidth="1" min="3" max="19" width="9.86"/>
    <col customWidth="1" min="20" max="20" width="9.29"/>
  </cols>
  <sheetData>
    <row r="1" ht="27.0" customHeight="1">
      <c r="A1" s="2" t="s">
        <v>1</v>
      </c>
      <c r="B1" s="6">
        <v>1990.0</v>
      </c>
      <c r="C1" s="6">
        <v>1991.0</v>
      </c>
      <c r="D1" s="6">
        <v>1992.0</v>
      </c>
      <c r="E1" s="6">
        <v>1993.0</v>
      </c>
      <c r="F1" s="6">
        <v>1994.0</v>
      </c>
      <c r="G1" s="6">
        <v>1995.0</v>
      </c>
      <c r="H1" s="6">
        <v>1996.0</v>
      </c>
      <c r="I1" s="6">
        <v>1997.0</v>
      </c>
      <c r="J1" s="6">
        <v>1998.0</v>
      </c>
      <c r="K1" s="6">
        <v>1999.0</v>
      </c>
      <c r="L1" s="6">
        <v>2000.0</v>
      </c>
      <c r="M1" s="6">
        <v>2001.0</v>
      </c>
      <c r="N1" s="6">
        <v>2002.0</v>
      </c>
      <c r="O1" s="6">
        <v>2003.0</v>
      </c>
      <c r="P1" s="6">
        <v>2004.0</v>
      </c>
      <c r="Q1" s="6">
        <v>2005.0</v>
      </c>
      <c r="R1" s="6">
        <v>2006.0</v>
      </c>
      <c r="S1" s="6">
        <v>2007.0</v>
      </c>
      <c r="T1" s="8"/>
    </row>
    <row r="2">
      <c r="A2" s="10" t="s">
        <v>4</v>
      </c>
      <c r="B2" s="12">
        <v>21301.0</v>
      </c>
      <c r="C2" s="12">
        <v>22757.0</v>
      </c>
      <c r="D2" s="12">
        <v>24719.0</v>
      </c>
      <c r="E2" s="12">
        <v>26926.0</v>
      </c>
      <c r="F2" s="12">
        <v>29012.0</v>
      </c>
      <c r="G2" s="12">
        <v>30718.0</v>
      </c>
      <c r="H2" s="12">
        <v>31941.0</v>
      </c>
      <c r="I2" s="12">
        <v>32772.0</v>
      </c>
      <c r="J2" s="12">
        <v>33379.0</v>
      </c>
      <c r="K2" s="12">
        <v>34023.0</v>
      </c>
      <c r="L2" s="12">
        <v>34894.0</v>
      </c>
      <c r="M2" s="12">
        <v>36033.0</v>
      </c>
      <c r="N2" s="12">
        <v>37378.0</v>
      </c>
      <c r="O2" s="12">
        <v>38894.0</v>
      </c>
      <c r="P2" s="12">
        <v>40512.0</v>
      </c>
      <c r="Q2" s="12">
        <v>42180.0</v>
      </c>
      <c r="R2" s="12">
        <v>43896.0</v>
      </c>
      <c r="S2" s="12">
        <v>45676.0</v>
      </c>
      <c r="T2" s="8"/>
    </row>
    <row r="3">
      <c r="A3" s="10" t="s">
        <v>5</v>
      </c>
      <c r="B3" s="22">
        <v>819.0</v>
      </c>
      <c r="C3" s="22">
        <v>803.0</v>
      </c>
      <c r="D3" s="22">
        <v>815.0</v>
      </c>
      <c r="E3" s="22">
        <v>847.0</v>
      </c>
      <c r="F3" s="22">
        <v>839.0</v>
      </c>
      <c r="G3" s="22">
        <v>861.0</v>
      </c>
      <c r="H3" s="22">
        <v>840.0</v>
      </c>
      <c r="I3" s="22">
        <v>862.0</v>
      </c>
      <c r="J3" s="22">
        <v>860.0</v>
      </c>
      <c r="K3" s="22">
        <v>839.0</v>
      </c>
      <c r="L3" s="22">
        <v>781.0</v>
      </c>
      <c r="M3" s="22">
        <v>724.0</v>
      </c>
      <c r="N3" s="22">
        <v>699.0</v>
      </c>
      <c r="O3" s="22">
        <v>696.0</v>
      </c>
      <c r="P3" s="22">
        <v>660.0</v>
      </c>
      <c r="Q3" s="22">
        <v>629.0</v>
      </c>
      <c r="R3" s="22">
        <v>584.0</v>
      </c>
      <c r="S3" s="22">
        <v>538.0</v>
      </c>
      <c r="T3" s="8"/>
    </row>
    <row r="4">
      <c r="A4" s="10" t="s">
        <v>7</v>
      </c>
      <c r="B4" s="12">
        <v>9490.0</v>
      </c>
      <c r="C4" s="12">
        <v>9963.0</v>
      </c>
      <c r="D4" s="12">
        <v>10453.0</v>
      </c>
      <c r="E4" s="12">
        <v>10955.0</v>
      </c>
      <c r="F4" s="12">
        <v>11462.0</v>
      </c>
      <c r="G4" s="12">
        <v>11970.0</v>
      </c>
      <c r="H4" s="12">
        <v>12477.0</v>
      </c>
      <c r="I4" s="12">
        <v>12985.0</v>
      </c>
      <c r="J4" s="12">
        <v>13498.0</v>
      </c>
      <c r="K4" s="12">
        <v>14026.0</v>
      </c>
      <c r="L4" s="12">
        <v>14577.0</v>
      </c>
      <c r="M4" s="12">
        <v>15152.0</v>
      </c>
      <c r="N4" s="12">
        <v>15753.0</v>
      </c>
      <c r="O4" s="12">
        <v>16380.0</v>
      </c>
      <c r="P4" s="12">
        <v>17033.0</v>
      </c>
      <c r="Q4" s="12">
        <v>17712.0</v>
      </c>
      <c r="R4" s="12">
        <v>18420.0</v>
      </c>
      <c r="S4" s="12">
        <v>19156.0</v>
      </c>
      <c r="T4" s="8"/>
    </row>
    <row r="5">
      <c r="A5" s="10" t="s">
        <v>8</v>
      </c>
      <c r="B5" s="22">
        <v>10.0</v>
      </c>
      <c r="C5" s="22">
        <v>3.0</v>
      </c>
      <c r="D5" s="22">
        <v>1.0</v>
      </c>
      <c r="E5" s="22">
        <v>4.0</v>
      </c>
      <c r="F5" s="22">
        <v>4.0</v>
      </c>
      <c r="G5" s="22">
        <v>6.0</v>
      </c>
      <c r="H5" s="22">
        <v>0.0</v>
      </c>
      <c r="I5" s="22">
        <v>7.0</v>
      </c>
      <c r="J5" s="22">
        <v>3.0</v>
      </c>
      <c r="K5" s="22">
        <v>4.0</v>
      </c>
      <c r="L5" s="22">
        <v>3.0</v>
      </c>
      <c r="M5" s="22">
        <v>3.0</v>
      </c>
      <c r="N5" s="22">
        <v>2.0</v>
      </c>
      <c r="O5" s="22">
        <v>3.0</v>
      </c>
      <c r="P5" s="22">
        <v>6.0</v>
      </c>
      <c r="Q5" s="22">
        <v>7.0</v>
      </c>
      <c r="R5" s="22">
        <v>4.0</v>
      </c>
      <c r="S5" s="22">
        <v>3.0</v>
      </c>
      <c r="T5" s="8"/>
    </row>
    <row r="6">
      <c r="A6" s="10" t="s">
        <v>10</v>
      </c>
      <c r="B6" s="22">
        <v>19.0</v>
      </c>
      <c r="C6" s="22">
        <v>18.0</v>
      </c>
      <c r="D6" s="22">
        <v>18.0</v>
      </c>
      <c r="E6" s="22">
        <v>18.0</v>
      </c>
      <c r="F6" s="22">
        <v>18.0</v>
      </c>
      <c r="G6" s="22">
        <v>18.0</v>
      </c>
      <c r="H6" s="22">
        <v>17.0</v>
      </c>
      <c r="I6" s="22">
        <v>17.0</v>
      </c>
      <c r="J6" s="22">
        <v>16.0</v>
      </c>
      <c r="K6" s="22">
        <v>15.0</v>
      </c>
      <c r="L6" s="22">
        <v>15.0</v>
      </c>
      <c r="M6" s="22">
        <v>14.0</v>
      </c>
      <c r="N6" s="22">
        <v>15.0</v>
      </c>
      <c r="O6" s="22">
        <v>14.0</v>
      </c>
      <c r="P6" s="22">
        <v>14.0</v>
      </c>
      <c r="Q6" s="22">
        <v>14.0</v>
      </c>
      <c r="R6" s="22">
        <v>14.0</v>
      </c>
      <c r="S6" s="22">
        <v>14.0</v>
      </c>
      <c r="T6" s="8"/>
    </row>
    <row r="7">
      <c r="A7" s="10" t="s">
        <v>11</v>
      </c>
      <c r="B7" s="12">
        <v>21634.0</v>
      </c>
      <c r="C7" s="12">
        <v>22741.0</v>
      </c>
      <c r="D7" s="12">
        <v>23955.0</v>
      </c>
      <c r="E7" s="12">
        <v>25249.0</v>
      </c>
      <c r="F7" s="12">
        <v>26574.0</v>
      </c>
      <c r="G7" s="12">
        <v>27898.0</v>
      </c>
      <c r="H7" s="12">
        <v>29205.0</v>
      </c>
      <c r="I7" s="12">
        <v>30510.0</v>
      </c>
      <c r="J7" s="12">
        <v>31845.0</v>
      </c>
      <c r="K7" s="12">
        <v>33261.0</v>
      </c>
      <c r="L7" s="12">
        <v>34798.0</v>
      </c>
      <c r="M7" s="12">
        <v>36475.0</v>
      </c>
      <c r="N7" s="12">
        <v>38285.0</v>
      </c>
      <c r="O7" s="12">
        <v>40216.0</v>
      </c>
      <c r="P7" s="12">
        <v>42241.0</v>
      </c>
      <c r="Q7" s="12">
        <v>44344.0</v>
      </c>
      <c r="R7" s="12">
        <v>46518.0</v>
      </c>
      <c r="S7" s="12">
        <v>48777.0</v>
      </c>
      <c r="T7" s="8"/>
    </row>
    <row r="8">
      <c r="A8" s="10" t="s">
        <v>13</v>
      </c>
      <c r="B8" s="22">
        <v>2.0</v>
      </c>
      <c r="C8" s="22">
        <v>2.0</v>
      </c>
      <c r="D8" s="22">
        <v>2.0</v>
      </c>
      <c r="E8" s="22">
        <v>2.0</v>
      </c>
      <c r="F8" s="22">
        <v>2.0</v>
      </c>
      <c r="G8" s="22">
        <v>2.0</v>
      </c>
      <c r="H8" s="22">
        <v>2.0</v>
      </c>
      <c r="I8" s="22">
        <v>2.0</v>
      </c>
      <c r="J8" s="22">
        <v>2.0</v>
      </c>
      <c r="K8" s="22">
        <v>3.0</v>
      </c>
      <c r="L8" s="22">
        <v>3.0</v>
      </c>
      <c r="M8" s="22">
        <v>3.0</v>
      </c>
      <c r="N8" s="22">
        <v>3.0</v>
      </c>
      <c r="O8" s="22">
        <v>3.0</v>
      </c>
      <c r="P8" s="22">
        <v>3.0</v>
      </c>
      <c r="Q8" s="22">
        <v>3.0</v>
      </c>
      <c r="R8" s="22">
        <v>3.0</v>
      </c>
      <c r="S8" s="22">
        <v>3.0</v>
      </c>
      <c r="T8" s="8"/>
    </row>
    <row r="9">
      <c r="A9" s="10" t="s">
        <v>14</v>
      </c>
      <c r="B9" s="22">
        <v>6.0</v>
      </c>
      <c r="C9" s="22">
        <v>6.0</v>
      </c>
      <c r="D9" s="22">
        <v>6.0</v>
      </c>
      <c r="E9" s="22">
        <v>6.0</v>
      </c>
      <c r="F9" s="22">
        <v>6.0</v>
      </c>
      <c r="G9" s="22">
        <v>5.0</v>
      </c>
      <c r="H9" s="22">
        <v>5.0</v>
      </c>
      <c r="I9" s="22">
        <v>5.0</v>
      </c>
      <c r="J9" s="22">
        <v>5.0</v>
      </c>
      <c r="K9" s="22">
        <v>5.0</v>
      </c>
      <c r="L9" s="22">
        <v>5.0</v>
      </c>
      <c r="M9" s="22">
        <v>5.0</v>
      </c>
      <c r="N9" s="22">
        <v>5.0</v>
      </c>
      <c r="O9" s="22">
        <v>5.0</v>
      </c>
      <c r="P9" s="22">
        <v>5.0</v>
      </c>
      <c r="Q9" s="22">
        <v>5.0</v>
      </c>
      <c r="R9" s="22">
        <v>5.0</v>
      </c>
      <c r="S9" s="22">
        <v>5.0</v>
      </c>
      <c r="T9" s="8"/>
    </row>
    <row r="10">
      <c r="A10" s="10" t="s">
        <v>16</v>
      </c>
      <c r="B10" s="12">
        <v>19442.0</v>
      </c>
      <c r="C10" s="12">
        <v>18962.0</v>
      </c>
      <c r="D10" s="12">
        <v>18491.0</v>
      </c>
      <c r="E10" s="12">
        <v>18025.0</v>
      </c>
      <c r="F10" s="12">
        <v>17566.0</v>
      </c>
      <c r="G10" s="12">
        <v>17111.0</v>
      </c>
      <c r="H10" s="12">
        <v>16662.0</v>
      </c>
      <c r="I10" s="12">
        <v>16218.0</v>
      </c>
      <c r="J10" s="12">
        <v>15779.0</v>
      </c>
      <c r="K10" s="12">
        <v>15346.0</v>
      </c>
      <c r="L10" s="12">
        <v>14919.0</v>
      </c>
      <c r="M10" s="12">
        <v>14496.0</v>
      </c>
      <c r="N10" s="12">
        <v>14081.0</v>
      </c>
      <c r="O10" s="12">
        <v>13674.0</v>
      </c>
      <c r="P10" s="12">
        <v>13279.0</v>
      </c>
      <c r="Q10" s="12">
        <v>12897.0</v>
      </c>
      <c r="R10" s="12">
        <v>12528.0</v>
      </c>
      <c r="S10" s="12">
        <v>12172.0</v>
      </c>
      <c r="T10" s="8"/>
    </row>
    <row r="11">
      <c r="A11" s="10" t="s">
        <v>18</v>
      </c>
      <c r="B11" s="12">
        <v>1173.0</v>
      </c>
      <c r="C11" s="12">
        <v>1114.0</v>
      </c>
      <c r="D11" s="12">
        <v>1152.0</v>
      </c>
      <c r="E11" s="12">
        <v>1232.0</v>
      </c>
      <c r="F11" s="12">
        <v>1338.0</v>
      </c>
      <c r="G11" s="12">
        <v>1501.0</v>
      </c>
      <c r="H11" s="12">
        <v>1678.0</v>
      </c>
      <c r="I11" s="12">
        <v>1815.0</v>
      </c>
      <c r="J11" s="12">
        <v>1956.0</v>
      </c>
      <c r="K11" s="12">
        <v>2067.0</v>
      </c>
      <c r="L11" s="12">
        <v>2178.0</v>
      </c>
      <c r="M11" s="12">
        <v>2209.0</v>
      </c>
      <c r="N11" s="12">
        <v>2190.0</v>
      </c>
      <c r="O11" s="12">
        <v>2169.0</v>
      </c>
      <c r="P11" s="12">
        <v>2157.0</v>
      </c>
      <c r="Q11" s="12">
        <v>2167.0</v>
      </c>
      <c r="R11" s="12">
        <v>2168.0</v>
      </c>
      <c r="S11" s="12">
        <v>2171.0</v>
      </c>
      <c r="T11" s="8"/>
    </row>
    <row r="12">
      <c r="A12" s="10" t="s">
        <v>20</v>
      </c>
      <c r="B12" s="12">
        <v>1120.0</v>
      </c>
      <c r="C12" s="12">
        <v>1142.0</v>
      </c>
      <c r="D12" s="12">
        <v>1133.0</v>
      </c>
      <c r="E12" s="12">
        <v>1174.0</v>
      </c>
      <c r="F12" s="12">
        <v>1197.0</v>
      </c>
      <c r="G12" s="12">
        <v>1243.0</v>
      </c>
      <c r="H12" s="12">
        <v>1277.0</v>
      </c>
      <c r="I12" s="12">
        <v>1211.0</v>
      </c>
      <c r="J12" s="12">
        <v>1196.0</v>
      </c>
      <c r="K12" s="12">
        <v>1156.0</v>
      </c>
      <c r="L12" s="12">
        <v>1188.0</v>
      </c>
      <c r="M12" s="12">
        <v>1165.0</v>
      </c>
      <c r="N12" s="12">
        <v>1129.0</v>
      </c>
      <c r="O12" s="12">
        <v>1159.0</v>
      </c>
      <c r="P12" s="12">
        <v>1172.0</v>
      </c>
      <c r="Q12" s="12">
        <v>1252.0</v>
      </c>
      <c r="R12" s="12">
        <v>1274.0</v>
      </c>
      <c r="S12" s="12">
        <v>1295.0</v>
      </c>
      <c r="T12" s="8"/>
    </row>
    <row r="13">
      <c r="A13" s="10" t="s">
        <v>21</v>
      </c>
      <c r="B13" s="12">
        <v>1801.0</v>
      </c>
      <c r="C13" s="12">
        <v>1712.0</v>
      </c>
      <c r="D13" s="12">
        <v>1643.0</v>
      </c>
      <c r="E13" s="12">
        <v>1554.0</v>
      </c>
      <c r="F13" s="12">
        <v>1501.0</v>
      </c>
      <c r="G13" s="12">
        <v>1438.0</v>
      </c>
      <c r="H13" s="12">
        <v>1395.0</v>
      </c>
      <c r="I13" s="12">
        <v>1353.0</v>
      </c>
      <c r="J13" s="12">
        <v>1299.0</v>
      </c>
      <c r="K13" s="12">
        <v>1223.0</v>
      </c>
      <c r="L13" s="12">
        <v>1172.0</v>
      </c>
      <c r="M13" s="12">
        <v>1133.0</v>
      </c>
      <c r="N13" s="12">
        <v>1126.0</v>
      </c>
      <c r="O13" s="12">
        <v>1086.0</v>
      </c>
      <c r="P13" s="12">
        <v>1069.0</v>
      </c>
      <c r="Q13" s="12">
        <v>1058.0</v>
      </c>
      <c r="R13" s="12">
        <v>1047.0</v>
      </c>
      <c r="S13" s="12">
        <v>1035.0</v>
      </c>
      <c r="T13" s="8"/>
    </row>
    <row r="14">
      <c r="A14" s="10" t="s">
        <v>22</v>
      </c>
      <c r="B14" s="12">
        <v>2546.0</v>
      </c>
      <c r="C14" s="12">
        <v>2480.0</v>
      </c>
      <c r="D14" s="12">
        <v>2653.0</v>
      </c>
      <c r="E14" s="12">
        <v>2951.0</v>
      </c>
      <c r="F14" s="12">
        <v>3332.0</v>
      </c>
      <c r="G14" s="12">
        <v>3865.0</v>
      </c>
      <c r="H14" s="12">
        <v>4438.0</v>
      </c>
      <c r="I14" s="12">
        <v>4903.0</v>
      </c>
      <c r="J14" s="12">
        <v>5371.0</v>
      </c>
      <c r="K14" s="12">
        <v>5753.0</v>
      </c>
      <c r="L14" s="12">
        <v>6137.0</v>
      </c>
      <c r="M14" s="12">
        <v>6295.0</v>
      </c>
      <c r="N14" s="12">
        <v>6303.0</v>
      </c>
      <c r="O14" s="12">
        <v>6295.0</v>
      </c>
      <c r="P14" s="12">
        <v>6313.0</v>
      </c>
      <c r="Q14" s="12">
        <v>6395.0</v>
      </c>
      <c r="R14" s="12">
        <v>6460.0</v>
      </c>
      <c r="S14" s="12">
        <v>6530.0</v>
      </c>
      <c r="T14" s="8"/>
    </row>
    <row r="15">
      <c r="A15" s="10" t="s">
        <v>23</v>
      </c>
      <c r="B15" s="22">
        <v>113.0</v>
      </c>
      <c r="C15" s="22">
        <v>115.0</v>
      </c>
      <c r="D15" s="22">
        <v>117.0</v>
      </c>
      <c r="E15" s="22">
        <v>119.0</v>
      </c>
      <c r="F15" s="22">
        <v>122.0</v>
      </c>
      <c r="G15" s="22">
        <v>124.0</v>
      </c>
      <c r="H15" s="22">
        <v>126.0</v>
      </c>
      <c r="I15" s="22">
        <v>128.0</v>
      </c>
      <c r="J15" s="22">
        <v>130.0</v>
      </c>
      <c r="K15" s="22">
        <v>132.0</v>
      </c>
      <c r="L15" s="22">
        <v>134.0</v>
      </c>
      <c r="M15" s="22">
        <v>136.0</v>
      </c>
      <c r="N15" s="22">
        <v>138.0</v>
      </c>
      <c r="O15" s="22">
        <v>139.0</v>
      </c>
      <c r="P15" s="22">
        <v>141.0</v>
      </c>
      <c r="Q15" s="22">
        <v>143.0</v>
      </c>
      <c r="R15" s="22">
        <v>145.0</v>
      </c>
      <c r="S15" s="22">
        <v>146.0</v>
      </c>
      <c r="T15" s="8"/>
    </row>
    <row r="16">
      <c r="A16" s="10" t="s">
        <v>24</v>
      </c>
      <c r="B16" s="22">
        <v>376.0</v>
      </c>
      <c r="C16" s="22">
        <v>367.0</v>
      </c>
      <c r="D16" s="22">
        <v>361.0</v>
      </c>
      <c r="E16" s="22">
        <v>349.0</v>
      </c>
      <c r="F16" s="22">
        <v>345.0</v>
      </c>
      <c r="G16" s="22">
        <v>338.0</v>
      </c>
      <c r="H16" s="22">
        <v>335.0</v>
      </c>
      <c r="I16" s="22">
        <v>332.0</v>
      </c>
      <c r="J16" s="22">
        <v>326.0</v>
      </c>
      <c r="K16" s="22">
        <v>314.0</v>
      </c>
      <c r="L16" s="22">
        <v>307.0</v>
      </c>
      <c r="M16" s="22">
        <v>303.0</v>
      </c>
      <c r="N16" s="22">
        <v>307.0</v>
      </c>
      <c r="O16" s="22">
        <v>301.0</v>
      </c>
      <c r="P16" s="22">
        <v>301.0</v>
      </c>
      <c r="Q16" s="22">
        <v>303.0</v>
      </c>
      <c r="R16" s="22">
        <v>304.0</v>
      </c>
      <c r="S16" s="22">
        <v>305.0</v>
      </c>
      <c r="T16" s="8"/>
    </row>
    <row r="17">
      <c r="A17" s="10" t="s">
        <v>26</v>
      </c>
      <c r="B17" s="12">
        <v>298205.0</v>
      </c>
      <c r="C17" s="12">
        <v>302065.0</v>
      </c>
      <c r="D17" s="12">
        <v>305909.0</v>
      </c>
      <c r="E17" s="12">
        <v>309695.0</v>
      </c>
      <c r="F17" s="12">
        <v>313372.0</v>
      </c>
      <c r="G17" s="12">
        <v>316904.0</v>
      </c>
      <c r="H17" s="12">
        <v>320270.0</v>
      </c>
      <c r="I17" s="12">
        <v>323486.0</v>
      </c>
      <c r="J17" s="12">
        <v>326605.0</v>
      </c>
      <c r="K17" s="12">
        <v>329697.0</v>
      </c>
      <c r="L17" s="12">
        <v>332806.0</v>
      </c>
      <c r="M17" s="12">
        <v>335951.0</v>
      </c>
      <c r="N17" s="12">
        <v>339104.0</v>
      </c>
      <c r="O17" s="12">
        <v>342211.0</v>
      </c>
      <c r="P17" s="12">
        <v>345197.0</v>
      </c>
      <c r="Q17" s="12">
        <v>348013.0</v>
      </c>
      <c r="R17" s="12">
        <v>350641.0</v>
      </c>
      <c r="S17" s="12">
        <v>353103.0</v>
      </c>
      <c r="T17" s="8"/>
    </row>
    <row r="18">
      <c r="A18" s="10" t="s">
        <v>27</v>
      </c>
      <c r="B18" s="22">
        <v>19.0</v>
      </c>
      <c r="C18" s="22">
        <v>18.0</v>
      </c>
      <c r="D18" s="22">
        <v>17.0</v>
      </c>
      <c r="E18" s="22">
        <v>16.0</v>
      </c>
      <c r="F18" s="22">
        <v>15.0</v>
      </c>
      <c r="G18" s="22">
        <v>15.0</v>
      </c>
      <c r="H18" s="22">
        <v>14.0</v>
      </c>
      <c r="I18" s="22">
        <v>14.0</v>
      </c>
      <c r="J18" s="22">
        <v>13.0</v>
      </c>
      <c r="K18" s="22">
        <v>13.0</v>
      </c>
      <c r="L18" s="22">
        <v>12.0</v>
      </c>
      <c r="M18" s="22">
        <v>12.0</v>
      </c>
      <c r="N18" s="22">
        <v>12.0</v>
      </c>
      <c r="O18" s="22">
        <v>11.0</v>
      </c>
      <c r="P18" s="22">
        <v>11.0</v>
      </c>
      <c r="Q18" s="22">
        <v>11.0</v>
      </c>
      <c r="R18" s="22">
        <v>11.0</v>
      </c>
      <c r="S18" s="22">
        <v>11.0</v>
      </c>
      <c r="T18" s="8"/>
    </row>
    <row r="19">
      <c r="A19" s="10" t="s">
        <v>28</v>
      </c>
      <c r="B19" s="12">
        <v>3948.0</v>
      </c>
      <c r="C19" s="12">
        <v>3461.0</v>
      </c>
      <c r="D19" s="12">
        <v>3873.0</v>
      </c>
      <c r="E19" s="12">
        <v>4100.0</v>
      </c>
      <c r="F19" s="12">
        <v>5018.0</v>
      </c>
      <c r="G19" s="12">
        <v>5570.0</v>
      </c>
      <c r="H19" s="12">
        <v>6186.0</v>
      </c>
      <c r="I19" s="12">
        <v>6673.0</v>
      </c>
      <c r="J19" s="12">
        <v>7329.0</v>
      </c>
      <c r="K19" s="12">
        <v>7633.0</v>
      </c>
      <c r="L19" s="12">
        <v>7385.0</v>
      </c>
      <c r="M19" s="12">
        <v>6558.0</v>
      </c>
      <c r="N19" s="12">
        <v>5924.0</v>
      </c>
      <c r="O19" s="12">
        <v>5902.0</v>
      </c>
      <c r="P19" s="12">
        <v>5965.0</v>
      </c>
      <c r="Q19" s="12">
        <v>5978.0</v>
      </c>
      <c r="R19" s="12">
        <v>5944.0</v>
      </c>
      <c r="S19" s="12">
        <v>5910.0</v>
      </c>
      <c r="T19" s="8"/>
    </row>
    <row r="20">
      <c r="A20" s="10" t="s">
        <v>29</v>
      </c>
      <c r="B20" s="12">
        <v>1997.0</v>
      </c>
      <c r="C20" s="12">
        <v>1864.0</v>
      </c>
      <c r="D20" s="12">
        <v>1832.0</v>
      </c>
      <c r="E20" s="12">
        <v>1857.0</v>
      </c>
      <c r="F20" s="12">
        <v>1877.0</v>
      </c>
      <c r="G20" s="12">
        <v>1811.0</v>
      </c>
      <c r="H20" s="12">
        <v>1701.0</v>
      </c>
      <c r="I20" s="12">
        <v>1625.0</v>
      </c>
      <c r="J20" s="12">
        <v>1530.0</v>
      </c>
      <c r="K20" s="12">
        <v>1536.0</v>
      </c>
      <c r="L20" s="12">
        <v>1586.0</v>
      </c>
      <c r="M20" s="12">
        <v>1623.0</v>
      </c>
      <c r="N20" s="12">
        <v>1518.0</v>
      </c>
      <c r="O20" s="12">
        <v>1436.0</v>
      </c>
      <c r="P20" s="12">
        <v>1378.0</v>
      </c>
      <c r="Q20" s="12">
        <v>1384.0</v>
      </c>
      <c r="R20" s="12">
        <v>1310.0</v>
      </c>
      <c r="S20" s="12">
        <v>1235.0</v>
      </c>
      <c r="T20" s="8"/>
    </row>
    <row r="21">
      <c r="A21" s="10" t="s">
        <v>31</v>
      </c>
      <c r="B21" s="22">
        <v>74.0</v>
      </c>
      <c r="C21" s="22">
        <v>76.0</v>
      </c>
      <c r="D21" s="22">
        <v>79.0</v>
      </c>
      <c r="E21" s="22">
        <v>81.0</v>
      </c>
      <c r="F21" s="22">
        <v>83.0</v>
      </c>
      <c r="G21" s="22">
        <v>86.0</v>
      </c>
      <c r="H21" s="22">
        <v>88.0</v>
      </c>
      <c r="I21" s="22">
        <v>90.0</v>
      </c>
      <c r="J21" s="22">
        <v>93.0</v>
      </c>
      <c r="K21" s="22">
        <v>95.0</v>
      </c>
      <c r="L21" s="22">
        <v>98.0</v>
      </c>
      <c r="M21" s="22">
        <v>100.0</v>
      </c>
      <c r="N21" s="22">
        <v>103.0</v>
      </c>
      <c r="O21" s="22">
        <v>105.0</v>
      </c>
      <c r="P21" s="22">
        <v>108.0</v>
      </c>
      <c r="Q21" s="22">
        <v>110.0</v>
      </c>
      <c r="R21" s="22">
        <v>113.0</v>
      </c>
      <c r="S21" s="22">
        <v>115.0</v>
      </c>
      <c r="T21" s="8"/>
    </row>
    <row r="22">
      <c r="A22" s="10" t="s">
        <v>33</v>
      </c>
      <c r="B22" s="12">
        <v>3963.0</v>
      </c>
      <c r="C22" s="12">
        <v>4151.0</v>
      </c>
      <c r="D22" s="12">
        <v>4353.0</v>
      </c>
      <c r="E22" s="12">
        <v>4565.0</v>
      </c>
      <c r="F22" s="12">
        <v>4781.0</v>
      </c>
      <c r="G22" s="12">
        <v>4997.0</v>
      </c>
      <c r="H22" s="12">
        <v>5211.0</v>
      </c>
      <c r="I22" s="12">
        <v>5426.0</v>
      </c>
      <c r="J22" s="12">
        <v>5644.0</v>
      </c>
      <c r="K22" s="12">
        <v>5874.0</v>
      </c>
      <c r="L22" s="12">
        <v>6118.0</v>
      </c>
      <c r="M22" s="12">
        <v>6379.0</v>
      </c>
      <c r="N22" s="12">
        <v>6656.0</v>
      </c>
      <c r="O22" s="12">
        <v>6947.0</v>
      </c>
      <c r="P22" s="12">
        <v>7249.0</v>
      </c>
      <c r="Q22" s="12">
        <v>7559.0</v>
      </c>
      <c r="R22" s="12">
        <v>7878.0</v>
      </c>
      <c r="S22" s="12">
        <v>8206.0</v>
      </c>
      <c r="T22" s="8"/>
    </row>
    <row r="23">
      <c r="A23" s="10" t="s">
        <v>35</v>
      </c>
      <c r="B23" s="22">
        <v>4.0</v>
      </c>
      <c r="C23" s="22">
        <v>4.0</v>
      </c>
      <c r="D23" s="22">
        <v>4.0</v>
      </c>
      <c r="E23" s="22">
        <v>4.0</v>
      </c>
      <c r="F23" s="22">
        <v>3.0</v>
      </c>
      <c r="G23" s="22">
        <v>3.0</v>
      </c>
      <c r="H23" s="22">
        <v>3.0</v>
      </c>
      <c r="I23" s="22">
        <v>3.0</v>
      </c>
      <c r="J23" s="22">
        <v>3.0</v>
      </c>
      <c r="K23" s="22">
        <v>3.0</v>
      </c>
      <c r="L23" s="22">
        <v>3.0</v>
      </c>
      <c r="M23" s="22">
        <v>3.0</v>
      </c>
      <c r="N23" s="22">
        <v>3.0</v>
      </c>
      <c r="O23" s="22">
        <v>2.0</v>
      </c>
      <c r="P23" s="22">
        <v>2.0</v>
      </c>
      <c r="Q23" s="22">
        <v>2.0</v>
      </c>
      <c r="R23" s="22">
        <v>2.0</v>
      </c>
      <c r="S23" s="22">
        <v>2.0</v>
      </c>
      <c r="T23" s="8"/>
    </row>
    <row r="24">
      <c r="A24" s="10" t="s">
        <v>36</v>
      </c>
      <c r="B24" s="12">
        <v>2955.0</v>
      </c>
      <c r="C24" s="12">
        <v>2807.0</v>
      </c>
      <c r="D24" s="12">
        <v>2633.0</v>
      </c>
      <c r="E24" s="12">
        <v>2455.0</v>
      </c>
      <c r="F24" s="12">
        <v>2297.0</v>
      </c>
      <c r="G24" s="12">
        <v>2172.0</v>
      </c>
      <c r="H24" s="12">
        <v>2082.0</v>
      </c>
      <c r="I24" s="12">
        <v>2018.0</v>
      </c>
      <c r="J24" s="12">
        <v>1973.0</v>
      </c>
      <c r="K24" s="12">
        <v>1935.0</v>
      </c>
      <c r="L24" s="12">
        <v>1899.0</v>
      </c>
      <c r="M24" s="12">
        <v>1864.0</v>
      </c>
      <c r="N24" s="12">
        <v>1832.0</v>
      </c>
      <c r="O24" s="12">
        <v>1798.0</v>
      </c>
      <c r="P24" s="12">
        <v>1761.0</v>
      </c>
      <c r="Q24" s="12">
        <v>1719.0</v>
      </c>
      <c r="R24" s="12">
        <v>1671.0</v>
      </c>
      <c r="S24" s="12">
        <v>1620.0</v>
      </c>
      <c r="T24" s="8"/>
    </row>
    <row r="25">
      <c r="A25" s="10" t="s">
        <v>37</v>
      </c>
      <c r="B25" s="12">
        <v>16972.0</v>
      </c>
      <c r="C25" s="12">
        <v>16867.0</v>
      </c>
      <c r="D25" s="12">
        <v>16765.0</v>
      </c>
      <c r="E25" s="12">
        <v>16664.0</v>
      </c>
      <c r="F25" s="12">
        <v>16558.0</v>
      </c>
      <c r="G25" s="12">
        <v>16445.0</v>
      </c>
      <c r="H25" s="12">
        <v>16324.0</v>
      </c>
      <c r="I25" s="12">
        <v>16196.0</v>
      </c>
      <c r="J25" s="12">
        <v>16062.0</v>
      </c>
      <c r="K25" s="12">
        <v>15925.0</v>
      </c>
      <c r="L25" s="12">
        <v>15787.0</v>
      </c>
      <c r="M25" s="12">
        <v>15647.0</v>
      </c>
      <c r="N25" s="12">
        <v>15505.0</v>
      </c>
      <c r="O25" s="12">
        <v>15359.0</v>
      </c>
      <c r="P25" s="12">
        <v>15209.0</v>
      </c>
      <c r="Q25" s="12">
        <v>15053.0</v>
      </c>
      <c r="R25" s="12">
        <v>14892.0</v>
      </c>
      <c r="S25" s="12">
        <v>14725.0</v>
      </c>
      <c r="T25" s="8"/>
    </row>
    <row r="26">
      <c r="A26" s="10" t="s">
        <v>38</v>
      </c>
      <c r="B26" s="12">
        <v>4029.0</v>
      </c>
      <c r="C26" s="12">
        <v>3850.0</v>
      </c>
      <c r="D26" s="12">
        <v>3674.0</v>
      </c>
      <c r="E26" s="12">
        <v>3417.0</v>
      </c>
      <c r="F26" s="12">
        <v>3143.0</v>
      </c>
      <c r="G26" s="12">
        <v>2886.0</v>
      </c>
      <c r="H26" s="12">
        <v>2810.0</v>
      </c>
      <c r="I26" s="12">
        <v>2815.0</v>
      </c>
      <c r="J26" s="12">
        <v>2821.0</v>
      </c>
      <c r="K26" s="12">
        <v>2624.0</v>
      </c>
      <c r="L26" s="12">
        <v>2380.0</v>
      </c>
      <c r="M26" s="12">
        <v>2234.0</v>
      </c>
      <c r="N26" s="12">
        <v>2187.0</v>
      </c>
      <c r="O26" s="12">
        <v>2129.0</v>
      </c>
      <c r="P26" s="12">
        <v>2081.0</v>
      </c>
      <c r="Q26" s="12">
        <v>2043.0</v>
      </c>
      <c r="R26" s="12">
        <v>2028.0</v>
      </c>
      <c r="S26" s="12">
        <v>2012.0</v>
      </c>
      <c r="T26" s="8"/>
    </row>
    <row r="27">
      <c r="A27" s="10" t="s">
        <v>39</v>
      </c>
      <c r="B27" s="12">
        <v>4201.0</v>
      </c>
      <c r="C27" s="12">
        <v>4793.0</v>
      </c>
      <c r="D27" s="12">
        <v>5267.0</v>
      </c>
      <c r="E27" s="12">
        <v>5801.0</v>
      </c>
      <c r="F27" s="12">
        <v>6347.0</v>
      </c>
      <c r="G27" s="12">
        <v>6948.0</v>
      </c>
      <c r="H27" s="12">
        <v>7506.0</v>
      </c>
      <c r="I27" s="12">
        <v>8235.0</v>
      </c>
      <c r="J27" s="12">
        <v>9059.0</v>
      </c>
      <c r="K27" s="12">
        <v>9998.0</v>
      </c>
      <c r="L27" s="12">
        <v>11071.0</v>
      </c>
      <c r="M27" s="12">
        <v>12141.0</v>
      </c>
      <c r="N27" s="12">
        <v>13134.0</v>
      </c>
      <c r="O27" s="12">
        <v>13852.0</v>
      </c>
      <c r="P27" s="12">
        <v>14149.0</v>
      </c>
      <c r="Q27" s="12">
        <v>14142.0</v>
      </c>
      <c r="R27" s="12">
        <v>13952.0</v>
      </c>
      <c r="S27" s="12">
        <v>13761.0</v>
      </c>
      <c r="T27" s="8"/>
    </row>
    <row r="28">
      <c r="A28" s="10" t="s">
        <v>40</v>
      </c>
      <c r="B28" s="12">
        <v>125064.0</v>
      </c>
      <c r="C28" s="12">
        <v>123059.0</v>
      </c>
      <c r="D28" s="12">
        <v>121003.0</v>
      </c>
      <c r="E28" s="12">
        <v>118926.0</v>
      </c>
      <c r="F28" s="12">
        <v>116859.0</v>
      </c>
      <c r="G28" s="12">
        <v>114824.0</v>
      </c>
      <c r="H28" s="12">
        <v>112826.0</v>
      </c>
      <c r="I28" s="12">
        <v>110862.0</v>
      </c>
      <c r="J28" s="12">
        <v>108926.0</v>
      </c>
      <c r="K28" s="12">
        <v>107009.0</v>
      </c>
      <c r="L28" s="12">
        <v>105104.0</v>
      </c>
      <c r="M28" s="12">
        <v>103213.0</v>
      </c>
      <c r="N28" s="12">
        <v>101337.0</v>
      </c>
      <c r="O28" s="12">
        <v>99473.0</v>
      </c>
      <c r="P28" s="12">
        <v>97619.0</v>
      </c>
      <c r="Q28" s="12">
        <v>95773.0</v>
      </c>
      <c r="R28" s="12">
        <v>93933.0</v>
      </c>
      <c r="S28" s="12">
        <v>92102.0</v>
      </c>
      <c r="T28" s="8"/>
    </row>
    <row r="29">
      <c r="A29" s="10" t="s">
        <v>44</v>
      </c>
      <c r="B29" s="22">
        <v>3.0</v>
      </c>
      <c r="C29" s="22">
        <v>3.0</v>
      </c>
      <c r="D29" s="22">
        <v>3.0</v>
      </c>
      <c r="E29" s="22">
        <v>3.0</v>
      </c>
      <c r="F29" s="22">
        <v>3.0</v>
      </c>
      <c r="G29" s="22">
        <v>3.0</v>
      </c>
      <c r="H29" s="22">
        <v>3.0</v>
      </c>
      <c r="I29" s="22">
        <v>3.0</v>
      </c>
      <c r="J29" s="22">
        <v>3.0</v>
      </c>
      <c r="K29" s="22">
        <v>3.0</v>
      </c>
      <c r="L29" s="22">
        <v>2.0</v>
      </c>
      <c r="M29" s="22">
        <v>2.0</v>
      </c>
      <c r="N29" s="22">
        <v>2.0</v>
      </c>
      <c r="O29" s="22">
        <v>2.0</v>
      </c>
      <c r="P29" s="22">
        <v>2.0</v>
      </c>
      <c r="Q29" s="22">
        <v>2.0</v>
      </c>
      <c r="R29" s="22">
        <v>2.0</v>
      </c>
      <c r="S29" s="22">
        <v>2.0</v>
      </c>
      <c r="T29" s="8"/>
    </row>
    <row r="30">
      <c r="A30" s="10" t="s">
        <v>45</v>
      </c>
      <c r="B30" s="22">
        <v>148.0</v>
      </c>
      <c r="C30" s="22">
        <v>153.0</v>
      </c>
      <c r="D30" s="22">
        <v>157.0</v>
      </c>
      <c r="E30" s="22">
        <v>162.0</v>
      </c>
      <c r="F30" s="22">
        <v>166.0</v>
      </c>
      <c r="G30" s="22">
        <v>170.0</v>
      </c>
      <c r="H30" s="22">
        <v>175.0</v>
      </c>
      <c r="I30" s="22">
        <v>179.0</v>
      </c>
      <c r="J30" s="22">
        <v>184.0</v>
      </c>
      <c r="K30" s="22">
        <v>302.0</v>
      </c>
      <c r="L30" s="22">
        <v>341.0</v>
      </c>
      <c r="M30" s="22">
        <v>240.0</v>
      </c>
      <c r="N30" s="22">
        <v>256.0</v>
      </c>
      <c r="O30" s="22">
        <v>229.0</v>
      </c>
      <c r="P30" s="22">
        <v>196.0</v>
      </c>
      <c r="Q30" s="22">
        <v>181.0</v>
      </c>
      <c r="R30" s="22">
        <v>224.0</v>
      </c>
      <c r="S30" s="22">
        <v>230.0</v>
      </c>
      <c r="T30" s="8"/>
    </row>
    <row r="31">
      <c r="A31" s="10" t="s">
        <v>46</v>
      </c>
      <c r="B31" s="12">
        <v>2353.0</v>
      </c>
      <c r="C31" s="12">
        <v>2616.0</v>
      </c>
      <c r="D31" s="12">
        <v>2929.0</v>
      </c>
      <c r="E31" s="12">
        <v>3130.0</v>
      </c>
      <c r="F31" s="12">
        <v>3178.0</v>
      </c>
      <c r="G31" s="12">
        <v>3143.0</v>
      </c>
      <c r="H31" s="12">
        <v>3213.0</v>
      </c>
      <c r="I31" s="12">
        <v>3501.0</v>
      </c>
      <c r="J31" s="12">
        <v>3637.0</v>
      </c>
      <c r="K31" s="12">
        <v>3606.0</v>
      </c>
      <c r="L31" s="12">
        <v>3525.0</v>
      </c>
      <c r="M31" s="12">
        <v>3460.0</v>
      </c>
      <c r="N31" s="12">
        <v>3367.0</v>
      </c>
      <c r="O31" s="12">
        <v>3093.0</v>
      </c>
      <c r="P31" s="12">
        <v>3059.0</v>
      </c>
      <c r="Q31" s="12">
        <v>3081.0</v>
      </c>
      <c r="R31" s="12">
        <v>3021.0</v>
      </c>
      <c r="S31" s="12">
        <v>2962.0</v>
      </c>
      <c r="T31" s="8"/>
    </row>
    <row r="32">
      <c r="A32" s="10" t="s">
        <v>47</v>
      </c>
      <c r="B32" s="12">
        <v>8429.0</v>
      </c>
      <c r="C32" s="12">
        <v>9618.0</v>
      </c>
      <c r="D32" s="12">
        <v>10579.0</v>
      </c>
      <c r="E32" s="12">
        <v>11674.0</v>
      </c>
      <c r="F32" s="12">
        <v>12813.0</v>
      </c>
      <c r="G32" s="12">
        <v>14091.0</v>
      </c>
      <c r="H32" s="12">
        <v>15309.0</v>
      </c>
      <c r="I32" s="12">
        <v>16911.0</v>
      </c>
      <c r="J32" s="12">
        <v>18765.0</v>
      </c>
      <c r="K32" s="12">
        <v>20947.0</v>
      </c>
      <c r="L32" s="12">
        <v>23529.0</v>
      </c>
      <c r="M32" s="12">
        <v>26256.0</v>
      </c>
      <c r="N32" s="12">
        <v>28976.0</v>
      </c>
      <c r="O32" s="12">
        <v>31214.0</v>
      </c>
      <c r="P32" s="12">
        <v>32560.0</v>
      </c>
      <c r="Q32" s="12">
        <v>33190.0</v>
      </c>
      <c r="R32" s="12">
        <v>33338.0</v>
      </c>
      <c r="S32" s="12">
        <v>33437.0</v>
      </c>
      <c r="T32" s="8"/>
    </row>
    <row r="33">
      <c r="A33" s="10" t="s">
        <v>48</v>
      </c>
      <c r="B33" s="12">
        <v>8776.0</v>
      </c>
      <c r="C33" s="12">
        <v>9954.0</v>
      </c>
      <c r="D33" s="12">
        <v>10855.0</v>
      </c>
      <c r="E33" s="12">
        <v>11847.0</v>
      </c>
      <c r="F33" s="12">
        <v>12831.0</v>
      </c>
      <c r="G33" s="12">
        <v>13896.0</v>
      </c>
      <c r="H33" s="12">
        <v>14840.0</v>
      </c>
      <c r="I33" s="12">
        <v>16093.0</v>
      </c>
      <c r="J33" s="12">
        <v>17539.0</v>
      </c>
      <c r="K33" s="12">
        <v>19283.0</v>
      </c>
      <c r="L33" s="12">
        <v>21427.0</v>
      </c>
      <c r="M33" s="12">
        <v>23763.0</v>
      </c>
      <c r="N33" s="12">
        <v>26172.0</v>
      </c>
      <c r="O33" s="12">
        <v>28240.0</v>
      </c>
      <c r="P33" s="12">
        <v>29595.0</v>
      </c>
      <c r="Q33" s="12">
        <v>30377.0</v>
      </c>
      <c r="R33" s="12">
        <v>30793.0</v>
      </c>
      <c r="S33" s="12">
        <v>31225.0</v>
      </c>
      <c r="T33" s="8"/>
    </row>
    <row r="34">
      <c r="A34" s="10" t="s">
        <v>50</v>
      </c>
      <c r="B34" s="12">
        <v>56742.0</v>
      </c>
      <c r="C34" s="12">
        <v>58170.0</v>
      </c>
      <c r="D34" s="12">
        <v>59596.0</v>
      </c>
      <c r="E34" s="12">
        <v>60984.0</v>
      </c>
      <c r="F34" s="12">
        <v>62286.0</v>
      </c>
      <c r="G34" s="12">
        <v>63473.0</v>
      </c>
      <c r="H34" s="12">
        <v>64536.0</v>
      </c>
      <c r="I34" s="12">
        <v>65485.0</v>
      </c>
      <c r="J34" s="12">
        <v>66329.0</v>
      </c>
      <c r="K34" s="12">
        <v>67087.0</v>
      </c>
      <c r="L34" s="12">
        <v>67773.0</v>
      </c>
      <c r="M34" s="12">
        <v>68391.0</v>
      </c>
      <c r="N34" s="12">
        <v>68946.0</v>
      </c>
      <c r="O34" s="12">
        <v>69458.0</v>
      </c>
      <c r="P34" s="12">
        <v>69956.0</v>
      </c>
      <c r="Q34" s="12">
        <v>70460.0</v>
      </c>
      <c r="R34" s="12">
        <v>70976.0</v>
      </c>
      <c r="S34" s="12">
        <v>71504.0</v>
      </c>
      <c r="T34" s="8"/>
    </row>
    <row r="35">
      <c r="A35" s="10" t="s">
        <v>53</v>
      </c>
      <c r="B35" s="12">
        <v>9856.0</v>
      </c>
      <c r="C35" s="12">
        <v>11246.0</v>
      </c>
      <c r="D35" s="12">
        <v>12357.0</v>
      </c>
      <c r="E35" s="12">
        <v>13614.0</v>
      </c>
      <c r="F35" s="12">
        <v>14908.0</v>
      </c>
      <c r="G35" s="12">
        <v>16346.0</v>
      </c>
      <c r="H35" s="12">
        <v>17697.0</v>
      </c>
      <c r="I35" s="12">
        <v>19469.0</v>
      </c>
      <c r="J35" s="12">
        <v>21500.0</v>
      </c>
      <c r="K35" s="12">
        <v>23861.0</v>
      </c>
      <c r="L35" s="12">
        <v>26620.0</v>
      </c>
      <c r="M35" s="12">
        <v>29473.0</v>
      </c>
      <c r="N35" s="12">
        <v>32244.0</v>
      </c>
      <c r="O35" s="12">
        <v>34417.0</v>
      </c>
      <c r="P35" s="12">
        <v>35569.0</v>
      </c>
      <c r="Q35" s="12">
        <v>35927.0</v>
      </c>
      <c r="R35" s="12">
        <v>35766.0</v>
      </c>
      <c r="S35" s="12">
        <v>35556.0</v>
      </c>
      <c r="T35" s="8"/>
    </row>
    <row r="36">
      <c r="A36" s="10" t="s">
        <v>54</v>
      </c>
      <c r="B36" s="12">
        <v>2647.0</v>
      </c>
      <c r="C36" s="12">
        <v>2529.0</v>
      </c>
      <c r="D36" s="12">
        <v>2433.0</v>
      </c>
      <c r="E36" s="12">
        <v>2306.0</v>
      </c>
      <c r="F36" s="12">
        <v>2233.0</v>
      </c>
      <c r="G36" s="12">
        <v>2147.0</v>
      </c>
      <c r="H36" s="12">
        <v>2096.0</v>
      </c>
      <c r="I36" s="12">
        <v>2048.0</v>
      </c>
      <c r="J36" s="12">
        <v>1983.0</v>
      </c>
      <c r="K36" s="12">
        <v>1884.0</v>
      </c>
      <c r="L36" s="12">
        <v>1818.0</v>
      </c>
      <c r="M36" s="12">
        <v>1770.0</v>
      </c>
      <c r="N36" s="12">
        <v>1770.0</v>
      </c>
      <c r="O36" s="12">
        <v>1716.0</v>
      </c>
      <c r="P36" s="12">
        <v>1698.0</v>
      </c>
      <c r="Q36" s="12">
        <v>1689.0</v>
      </c>
      <c r="R36" s="12">
        <v>1679.0</v>
      </c>
      <c r="S36" s="12">
        <v>1669.0</v>
      </c>
      <c r="T36" s="8"/>
    </row>
    <row r="37">
      <c r="A37" s="10" t="s">
        <v>56</v>
      </c>
      <c r="B37" s="22">
        <v>623.0</v>
      </c>
      <c r="C37" s="22">
        <v>633.0</v>
      </c>
      <c r="D37" s="22">
        <v>642.0</v>
      </c>
      <c r="E37" s="22">
        <v>652.0</v>
      </c>
      <c r="F37" s="22">
        <v>663.0</v>
      </c>
      <c r="G37" s="22">
        <v>673.0</v>
      </c>
      <c r="H37" s="22">
        <v>683.0</v>
      </c>
      <c r="I37" s="22">
        <v>692.0</v>
      </c>
      <c r="J37" s="22">
        <v>702.0</v>
      </c>
      <c r="K37" s="22">
        <v>712.0</v>
      </c>
      <c r="L37" s="22">
        <v>722.0</v>
      </c>
      <c r="M37" s="22">
        <v>733.0</v>
      </c>
      <c r="N37" s="22">
        <v>744.0</v>
      </c>
      <c r="O37" s="22">
        <v>755.0</v>
      </c>
      <c r="P37" s="22">
        <v>766.0</v>
      </c>
      <c r="Q37" s="22">
        <v>777.0</v>
      </c>
      <c r="R37" s="22">
        <v>788.0</v>
      </c>
      <c r="S37" s="22">
        <v>798.0</v>
      </c>
      <c r="T37" s="8"/>
    </row>
    <row r="38">
      <c r="A38" s="10" t="s">
        <v>57</v>
      </c>
      <c r="B38" s="22">
        <v>2.0</v>
      </c>
      <c r="C38" s="22">
        <v>2.0</v>
      </c>
      <c r="D38" s="22">
        <v>2.0</v>
      </c>
      <c r="E38" s="22">
        <v>2.0</v>
      </c>
      <c r="F38" s="22">
        <v>2.0</v>
      </c>
      <c r="G38" s="22">
        <v>2.0</v>
      </c>
      <c r="H38" s="22">
        <v>2.0</v>
      </c>
      <c r="I38" s="22">
        <v>2.0</v>
      </c>
      <c r="J38" s="22">
        <v>2.0</v>
      </c>
      <c r="K38" s="22">
        <v>2.0</v>
      </c>
      <c r="L38" s="22">
        <v>2.0</v>
      </c>
      <c r="M38" s="22">
        <v>2.0</v>
      </c>
      <c r="N38" s="22">
        <v>2.0</v>
      </c>
      <c r="O38" s="22">
        <v>2.0</v>
      </c>
      <c r="P38" s="22">
        <v>2.0</v>
      </c>
      <c r="Q38" s="22">
        <v>2.0</v>
      </c>
      <c r="R38" s="22">
        <v>2.0</v>
      </c>
      <c r="S38" s="22">
        <v>2.0</v>
      </c>
      <c r="T38" s="8"/>
    </row>
    <row r="39">
      <c r="A39" s="10" t="s">
        <v>58</v>
      </c>
      <c r="B39" s="12">
        <v>4360.0</v>
      </c>
      <c r="C39" s="12">
        <v>4963.0</v>
      </c>
      <c r="D39" s="12">
        <v>5450.0</v>
      </c>
      <c r="E39" s="12">
        <v>6007.0</v>
      </c>
      <c r="F39" s="12">
        <v>6583.0</v>
      </c>
      <c r="G39" s="12">
        <v>7221.0</v>
      </c>
      <c r="H39" s="12">
        <v>7818.0</v>
      </c>
      <c r="I39" s="12">
        <v>8600.0</v>
      </c>
      <c r="J39" s="12">
        <v>9488.0</v>
      </c>
      <c r="K39" s="12">
        <v>10505.0</v>
      </c>
      <c r="L39" s="12">
        <v>11673.0</v>
      </c>
      <c r="M39" s="12">
        <v>12849.0</v>
      </c>
      <c r="N39" s="12">
        <v>13954.0</v>
      </c>
      <c r="O39" s="12">
        <v>14778.0</v>
      </c>
      <c r="P39" s="12">
        <v>15165.0</v>
      </c>
      <c r="Q39" s="12">
        <v>15233.0</v>
      </c>
      <c r="R39" s="12">
        <v>15108.0</v>
      </c>
      <c r="S39" s="12">
        <v>14985.0</v>
      </c>
      <c r="T39" s="8"/>
    </row>
    <row r="40">
      <c r="A40" s="10" t="s">
        <v>59</v>
      </c>
      <c r="B40" s="12">
        <v>7671.0</v>
      </c>
      <c r="C40" s="12">
        <v>8772.0</v>
      </c>
      <c r="D40" s="12">
        <v>9664.0</v>
      </c>
      <c r="E40" s="12">
        <v>10681.0</v>
      </c>
      <c r="F40" s="12">
        <v>11748.0</v>
      </c>
      <c r="G40" s="12">
        <v>12958.0</v>
      </c>
      <c r="H40" s="12">
        <v>14130.0</v>
      </c>
      <c r="I40" s="12">
        <v>15676.0</v>
      </c>
      <c r="J40" s="12">
        <v>17478.0</v>
      </c>
      <c r="K40" s="12">
        <v>19609.0</v>
      </c>
      <c r="L40" s="12">
        <v>22141.0</v>
      </c>
      <c r="M40" s="12">
        <v>24839.0</v>
      </c>
      <c r="N40" s="12">
        <v>27557.0</v>
      </c>
      <c r="O40" s="12">
        <v>29829.0</v>
      </c>
      <c r="P40" s="12">
        <v>31235.0</v>
      </c>
      <c r="Q40" s="12">
        <v>31920.0</v>
      </c>
      <c r="R40" s="12">
        <v>32102.0</v>
      </c>
      <c r="S40" s="12">
        <v>32203.0</v>
      </c>
      <c r="T40" s="8"/>
    </row>
    <row r="41">
      <c r="A41" s="10" t="s">
        <v>60</v>
      </c>
      <c r="B41" s="12">
        <v>4962.0</v>
      </c>
      <c r="C41" s="12">
        <v>4730.0</v>
      </c>
      <c r="D41" s="12">
        <v>4509.0</v>
      </c>
      <c r="E41" s="12">
        <v>4298.0</v>
      </c>
      <c r="F41" s="12">
        <v>4094.0</v>
      </c>
      <c r="G41" s="12">
        <v>3896.0</v>
      </c>
      <c r="H41" s="12">
        <v>3703.0</v>
      </c>
      <c r="I41" s="12">
        <v>3516.0</v>
      </c>
      <c r="J41" s="12">
        <v>3336.0</v>
      </c>
      <c r="K41" s="12">
        <v>3163.0</v>
      </c>
      <c r="L41" s="12">
        <v>2998.0</v>
      </c>
      <c r="M41" s="12">
        <v>2840.0</v>
      </c>
      <c r="N41" s="12">
        <v>2689.0</v>
      </c>
      <c r="O41" s="12">
        <v>2545.0</v>
      </c>
      <c r="P41" s="12">
        <v>2408.0</v>
      </c>
      <c r="Q41" s="12">
        <v>2278.0</v>
      </c>
      <c r="R41" s="12">
        <v>2155.0</v>
      </c>
      <c r="S41" s="12">
        <v>2038.0</v>
      </c>
      <c r="T41" s="8"/>
    </row>
    <row r="42">
      <c r="A42" s="10" t="s">
        <v>61</v>
      </c>
      <c r="B42" s="12">
        <v>1338563.0</v>
      </c>
      <c r="C42" s="12">
        <v>1341945.0</v>
      </c>
      <c r="D42" s="12">
        <v>1343909.0</v>
      </c>
      <c r="E42" s="12">
        <v>1344766.0</v>
      </c>
      <c r="F42" s="12">
        <v>1344997.0</v>
      </c>
      <c r="G42" s="12">
        <v>1344933.0</v>
      </c>
      <c r="H42" s="12">
        <v>1344658.0</v>
      </c>
      <c r="I42" s="12">
        <v>1344043.0</v>
      </c>
      <c r="J42" s="12">
        <v>1342951.0</v>
      </c>
      <c r="K42" s="12">
        <v>1341180.0</v>
      </c>
      <c r="L42" s="12">
        <v>1338609.0</v>
      </c>
      <c r="M42" s="12">
        <v>1335229.0</v>
      </c>
      <c r="N42" s="12">
        <v>1331154.0</v>
      </c>
      <c r="O42" s="12">
        <v>1326540.0</v>
      </c>
      <c r="P42" s="12">
        <v>1321589.0</v>
      </c>
      <c r="Q42" s="12">
        <v>1316456.0</v>
      </c>
      <c r="R42" s="12">
        <v>1311184.0</v>
      </c>
      <c r="S42" s="12">
        <v>1305770.0</v>
      </c>
      <c r="T42" s="8"/>
    </row>
    <row r="43">
      <c r="A43" s="10" t="s">
        <v>62</v>
      </c>
      <c r="B43" s="12">
        <v>18440.0</v>
      </c>
      <c r="C43" s="12">
        <v>18356.0</v>
      </c>
      <c r="D43" s="12">
        <v>18267.0</v>
      </c>
      <c r="E43" s="12">
        <v>18174.0</v>
      </c>
      <c r="F43" s="12">
        <v>18077.0</v>
      </c>
      <c r="G43" s="12">
        <v>17976.0</v>
      </c>
      <c r="H43" s="12">
        <v>17871.0</v>
      </c>
      <c r="I43" s="12">
        <v>17762.0</v>
      </c>
      <c r="J43" s="12">
        <v>17648.0</v>
      </c>
      <c r="K43" s="12">
        <v>17528.0</v>
      </c>
      <c r="L43" s="12">
        <v>17402.0</v>
      </c>
      <c r="M43" s="12">
        <v>17270.0</v>
      </c>
      <c r="N43" s="12">
        <v>17132.0</v>
      </c>
      <c r="O43" s="12">
        <v>16986.0</v>
      </c>
      <c r="P43" s="12">
        <v>16834.0</v>
      </c>
      <c r="Q43" s="12">
        <v>16674.0</v>
      </c>
      <c r="R43" s="12">
        <v>16507.0</v>
      </c>
      <c r="S43" s="12">
        <v>16333.0</v>
      </c>
      <c r="T43" s="8"/>
    </row>
    <row r="44">
      <c r="A44" s="10" t="s">
        <v>63</v>
      </c>
      <c r="B44" s="22">
        <v>450.0</v>
      </c>
      <c r="C44" s="22">
        <v>444.0</v>
      </c>
      <c r="D44" s="22">
        <v>438.0</v>
      </c>
      <c r="E44" s="22">
        <v>432.0</v>
      </c>
      <c r="F44" s="22">
        <v>427.0</v>
      </c>
      <c r="G44" s="22">
        <v>421.0</v>
      </c>
      <c r="H44" s="22">
        <v>415.0</v>
      </c>
      <c r="I44" s="22">
        <v>410.0</v>
      </c>
      <c r="J44" s="22">
        <v>404.0</v>
      </c>
      <c r="K44" s="22">
        <v>399.0</v>
      </c>
      <c r="L44" s="22">
        <v>393.0</v>
      </c>
      <c r="M44" s="22">
        <v>388.0</v>
      </c>
      <c r="N44" s="22">
        <v>382.0</v>
      </c>
      <c r="O44" s="22">
        <v>376.0</v>
      </c>
      <c r="P44" s="22">
        <v>370.0</v>
      </c>
      <c r="Q44" s="22">
        <v>364.0</v>
      </c>
      <c r="R44" s="22">
        <v>358.0</v>
      </c>
      <c r="S44" s="22">
        <v>352.0</v>
      </c>
      <c r="T44" s="8"/>
    </row>
    <row r="45">
      <c r="A45" s="10" t="s">
        <v>64</v>
      </c>
      <c r="B45" s="12">
        <v>4102.0</v>
      </c>
      <c r="C45" s="12">
        <v>4678.0</v>
      </c>
      <c r="D45" s="12">
        <v>5141.0</v>
      </c>
      <c r="E45" s="12">
        <v>5668.0</v>
      </c>
      <c r="F45" s="12">
        <v>6216.0</v>
      </c>
      <c r="G45" s="12">
        <v>6830.0</v>
      </c>
      <c r="H45" s="12">
        <v>7416.0</v>
      </c>
      <c r="I45" s="12">
        <v>8188.0</v>
      </c>
      <c r="J45" s="12">
        <v>9077.0</v>
      </c>
      <c r="K45" s="12">
        <v>10107.0</v>
      </c>
      <c r="L45" s="12">
        <v>11305.0</v>
      </c>
      <c r="M45" s="12">
        <v>12538.0</v>
      </c>
      <c r="N45" s="12">
        <v>13732.0</v>
      </c>
      <c r="O45" s="12">
        <v>14667.0</v>
      </c>
      <c r="P45" s="12">
        <v>15165.0</v>
      </c>
      <c r="Q45" s="12">
        <v>15327.0</v>
      </c>
      <c r="R45" s="12">
        <v>15268.0</v>
      </c>
      <c r="S45" s="12">
        <v>15190.0</v>
      </c>
      <c r="T45" s="8"/>
    </row>
    <row r="46">
      <c r="A46" s="10" t="s">
        <v>65</v>
      </c>
      <c r="B46" s="22">
        <v>0.0</v>
      </c>
      <c r="C46" s="22">
        <v>1.0</v>
      </c>
      <c r="D46" s="22">
        <v>7.0</v>
      </c>
      <c r="E46" s="22">
        <v>6.0</v>
      </c>
      <c r="F46" s="22">
        <v>4.0</v>
      </c>
      <c r="G46" s="22">
        <v>2.0</v>
      </c>
      <c r="H46" s="22">
        <v>1.0</v>
      </c>
      <c r="I46" s="22">
        <v>2.0</v>
      </c>
      <c r="J46" s="22">
        <v>0.0</v>
      </c>
      <c r="K46" s="22">
        <v>3.0</v>
      </c>
      <c r="L46" s="22">
        <v>1.0</v>
      </c>
      <c r="M46" s="22">
        <v>2.0</v>
      </c>
      <c r="N46" s="22">
        <v>1.0</v>
      </c>
      <c r="O46" s="22">
        <v>0.0</v>
      </c>
      <c r="P46" s="22">
        <v>1.0</v>
      </c>
      <c r="Q46" s="22">
        <v>1.0</v>
      </c>
      <c r="R46" s="22">
        <v>1.0</v>
      </c>
      <c r="S46" s="22">
        <v>2.0</v>
      </c>
      <c r="T46" s="8"/>
    </row>
    <row r="47">
      <c r="A47" s="10" t="s">
        <v>66</v>
      </c>
      <c r="B47" s="22">
        <v>557.0</v>
      </c>
      <c r="C47" s="22">
        <v>554.0</v>
      </c>
      <c r="D47" s="22">
        <v>552.0</v>
      </c>
      <c r="E47" s="22">
        <v>549.0</v>
      </c>
      <c r="F47" s="22">
        <v>546.0</v>
      </c>
      <c r="G47" s="22">
        <v>543.0</v>
      </c>
      <c r="H47" s="22">
        <v>541.0</v>
      </c>
      <c r="I47" s="22">
        <v>539.0</v>
      </c>
      <c r="J47" s="22">
        <v>537.0</v>
      </c>
      <c r="K47" s="22">
        <v>534.0</v>
      </c>
      <c r="L47" s="22">
        <v>531.0</v>
      </c>
      <c r="M47" s="22">
        <v>527.0</v>
      </c>
      <c r="N47" s="22">
        <v>522.0</v>
      </c>
      <c r="O47" s="22">
        <v>517.0</v>
      </c>
      <c r="P47" s="22">
        <v>511.0</v>
      </c>
      <c r="Q47" s="22">
        <v>505.0</v>
      </c>
      <c r="R47" s="22">
        <v>498.0</v>
      </c>
      <c r="S47" s="22">
        <v>491.0</v>
      </c>
      <c r="T47" s="8"/>
    </row>
    <row r="48">
      <c r="A48" s="10" t="s">
        <v>67</v>
      </c>
      <c r="B48" s="12">
        <v>3326.0</v>
      </c>
      <c r="C48" s="12">
        <v>3305.0</v>
      </c>
      <c r="D48" s="12">
        <v>3347.0</v>
      </c>
      <c r="E48" s="12">
        <v>3336.0</v>
      </c>
      <c r="F48" s="12">
        <v>3260.0</v>
      </c>
      <c r="G48" s="12">
        <v>3101.0</v>
      </c>
      <c r="H48" s="12">
        <v>3026.0</v>
      </c>
      <c r="I48" s="12">
        <v>2956.0</v>
      </c>
      <c r="J48" s="12">
        <v>2840.0</v>
      </c>
      <c r="K48" s="12">
        <v>2534.0</v>
      </c>
      <c r="L48" s="12">
        <v>2229.0</v>
      </c>
      <c r="M48" s="12">
        <v>2057.0</v>
      </c>
      <c r="N48" s="12">
        <v>1999.0</v>
      </c>
      <c r="O48" s="12">
        <v>1945.0</v>
      </c>
      <c r="P48" s="12">
        <v>1904.0</v>
      </c>
      <c r="Q48" s="12">
        <v>1870.0</v>
      </c>
      <c r="R48" s="12">
        <v>1853.0</v>
      </c>
      <c r="S48" s="12">
        <v>1834.0</v>
      </c>
      <c r="T48" s="8"/>
    </row>
    <row r="49">
      <c r="A49" s="10" t="s">
        <v>68</v>
      </c>
      <c r="B49" s="12">
        <v>2695.0</v>
      </c>
      <c r="C49" s="12">
        <v>2505.0</v>
      </c>
      <c r="D49" s="12">
        <v>2326.0</v>
      </c>
      <c r="E49" s="12">
        <v>2157.0</v>
      </c>
      <c r="F49" s="12">
        <v>2000.0</v>
      </c>
      <c r="G49" s="12">
        <v>1853.0</v>
      </c>
      <c r="H49" s="12">
        <v>1717.0</v>
      </c>
      <c r="I49" s="12">
        <v>1590.0</v>
      </c>
      <c r="J49" s="12">
        <v>1472.0</v>
      </c>
      <c r="K49" s="12">
        <v>1363.0</v>
      </c>
      <c r="L49" s="12">
        <v>1261.0</v>
      </c>
      <c r="M49" s="12">
        <v>1166.0</v>
      </c>
      <c r="N49" s="12">
        <v>1078.0</v>
      </c>
      <c r="O49" s="22">
        <v>997.0</v>
      </c>
      <c r="P49" s="22">
        <v>921.0</v>
      </c>
      <c r="Q49" s="22">
        <v>850.0</v>
      </c>
      <c r="R49" s="22">
        <v>785.0</v>
      </c>
      <c r="S49" s="22">
        <v>724.0</v>
      </c>
      <c r="T49" s="8"/>
    </row>
    <row r="50">
      <c r="A50" s="10" t="s">
        <v>69</v>
      </c>
      <c r="B50" s="22">
        <v>63.0</v>
      </c>
      <c r="C50" s="22">
        <v>60.0</v>
      </c>
      <c r="D50" s="22">
        <v>58.0</v>
      </c>
      <c r="E50" s="22">
        <v>55.0</v>
      </c>
      <c r="F50" s="22">
        <v>54.0</v>
      </c>
      <c r="G50" s="22">
        <v>52.0</v>
      </c>
      <c r="H50" s="22">
        <v>51.0</v>
      </c>
      <c r="I50" s="22">
        <v>50.0</v>
      </c>
      <c r="J50" s="22">
        <v>49.0</v>
      </c>
      <c r="K50" s="22">
        <v>47.0</v>
      </c>
      <c r="L50" s="22">
        <v>45.0</v>
      </c>
      <c r="M50" s="22">
        <v>44.0</v>
      </c>
      <c r="N50" s="22">
        <v>44.0</v>
      </c>
      <c r="O50" s="22">
        <v>43.0</v>
      </c>
      <c r="P50" s="22">
        <v>43.0</v>
      </c>
      <c r="Q50" s="22">
        <v>43.0</v>
      </c>
      <c r="R50" s="22">
        <v>42.0</v>
      </c>
      <c r="S50" s="22">
        <v>42.0</v>
      </c>
      <c r="T50" s="8"/>
    </row>
    <row r="51">
      <c r="A51" s="10" t="s">
        <v>70</v>
      </c>
      <c r="B51" s="12">
        <v>2143.0</v>
      </c>
      <c r="C51" s="12">
        <v>2172.0</v>
      </c>
      <c r="D51" s="12">
        <v>2146.0</v>
      </c>
      <c r="E51" s="12">
        <v>2103.0</v>
      </c>
      <c r="F51" s="12">
        <v>2048.0</v>
      </c>
      <c r="G51" s="12">
        <v>2087.0</v>
      </c>
      <c r="H51" s="12">
        <v>2041.0</v>
      </c>
      <c r="I51" s="12">
        <v>2030.0</v>
      </c>
      <c r="J51" s="12">
        <v>1898.0</v>
      </c>
      <c r="K51" s="12">
        <v>1746.0</v>
      </c>
      <c r="L51" s="12">
        <v>1560.0</v>
      </c>
      <c r="M51" s="12">
        <v>1397.0</v>
      </c>
      <c r="N51" s="12">
        <v>1284.0</v>
      </c>
      <c r="O51" s="12">
        <v>1189.0</v>
      </c>
      <c r="P51" s="12">
        <v>1122.0</v>
      </c>
      <c r="Q51" s="12">
        <v>1065.0</v>
      </c>
      <c r="R51" s="22">
        <v>979.0</v>
      </c>
      <c r="S51" s="22">
        <v>893.0</v>
      </c>
      <c r="T51" s="8"/>
    </row>
    <row r="52">
      <c r="A52" s="10" t="s">
        <v>71</v>
      </c>
      <c r="B52" s="12">
        <v>22577.0</v>
      </c>
      <c r="C52" s="12">
        <v>25902.0</v>
      </c>
      <c r="D52" s="12">
        <v>28590.0</v>
      </c>
      <c r="E52" s="12">
        <v>31619.0</v>
      </c>
      <c r="F52" s="12">
        <v>34745.0</v>
      </c>
      <c r="G52" s="12">
        <v>38224.0</v>
      </c>
      <c r="H52" s="12">
        <v>41525.0</v>
      </c>
      <c r="I52" s="12">
        <v>45838.0</v>
      </c>
      <c r="J52" s="12">
        <v>50745.0</v>
      </c>
      <c r="K52" s="12">
        <v>56358.0</v>
      </c>
      <c r="L52" s="12">
        <v>62772.0</v>
      </c>
      <c r="M52" s="12">
        <v>69211.0</v>
      </c>
      <c r="N52" s="12">
        <v>75260.0</v>
      </c>
      <c r="O52" s="12">
        <v>79773.0</v>
      </c>
      <c r="P52" s="12">
        <v>81909.0</v>
      </c>
      <c r="Q52" s="12">
        <v>82309.0</v>
      </c>
      <c r="R52" s="12">
        <v>81652.0</v>
      </c>
      <c r="S52" s="12">
        <v>80995.0</v>
      </c>
      <c r="T52" s="8"/>
    </row>
    <row r="53">
      <c r="A53" s="10" t="s">
        <v>72</v>
      </c>
      <c r="B53" s="12">
        <v>69382.0</v>
      </c>
      <c r="C53" s="12">
        <v>70452.0</v>
      </c>
      <c r="D53" s="12">
        <v>71556.0</v>
      </c>
      <c r="E53" s="12">
        <v>72669.0</v>
      </c>
      <c r="F53" s="12">
        <v>73758.0</v>
      </c>
      <c r="G53" s="12">
        <v>74796.0</v>
      </c>
      <c r="H53" s="12">
        <v>75778.0</v>
      </c>
      <c r="I53" s="12">
        <v>76704.0</v>
      </c>
      <c r="J53" s="12">
        <v>77562.0</v>
      </c>
      <c r="K53" s="12">
        <v>78342.0</v>
      </c>
      <c r="L53" s="12">
        <v>79037.0</v>
      </c>
      <c r="M53" s="12">
        <v>79641.0</v>
      </c>
      <c r="N53" s="12">
        <v>80159.0</v>
      </c>
      <c r="O53" s="12">
        <v>80602.0</v>
      </c>
      <c r="P53" s="12">
        <v>80992.0</v>
      </c>
      <c r="Q53" s="12">
        <v>81343.0</v>
      </c>
      <c r="R53" s="12">
        <v>81659.0</v>
      </c>
      <c r="S53" s="12">
        <v>81944.0</v>
      </c>
      <c r="T53" s="8"/>
    </row>
    <row r="54">
      <c r="A54" s="10" t="s">
        <v>73</v>
      </c>
      <c r="B54" s="12">
        <v>62433.0</v>
      </c>
      <c r="C54" s="12">
        <v>71788.0</v>
      </c>
      <c r="D54" s="12">
        <v>79668.0</v>
      </c>
      <c r="E54" s="12">
        <v>88656.0</v>
      </c>
      <c r="F54" s="12">
        <v>97836.0</v>
      </c>
      <c r="G54" s="12">
        <v>107722.0</v>
      </c>
      <c r="H54" s="12">
        <v>116648.0</v>
      </c>
      <c r="I54" s="12">
        <v>127996.0</v>
      </c>
      <c r="J54" s="12">
        <v>140811.0</v>
      </c>
      <c r="K54" s="12">
        <v>155849.0</v>
      </c>
      <c r="L54" s="12">
        <v>173837.0</v>
      </c>
      <c r="M54" s="12">
        <v>192965.0</v>
      </c>
      <c r="N54" s="12">
        <v>212141.0</v>
      </c>
      <c r="O54" s="12">
        <v>227995.0</v>
      </c>
      <c r="P54" s="12">
        <v>237622.0</v>
      </c>
      <c r="Q54" s="12">
        <v>242326.0</v>
      </c>
      <c r="R54" s="12">
        <v>243855.0</v>
      </c>
      <c r="S54" s="12">
        <v>245333.0</v>
      </c>
      <c r="T54" s="8"/>
    </row>
    <row r="55">
      <c r="A55" s="10" t="s">
        <v>74</v>
      </c>
      <c r="B55" s="22">
        <v>779.0</v>
      </c>
      <c r="C55" s="22">
        <v>737.0</v>
      </c>
      <c r="D55" s="22">
        <v>703.0</v>
      </c>
      <c r="E55" s="22">
        <v>661.0</v>
      </c>
      <c r="F55" s="22">
        <v>636.0</v>
      </c>
      <c r="G55" s="22">
        <v>608.0</v>
      </c>
      <c r="H55" s="22">
        <v>590.0</v>
      </c>
      <c r="I55" s="22">
        <v>574.0</v>
      </c>
      <c r="J55" s="22">
        <v>553.0</v>
      </c>
      <c r="K55" s="22">
        <v>523.0</v>
      </c>
      <c r="L55" s="22">
        <v>502.0</v>
      </c>
      <c r="M55" s="22">
        <v>485.0</v>
      </c>
      <c r="N55" s="22">
        <v>482.0</v>
      </c>
      <c r="O55" s="22">
        <v>464.0</v>
      </c>
      <c r="P55" s="22">
        <v>456.0</v>
      </c>
      <c r="Q55" s="22">
        <v>450.0</v>
      </c>
      <c r="R55" s="22">
        <v>444.0</v>
      </c>
      <c r="S55" s="22">
        <v>438.0</v>
      </c>
      <c r="T55" s="8"/>
    </row>
    <row r="56">
      <c r="A56" s="10" t="s">
        <v>75</v>
      </c>
      <c r="B56" s="12">
        <v>3265.0</v>
      </c>
      <c r="C56" s="12">
        <v>3443.0</v>
      </c>
      <c r="D56" s="12">
        <v>3588.0</v>
      </c>
      <c r="E56" s="12">
        <v>3714.0</v>
      </c>
      <c r="F56" s="12">
        <v>3848.0</v>
      </c>
      <c r="G56" s="12">
        <v>4009.0</v>
      </c>
      <c r="H56" s="12">
        <v>4206.0</v>
      </c>
      <c r="I56" s="12">
        <v>4432.0</v>
      </c>
      <c r="J56" s="12">
        <v>4678.0</v>
      </c>
      <c r="K56" s="12">
        <v>4928.0</v>
      </c>
      <c r="L56" s="12">
        <v>5170.0</v>
      </c>
      <c r="M56" s="12">
        <v>5399.0</v>
      </c>
      <c r="N56" s="12">
        <v>5620.0</v>
      </c>
      <c r="O56" s="12">
        <v>5836.0</v>
      </c>
      <c r="P56" s="12">
        <v>6055.0</v>
      </c>
      <c r="Q56" s="12">
        <v>6283.0</v>
      </c>
      <c r="R56" s="12">
        <v>6522.0</v>
      </c>
      <c r="S56" s="12">
        <v>6769.0</v>
      </c>
      <c r="T56" s="8"/>
    </row>
    <row r="57">
      <c r="A57" s="10" t="s">
        <v>76</v>
      </c>
      <c r="B57" s="22">
        <v>10.0</v>
      </c>
      <c r="C57" s="22">
        <v>10.0</v>
      </c>
      <c r="D57" s="22">
        <v>10.0</v>
      </c>
      <c r="E57" s="22">
        <v>10.0</v>
      </c>
      <c r="F57" s="22">
        <v>10.0</v>
      </c>
      <c r="G57" s="22">
        <v>10.0</v>
      </c>
      <c r="H57" s="22">
        <v>10.0</v>
      </c>
      <c r="I57" s="22">
        <v>10.0</v>
      </c>
      <c r="J57" s="22">
        <v>10.0</v>
      </c>
      <c r="K57" s="22">
        <v>10.0</v>
      </c>
      <c r="L57" s="22">
        <v>10.0</v>
      </c>
      <c r="M57" s="22">
        <v>9.0</v>
      </c>
      <c r="N57" s="22">
        <v>9.0</v>
      </c>
      <c r="O57" s="22">
        <v>9.0</v>
      </c>
      <c r="P57" s="22">
        <v>9.0</v>
      </c>
      <c r="Q57" s="22">
        <v>9.0</v>
      </c>
      <c r="R57" s="22">
        <v>9.0</v>
      </c>
      <c r="S57" s="22">
        <v>9.0</v>
      </c>
      <c r="T57" s="8"/>
    </row>
    <row r="58">
      <c r="A58" s="10" t="s">
        <v>77</v>
      </c>
      <c r="B58" s="12">
        <v>8323.0</v>
      </c>
      <c r="C58" s="12">
        <v>8239.0</v>
      </c>
      <c r="D58" s="12">
        <v>8155.0</v>
      </c>
      <c r="E58" s="12">
        <v>8070.0</v>
      </c>
      <c r="F58" s="12">
        <v>7984.0</v>
      </c>
      <c r="G58" s="12">
        <v>7896.0</v>
      </c>
      <c r="H58" s="12">
        <v>7808.0</v>
      </c>
      <c r="I58" s="12">
        <v>7718.0</v>
      </c>
      <c r="J58" s="12">
        <v>7627.0</v>
      </c>
      <c r="K58" s="12">
        <v>7535.0</v>
      </c>
      <c r="L58" s="12">
        <v>7441.0</v>
      </c>
      <c r="M58" s="12">
        <v>7347.0</v>
      </c>
      <c r="N58" s="12">
        <v>7251.0</v>
      </c>
      <c r="O58" s="12">
        <v>7154.0</v>
      </c>
      <c r="P58" s="12">
        <v>7057.0</v>
      </c>
      <c r="Q58" s="12">
        <v>6960.0</v>
      </c>
      <c r="R58" s="12">
        <v>6862.0</v>
      </c>
      <c r="S58" s="12">
        <v>6764.0</v>
      </c>
      <c r="T58" s="8"/>
    </row>
    <row r="59">
      <c r="A59" s="10" t="s">
        <v>78</v>
      </c>
      <c r="B59" s="12">
        <v>17133.0</v>
      </c>
      <c r="C59" s="12">
        <v>17016.0</v>
      </c>
      <c r="D59" s="12">
        <v>16889.0</v>
      </c>
      <c r="E59" s="12">
        <v>16749.0</v>
      </c>
      <c r="F59" s="12">
        <v>16592.0</v>
      </c>
      <c r="G59" s="12">
        <v>16416.0</v>
      </c>
      <c r="H59" s="12">
        <v>16221.0</v>
      </c>
      <c r="I59" s="12">
        <v>16010.0</v>
      </c>
      <c r="J59" s="12">
        <v>15786.0</v>
      </c>
      <c r="K59" s="12">
        <v>15551.0</v>
      </c>
      <c r="L59" s="12">
        <v>15308.0</v>
      </c>
      <c r="M59" s="12">
        <v>15060.0</v>
      </c>
      <c r="N59" s="12">
        <v>14806.0</v>
      </c>
      <c r="O59" s="12">
        <v>14550.0</v>
      </c>
      <c r="P59" s="12">
        <v>14291.0</v>
      </c>
      <c r="Q59" s="12">
        <v>14033.0</v>
      </c>
      <c r="R59" s="12">
        <v>13774.0</v>
      </c>
      <c r="S59" s="12">
        <v>13517.0</v>
      </c>
      <c r="T59" s="8"/>
    </row>
    <row r="60">
      <c r="A60" s="10" t="s">
        <v>79</v>
      </c>
      <c r="B60" s="12">
        <v>20170.0</v>
      </c>
      <c r="C60" s="12">
        <v>20240.0</v>
      </c>
      <c r="D60" s="12">
        <v>20779.0</v>
      </c>
      <c r="E60" s="12">
        <v>20389.0</v>
      </c>
      <c r="F60" s="12">
        <v>20498.0</v>
      </c>
      <c r="G60" s="12">
        <v>20390.0</v>
      </c>
      <c r="H60" s="12">
        <v>20133.0</v>
      </c>
      <c r="I60" s="12">
        <v>19226.0</v>
      </c>
      <c r="J60" s="12">
        <v>18681.0</v>
      </c>
      <c r="K60" s="12">
        <v>18370.0</v>
      </c>
      <c r="L60" s="12">
        <v>18203.0</v>
      </c>
      <c r="M60" s="12">
        <v>17918.0</v>
      </c>
      <c r="N60" s="12">
        <v>17603.0</v>
      </c>
      <c r="O60" s="12">
        <v>17201.0</v>
      </c>
      <c r="P60" s="12">
        <v>16716.0</v>
      </c>
      <c r="Q60" s="12">
        <v>16356.0</v>
      </c>
      <c r="R60" s="12">
        <v>16122.0</v>
      </c>
      <c r="S60" s="12">
        <v>15873.0</v>
      </c>
      <c r="T60" s="8"/>
    </row>
    <row r="61">
      <c r="A61" s="10" t="s">
        <v>80</v>
      </c>
      <c r="B61" s="12">
        <v>4204.0</v>
      </c>
      <c r="C61" s="12">
        <v>4099.0</v>
      </c>
      <c r="D61" s="12">
        <v>4002.0</v>
      </c>
      <c r="E61" s="12">
        <v>3911.0</v>
      </c>
      <c r="F61" s="12">
        <v>3823.0</v>
      </c>
      <c r="G61" s="12">
        <v>3736.0</v>
      </c>
      <c r="H61" s="12">
        <v>3652.0</v>
      </c>
      <c r="I61" s="12">
        <v>3568.0</v>
      </c>
      <c r="J61" s="12">
        <v>3485.0</v>
      </c>
      <c r="K61" s="12">
        <v>3401.0</v>
      </c>
      <c r="L61" s="12">
        <v>3315.0</v>
      </c>
      <c r="M61" s="12">
        <v>3227.0</v>
      </c>
      <c r="N61" s="12">
        <v>3138.0</v>
      </c>
      <c r="O61" s="12">
        <v>3050.0</v>
      </c>
      <c r="P61" s="12">
        <v>2962.0</v>
      </c>
      <c r="Q61" s="12">
        <v>2877.0</v>
      </c>
      <c r="R61" s="12">
        <v>2795.0</v>
      </c>
      <c r="S61" s="12">
        <v>2715.0</v>
      </c>
      <c r="T61" s="8"/>
    </row>
    <row r="62">
      <c r="A62" s="10" t="s">
        <v>81</v>
      </c>
      <c r="B62" s="22">
        <v>365.0</v>
      </c>
      <c r="C62" s="22">
        <v>413.0</v>
      </c>
      <c r="D62" s="22">
        <v>452.0</v>
      </c>
      <c r="E62" s="22">
        <v>496.0</v>
      </c>
      <c r="F62" s="22">
        <v>542.0</v>
      </c>
      <c r="G62" s="22">
        <v>593.0</v>
      </c>
      <c r="H62" s="22">
        <v>641.0</v>
      </c>
      <c r="I62" s="22">
        <v>705.0</v>
      </c>
      <c r="J62" s="22">
        <v>779.0</v>
      </c>
      <c r="K62" s="22">
        <v>865.0</v>
      </c>
      <c r="L62" s="22">
        <v>965.0</v>
      </c>
      <c r="M62" s="12">
        <v>1068.0</v>
      </c>
      <c r="N62" s="12">
        <v>1168.0</v>
      </c>
      <c r="O62" s="12">
        <v>1247.0</v>
      </c>
      <c r="P62" s="12">
        <v>1290.0</v>
      </c>
      <c r="Q62" s="12">
        <v>1305.0</v>
      </c>
      <c r="R62" s="12">
        <v>1302.0</v>
      </c>
      <c r="S62" s="12">
        <v>1299.0</v>
      </c>
      <c r="T62" s="8"/>
    </row>
    <row r="63">
      <c r="A63" s="10" t="s">
        <v>82</v>
      </c>
      <c r="B63" s="12">
        <v>2272.0</v>
      </c>
      <c r="C63" s="12">
        <v>2326.0</v>
      </c>
      <c r="D63" s="12">
        <v>2367.0</v>
      </c>
      <c r="E63" s="12">
        <v>2404.0</v>
      </c>
      <c r="F63" s="12">
        <v>2449.0</v>
      </c>
      <c r="G63" s="12">
        <v>2512.0</v>
      </c>
      <c r="H63" s="12">
        <v>2596.0</v>
      </c>
      <c r="I63" s="12">
        <v>2700.0</v>
      </c>
      <c r="J63" s="12">
        <v>2824.0</v>
      </c>
      <c r="K63" s="12">
        <v>2968.0</v>
      </c>
      <c r="L63" s="12">
        <v>3130.0</v>
      </c>
      <c r="M63" s="12">
        <v>3311.0</v>
      </c>
      <c r="N63" s="12">
        <v>3512.0</v>
      </c>
      <c r="O63" s="12">
        <v>3729.0</v>
      </c>
      <c r="P63" s="12">
        <v>3953.0</v>
      </c>
      <c r="Q63" s="12">
        <v>4178.0</v>
      </c>
      <c r="R63" s="12">
        <v>4402.0</v>
      </c>
      <c r="S63" s="12">
        <v>4629.0</v>
      </c>
      <c r="T63" s="8"/>
    </row>
    <row r="64">
      <c r="A64" s="10" t="s">
        <v>84</v>
      </c>
      <c r="B64" s="22">
        <v>500.0</v>
      </c>
      <c r="C64" s="22">
        <v>492.0</v>
      </c>
      <c r="D64" s="22">
        <v>536.0</v>
      </c>
      <c r="E64" s="22">
        <v>623.0</v>
      </c>
      <c r="F64" s="22">
        <v>709.0</v>
      </c>
      <c r="G64" s="22">
        <v>769.0</v>
      </c>
      <c r="H64" s="22">
        <v>817.0</v>
      </c>
      <c r="I64" s="22">
        <v>895.0</v>
      </c>
      <c r="J64" s="22">
        <v>923.0</v>
      </c>
      <c r="K64" s="22">
        <v>942.0</v>
      </c>
      <c r="L64" s="22">
        <v>897.0</v>
      </c>
      <c r="M64" s="22">
        <v>844.0</v>
      </c>
      <c r="N64" s="22">
        <v>751.0</v>
      </c>
      <c r="O64" s="22">
        <v>683.0</v>
      </c>
      <c r="P64" s="22">
        <v>627.0</v>
      </c>
      <c r="Q64" s="22">
        <v>573.0</v>
      </c>
      <c r="R64" s="22">
        <v>541.0</v>
      </c>
      <c r="S64" s="22">
        <v>509.0</v>
      </c>
      <c r="T64" s="8"/>
    </row>
    <row r="65">
      <c r="A65" s="10" t="s">
        <v>85</v>
      </c>
      <c r="B65" s="12">
        <v>81263.0</v>
      </c>
      <c r="C65" s="12">
        <v>93143.0</v>
      </c>
      <c r="D65" s="12">
        <v>102890.0</v>
      </c>
      <c r="E65" s="12">
        <v>113990.0</v>
      </c>
      <c r="F65" s="12">
        <v>125506.0</v>
      </c>
      <c r="G65" s="12">
        <v>138315.0</v>
      </c>
      <c r="H65" s="12">
        <v>150439.0</v>
      </c>
      <c r="I65" s="12">
        <v>166228.0</v>
      </c>
      <c r="J65" s="12">
        <v>184301.0</v>
      </c>
      <c r="K65" s="12">
        <v>205283.0</v>
      </c>
      <c r="L65" s="12">
        <v>229766.0</v>
      </c>
      <c r="M65" s="12">
        <v>255109.0</v>
      </c>
      <c r="N65" s="12">
        <v>279806.0</v>
      </c>
      <c r="O65" s="12">
        <v>299420.0</v>
      </c>
      <c r="P65" s="12">
        <v>310363.0</v>
      </c>
      <c r="Q65" s="12">
        <v>314615.0</v>
      </c>
      <c r="R65" s="12">
        <v>314563.0</v>
      </c>
      <c r="S65" s="12">
        <v>314267.0</v>
      </c>
      <c r="T65" s="8"/>
    </row>
    <row r="66">
      <c r="A66" s="10" t="s">
        <v>86</v>
      </c>
      <c r="B66" s="22">
        <v>366.0</v>
      </c>
      <c r="C66" s="22">
        <v>350.0</v>
      </c>
      <c r="D66" s="22">
        <v>336.0</v>
      </c>
      <c r="E66" s="22">
        <v>323.0</v>
      </c>
      <c r="F66" s="22">
        <v>311.0</v>
      </c>
      <c r="G66" s="22">
        <v>299.0</v>
      </c>
      <c r="H66" s="22">
        <v>286.0</v>
      </c>
      <c r="I66" s="22">
        <v>274.0</v>
      </c>
      <c r="J66" s="22">
        <v>262.0</v>
      </c>
      <c r="K66" s="22">
        <v>251.0</v>
      </c>
      <c r="L66" s="22">
        <v>240.0</v>
      </c>
      <c r="M66" s="22">
        <v>229.0</v>
      </c>
      <c r="N66" s="22">
        <v>219.0</v>
      </c>
      <c r="O66" s="22">
        <v>209.0</v>
      </c>
      <c r="P66" s="22">
        <v>199.0</v>
      </c>
      <c r="Q66" s="22">
        <v>190.0</v>
      </c>
      <c r="R66" s="22">
        <v>182.0</v>
      </c>
      <c r="S66" s="22">
        <v>174.0</v>
      </c>
      <c r="T66" s="8"/>
    </row>
    <row r="67">
      <c r="A67" s="10" t="s">
        <v>87</v>
      </c>
      <c r="B67" s="22">
        <v>874.0</v>
      </c>
      <c r="C67" s="22">
        <v>780.0</v>
      </c>
      <c r="D67" s="22">
        <v>701.0</v>
      </c>
      <c r="E67" s="22">
        <v>625.0</v>
      </c>
      <c r="F67" s="22">
        <v>611.0</v>
      </c>
      <c r="G67" s="22">
        <v>647.0</v>
      </c>
      <c r="H67" s="22">
        <v>654.0</v>
      </c>
      <c r="I67" s="22">
        <v>643.0</v>
      </c>
      <c r="J67" s="22">
        <v>615.0</v>
      </c>
      <c r="K67" s="22">
        <v>599.0</v>
      </c>
      <c r="L67" s="22">
        <v>540.0</v>
      </c>
      <c r="M67" s="22">
        <v>500.0</v>
      </c>
      <c r="N67" s="22">
        <v>453.0</v>
      </c>
      <c r="O67" s="22">
        <v>404.0</v>
      </c>
      <c r="P67" s="22">
        <v>365.0</v>
      </c>
      <c r="Q67" s="22">
        <v>326.0</v>
      </c>
      <c r="R67" s="22">
        <v>320.0</v>
      </c>
      <c r="S67" s="22">
        <v>313.0</v>
      </c>
      <c r="T67" s="8"/>
    </row>
    <row r="68">
      <c r="A68" s="10" t="s">
        <v>88</v>
      </c>
      <c r="B68" s="12">
        <v>14810.0</v>
      </c>
      <c r="C68" s="12">
        <v>14048.0</v>
      </c>
      <c r="D68" s="12">
        <v>13431.0</v>
      </c>
      <c r="E68" s="12">
        <v>12656.0</v>
      </c>
      <c r="F68" s="12">
        <v>12189.0</v>
      </c>
      <c r="G68" s="12">
        <v>11651.0</v>
      </c>
      <c r="H68" s="12">
        <v>11306.0</v>
      </c>
      <c r="I68" s="12">
        <v>10981.0</v>
      </c>
      <c r="J68" s="12">
        <v>10563.0</v>
      </c>
      <c r="K68" s="12">
        <v>9977.0</v>
      </c>
      <c r="L68" s="12">
        <v>9580.0</v>
      </c>
      <c r="M68" s="12">
        <v>9280.0</v>
      </c>
      <c r="N68" s="12">
        <v>9242.0</v>
      </c>
      <c r="O68" s="12">
        <v>8926.0</v>
      </c>
      <c r="P68" s="12">
        <v>8799.0</v>
      </c>
      <c r="Q68" s="12">
        <v>8720.0</v>
      </c>
      <c r="R68" s="12">
        <v>8636.0</v>
      </c>
      <c r="S68" s="12">
        <v>8548.0</v>
      </c>
      <c r="T68" s="8"/>
    </row>
    <row r="69">
      <c r="A69" s="10" t="s">
        <v>89</v>
      </c>
      <c r="B69" s="22">
        <v>66.0</v>
      </c>
      <c r="C69" s="22">
        <v>54.0</v>
      </c>
      <c r="D69" s="22">
        <v>92.0</v>
      </c>
      <c r="E69" s="22">
        <v>87.0</v>
      </c>
      <c r="F69" s="22">
        <v>99.0</v>
      </c>
      <c r="G69" s="22">
        <v>116.0</v>
      </c>
      <c r="H69" s="22">
        <v>96.0</v>
      </c>
      <c r="I69" s="22">
        <v>101.0</v>
      </c>
      <c r="J69" s="22">
        <v>117.0</v>
      </c>
      <c r="K69" s="22">
        <v>103.0</v>
      </c>
      <c r="L69" s="22">
        <v>69.0</v>
      </c>
      <c r="M69" s="22">
        <v>69.0</v>
      </c>
      <c r="N69" s="22">
        <v>71.0</v>
      </c>
      <c r="O69" s="22">
        <v>56.0</v>
      </c>
      <c r="P69" s="22">
        <v>67.0</v>
      </c>
      <c r="Q69" s="22">
        <v>70.0</v>
      </c>
      <c r="R69" s="22">
        <v>77.0</v>
      </c>
      <c r="S69" s="22">
        <v>71.0</v>
      </c>
      <c r="T69" s="8"/>
    </row>
    <row r="70">
      <c r="A70" s="10" t="s">
        <v>90</v>
      </c>
      <c r="B70" s="12">
        <v>1408.0</v>
      </c>
      <c r="C70" s="12">
        <v>1415.0</v>
      </c>
      <c r="D70" s="12">
        <v>1443.0</v>
      </c>
      <c r="E70" s="12">
        <v>1508.0</v>
      </c>
      <c r="F70" s="12">
        <v>1605.0</v>
      </c>
      <c r="G70" s="12">
        <v>1597.0</v>
      </c>
      <c r="H70" s="12">
        <v>1798.0</v>
      </c>
      <c r="I70" s="12">
        <v>1934.0</v>
      </c>
      <c r="J70" s="12">
        <v>2270.0</v>
      </c>
      <c r="K70" s="12">
        <v>2434.0</v>
      </c>
      <c r="L70" s="12">
        <v>3008.0</v>
      </c>
      <c r="M70" s="12">
        <v>3265.0</v>
      </c>
      <c r="N70" s="12">
        <v>3503.0</v>
      </c>
      <c r="O70" s="12">
        <v>3539.0</v>
      </c>
      <c r="P70" s="12">
        <v>3760.0</v>
      </c>
      <c r="Q70" s="12">
        <v>4192.0</v>
      </c>
      <c r="R70" s="12">
        <v>4793.0</v>
      </c>
      <c r="S70" s="12">
        <v>5408.0</v>
      </c>
      <c r="T70" s="8"/>
    </row>
    <row r="71">
      <c r="A71" s="10" t="s">
        <v>92</v>
      </c>
      <c r="B71" s="12">
        <v>1783.0</v>
      </c>
      <c r="C71" s="12">
        <v>1888.0</v>
      </c>
      <c r="D71" s="12">
        <v>1999.0</v>
      </c>
      <c r="E71" s="12">
        <v>2115.0</v>
      </c>
      <c r="F71" s="12">
        <v>2238.0</v>
      </c>
      <c r="G71" s="12">
        <v>2368.0</v>
      </c>
      <c r="H71" s="12">
        <v>2505.0</v>
      </c>
      <c r="I71" s="12">
        <v>2648.0</v>
      </c>
      <c r="J71" s="12">
        <v>2799.0</v>
      </c>
      <c r="K71" s="12">
        <v>2956.0</v>
      </c>
      <c r="L71" s="12">
        <v>3118.0</v>
      </c>
      <c r="M71" s="12">
        <v>3287.0</v>
      </c>
      <c r="N71" s="12">
        <v>3461.0</v>
      </c>
      <c r="O71" s="12">
        <v>3641.0</v>
      </c>
      <c r="P71" s="12">
        <v>3827.0</v>
      </c>
      <c r="Q71" s="12">
        <v>4018.0</v>
      </c>
      <c r="R71" s="12">
        <v>4214.0</v>
      </c>
      <c r="S71" s="12">
        <v>4415.0</v>
      </c>
      <c r="T71" s="8"/>
    </row>
    <row r="72">
      <c r="A72" s="10" t="s">
        <v>93</v>
      </c>
      <c r="B72" s="12">
        <v>2106.0</v>
      </c>
      <c r="C72" s="12">
        <v>2001.0</v>
      </c>
      <c r="D72" s="12">
        <v>2074.0</v>
      </c>
      <c r="E72" s="12">
        <v>2227.0</v>
      </c>
      <c r="F72" s="12">
        <v>2427.0</v>
      </c>
      <c r="G72" s="12">
        <v>2727.0</v>
      </c>
      <c r="H72" s="12">
        <v>3047.0</v>
      </c>
      <c r="I72" s="12">
        <v>3288.0</v>
      </c>
      <c r="J72" s="12">
        <v>3529.0</v>
      </c>
      <c r="K72" s="12">
        <v>3710.0</v>
      </c>
      <c r="L72" s="12">
        <v>3887.0</v>
      </c>
      <c r="M72" s="12">
        <v>3919.0</v>
      </c>
      <c r="N72" s="12">
        <v>3861.0</v>
      </c>
      <c r="O72" s="12">
        <v>3797.0</v>
      </c>
      <c r="P72" s="12">
        <v>3751.0</v>
      </c>
      <c r="Q72" s="12">
        <v>3743.0</v>
      </c>
      <c r="R72" s="12">
        <v>3722.0</v>
      </c>
      <c r="S72" s="12">
        <v>3703.0</v>
      </c>
      <c r="T72" s="8"/>
    </row>
    <row r="73">
      <c r="A73" s="10" t="s">
        <v>94</v>
      </c>
      <c r="B73" s="12">
        <v>15522.0</v>
      </c>
      <c r="C73" s="12">
        <v>15065.0</v>
      </c>
      <c r="D73" s="12">
        <v>14889.0</v>
      </c>
      <c r="E73" s="12">
        <v>14720.0</v>
      </c>
      <c r="F73" s="12">
        <v>14039.0</v>
      </c>
      <c r="G73" s="12">
        <v>13201.0</v>
      </c>
      <c r="H73" s="12">
        <v>12551.0</v>
      </c>
      <c r="I73" s="12">
        <v>11922.0</v>
      </c>
      <c r="J73" s="12">
        <v>11263.0</v>
      </c>
      <c r="K73" s="12">
        <v>10514.0</v>
      </c>
      <c r="L73" s="12">
        <v>9272.0</v>
      </c>
      <c r="M73" s="12">
        <v>8187.0</v>
      </c>
      <c r="N73" s="12">
        <v>7282.0</v>
      </c>
      <c r="O73" s="12">
        <v>6943.0</v>
      </c>
      <c r="P73" s="12">
        <v>6446.0</v>
      </c>
      <c r="Q73" s="12">
        <v>5909.0</v>
      </c>
      <c r="R73" s="12">
        <v>5411.0</v>
      </c>
      <c r="S73" s="12">
        <v>4910.0</v>
      </c>
      <c r="T73" s="8"/>
    </row>
    <row r="74">
      <c r="A74" s="10" t="s">
        <v>95</v>
      </c>
      <c r="B74" s="12">
        <v>34713.0</v>
      </c>
      <c r="C74" s="12">
        <v>35517.0</v>
      </c>
      <c r="D74" s="12">
        <v>36338.0</v>
      </c>
      <c r="E74" s="12">
        <v>37164.0</v>
      </c>
      <c r="F74" s="12">
        <v>37978.0</v>
      </c>
      <c r="G74" s="12">
        <v>38771.0</v>
      </c>
      <c r="H74" s="12">
        <v>39538.0</v>
      </c>
      <c r="I74" s="12">
        <v>40282.0</v>
      </c>
      <c r="J74" s="12">
        <v>41013.0</v>
      </c>
      <c r="K74" s="12">
        <v>41744.0</v>
      </c>
      <c r="L74" s="12">
        <v>42483.0</v>
      </c>
      <c r="M74" s="12">
        <v>43234.0</v>
      </c>
      <c r="N74" s="12">
        <v>43991.0</v>
      </c>
      <c r="O74" s="12">
        <v>44748.0</v>
      </c>
      <c r="P74" s="12">
        <v>45495.0</v>
      </c>
      <c r="Q74" s="12">
        <v>46226.0</v>
      </c>
      <c r="R74" s="12">
        <v>46937.0</v>
      </c>
      <c r="S74" s="12">
        <v>47632.0</v>
      </c>
      <c r="T74" s="8"/>
    </row>
    <row r="75">
      <c r="A75" s="10" t="s">
        <v>97</v>
      </c>
      <c r="B75" s="12">
        <v>3404.0</v>
      </c>
      <c r="C75" s="12">
        <v>3238.0</v>
      </c>
      <c r="D75" s="12">
        <v>3108.0</v>
      </c>
      <c r="E75" s="12">
        <v>2944.0</v>
      </c>
      <c r="F75" s="12">
        <v>2850.0</v>
      </c>
      <c r="G75" s="12">
        <v>2737.0</v>
      </c>
      <c r="H75" s="12">
        <v>2668.0</v>
      </c>
      <c r="I75" s="12">
        <v>2601.0</v>
      </c>
      <c r="J75" s="12">
        <v>2509.0</v>
      </c>
      <c r="K75" s="12">
        <v>2374.0</v>
      </c>
      <c r="L75" s="12">
        <v>2280.0</v>
      </c>
      <c r="M75" s="12">
        <v>2204.0</v>
      </c>
      <c r="N75" s="12">
        <v>2187.0</v>
      </c>
      <c r="O75" s="12">
        <v>2103.0</v>
      </c>
      <c r="P75" s="12">
        <v>2064.0</v>
      </c>
      <c r="Q75" s="12">
        <v>2037.0</v>
      </c>
      <c r="R75" s="12">
        <v>2010.0</v>
      </c>
      <c r="S75" s="12">
        <v>1984.0</v>
      </c>
      <c r="T75" s="8"/>
    </row>
    <row r="76">
      <c r="A76" s="10" t="s">
        <v>99</v>
      </c>
      <c r="B76" s="22">
        <v>4.0</v>
      </c>
      <c r="C76" s="22">
        <v>4.0</v>
      </c>
      <c r="D76" s="22">
        <v>4.0</v>
      </c>
      <c r="E76" s="22">
        <v>4.0</v>
      </c>
      <c r="F76" s="22">
        <v>4.0</v>
      </c>
      <c r="G76" s="22">
        <v>4.0</v>
      </c>
      <c r="H76" s="22">
        <v>4.0</v>
      </c>
      <c r="I76" s="22">
        <v>4.0</v>
      </c>
      <c r="J76" s="22">
        <v>4.0</v>
      </c>
      <c r="K76" s="22">
        <v>4.0</v>
      </c>
      <c r="L76" s="22">
        <v>4.0</v>
      </c>
      <c r="M76" s="22">
        <v>4.0</v>
      </c>
      <c r="N76" s="22">
        <v>4.0</v>
      </c>
      <c r="O76" s="22">
        <v>4.0</v>
      </c>
      <c r="P76" s="22">
        <v>4.0</v>
      </c>
      <c r="Q76" s="22">
        <v>4.0</v>
      </c>
      <c r="R76" s="22">
        <v>4.0</v>
      </c>
      <c r="S76" s="22">
        <v>4.0</v>
      </c>
      <c r="T76" s="8"/>
    </row>
    <row r="77">
      <c r="A77" s="10" t="s">
        <v>100</v>
      </c>
      <c r="B77" s="22">
        <v>69.0</v>
      </c>
      <c r="C77" s="22">
        <v>69.0</v>
      </c>
      <c r="D77" s="22">
        <v>67.0</v>
      </c>
      <c r="E77" s="22">
        <v>78.0</v>
      </c>
      <c r="F77" s="22">
        <v>104.0</v>
      </c>
      <c r="G77" s="22">
        <v>68.0</v>
      </c>
      <c r="H77" s="22">
        <v>67.0</v>
      </c>
      <c r="I77" s="22">
        <v>67.0</v>
      </c>
      <c r="J77" s="22">
        <v>66.0</v>
      </c>
      <c r="K77" s="22">
        <v>66.0</v>
      </c>
      <c r="L77" s="22">
        <v>60.0</v>
      </c>
      <c r="M77" s="22">
        <v>70.0</v>
      </c>
      <c r="N77" s="22">
        <v>57.0</v>
      </c>
      <c r="O77" s="22">
        <v>65.0</v>
      </c>
      <c r="P77" s="22">
        <v>56.0</v>
      </c>
      <c r="Q77" s="22">
        <v>70.0</v>
      </c>
      <c r="R77" s="22">
        <v>49.0</v>
      </c>
      <c r="S77" s="22">
        <v>59.0</v>
      </c>
      <c r="T77" s="8"/>
    </row>
    <row r="78">
      <c r="A78" s="10" t="s">
        <v>101</v>
      </c>
      <c r="B78" s="12">
        <v>6633.0</v>
      </c>
      <c r="C78" s="12">
        <v>6725.0</v>
      </c>
      <c r="D78" s="12">
        <v>6819.0</v>
      </c>
      <c r="E78" s="12">
        <v>6915.0</v>
      </c>
      <c r="F78" s="12">
        <v>7011.0</v>
      </c>
      <c r="G78" s="12">
        <v>7108.0</v>
      </c>
      <c r="H78" s="12">
        <v>7205.0</v>
      </c>
      <c r="I78" s="12">
        <v>7302.0</v>
      </c>
      <c r="J78" s="12">
        <v>7402.0</v>
      </c>
      <c r="K78" s="12">
        <v>7505.0</v>
      </c>
      <c r="L78" s="12">
        <v>7614.0</v>
      </c>
      <c r="M78" s="12">
        <v>7728.0</v>
      </c>
      <c r="N78" s="12">
        <v>7847.0</v>
      </c>
      <c r="O78" s="12">
        <v>7970.0</v>
      </c>
      <c r="P78" s="12">
        <v>8096.0</v>
      </c>
      <c r="Q78" s="12">
        <v>8223.0</v>
      </c>
      <c r="R78" s="12">
        <v>8351.0</v>
      </c>
      <c r="S78" s="12">
        <v>8479.0</v>
      </c>
      <c r="T78" s="8"/>
    </row>
    <row r="79">
      <c r="A79" s="10" t="s">
        <v>102</v>
      </c>
      <c r="B79" s="12">
        <v>7197.0</v>
      </c>
      <c r="C79" s="12">
        <v>7881.0</v>
      </c>
      <c r="D79" s="12">
        <v>8651.0</v>
      </c>
      <c r="E79" s="12">
        <v>9495.0</v>
      </c>
      <c r="F79" s="12">
        <v>10389.0</v>
      </c>
      <c r="G79" s="12">
        <v>11314.0</v>
      </c>
      <c r="H79" s="12">
        <v>12259.0</v>
      </c>
      <c r="I79" s="12">
        <v>13229.0</v>
      </c>
      <c r="J79" s="12">
        <v>14233.0</v>
      </c>
      <c r="K79" s="12">
        <v>15289.0</v>
      </c>
      <c r="L79" s="12">
        <v>16412.0</v>
      </c>
      <c r="M79" s="12">
        <v>17612.0</v>
      </c>
      <c r="N79" s="12">
        <v>18891.0</v>
      </c>
      <c r="O79" s="12">
        <v>20261.0</v>
      </c>
      <c r="P79" s="12">
        <v>21736.0</v>
      </c>
      <c r="Q79" s="12">
        <v>23330.0</v>
      </c>
      <c r="R79" s="12">
        <v>25056.0</v>
      </c>
      <c r="S79" s="12">
        <v>26928.0</v>
      </c>
      <c r="T79" s="8"/>
    </row>
    <row r="80">
      <c r="A80" s="10" t="s">
        <v>106</v>
      </c>
      <c r="B80" s="12">
        <v>1602.0</v>
      </c>
      <c r="C80" s="12">
        <v>1685.0</v>
      </c>
      <c r="D80" s="12">
        <v>1774.0</v>
      </c>
      <c r="E80" s="12">
        <v>1870.0</v>
      </c>
      <c r="F80" s="12">
        <v>1969.0</v>
      </c>
      <c r="G80" s="12">
        <v>2070.0</v>
      </c>
      <c r="H80" s="12">
        <v>2173.0</v>
      </c>
      <c r="I80" s="12">
        <v>2279.0</v>
      </c>
      <c r="J80" s="12">
        <v>2388.0</v>
      </c>
      <c r="K80" s="12">
        <v>2503.0</v>
      </c>
      <c r="L80" s="12">
        <v>2627.0</v>
      </c>
      <c r="M80" s="12">
        <v>2760.0</v>
      </c>
      <c r="N80" s="12">
        <v>2902.0</v>
      </c>
      <c r="O80" s="12">
        <v>3053.0</v>
      </c>
      <c r="P80" s="12">
        <v>3211.0</v>
      </c>
      <c r="Q80" s="12">
        <v>3376.0</v>
      </c>
      <c r="R80" s="12">
        <v>3548.0</v>
      </c>
      <c r="S80" s="12">
        <v>3727.0</v>
      </c>
      <c r="T80" s="8"/>
    </row>
    <row r="81">
      <c r="A81" s="10" t="s">
        <v>107</v>
      </c>
      <c r="B81" s="22">
        <v>196.0</v>
      </c>
      <c r="C81" s="22">
        <v>225.0</v>
      </c>
      <c r="D81" s="22">
        <v>189.0</v>
      </c>
      <c r="E81" s="22">
        <v>250.0</v>
      </c>
      <c r="F81" s="22">
        <v>303.0</v>
      </c>
      <c r="G81" s="22">
        <v>408.0</v>
      </c>
      <c r="H81" s="22">
        <v>473.0</v>
      </c>
      <c r="I81" s="22">
        <v>483.0</v>
      </c>
      <c r="J81" s="22">
        <v>526.0</v>
      </c>
      <c r="K81" s="22">
        <v>533.0</v>
      </c>
      <c r="L81" s="22">
        <v>581.0</v>
      </c>
      <c r="M81" s="22">
        <v>666.0</v>
      </c>
      <c r="N81" s="22">
        <v>764.0</v>
      </c>
      <c r="O81" s="22">
        <v>848.0</v>
      </c>
      <c r="P81" s="22">
        <v>871.0</v>
      </c>
      <c r="Q81" s="22">
        <v>908.0</v>
      </c>
      <c r="R81" s="22">
        <v>904.0</v>
      </c>
      <c r="S81" s="22">
        <v>898.0</v>
      </c>
      <c r="T81" s="8"/>
    </row>
    <row r="82">
      <c r="A82" s="10" t="s">
        <v>109</v>
      </c>
      <c r="B82" s="12">
        <v>21729.0</v>
      </c>
      <c r="C82" s="12">
        <v>22172.0</v>
      </c>
      <c r="D82" s="12">
        <v>22614.0</v>
      </c>
      <c r="E82" s="12">
        <v>23057.0</v>
      </c>
      <c r="F82" s="12">
        <v>23501.0</v>
      </c>
      <c r="G82" s="12">
        <v>23947.0</v>
      </c>
      <c r="H82" s="12">
        <v>24397.0</v>
      </c>
      <c r="I82" s="12">
        <v>24850.0</v>
      </c>
      <c r="J82" s="12">
        <v>25303.0</v>
      </c>
      <c r="K82" s="12">
        <v>25754.0</v>
      </c>
      <c r="L82" s="12">
        <v>26201.0</v>
      </c>
      <c r="M82" s="12">
        <v>26643.0</v>
      </c>
      <c r="N82" s="12">
        <v>27082.0</v>
      </c>
      <c r="O82" s="12">
        <v>27520.0</v>
      </c>
      <c r="P82" s="12">
        <v>27962.0</v>
      </c>
      <c r="Q82" s="12">
        <v>28412.0</v>
      </c>
      <c r="R82" s="12">
        <v>28869.0</v>
      </c>
      <c r="S82" s="12">
        <v>29333.0</v>
      </c>
      <c r="T82" s="8"/>
    </row>
    <row r="83">
      <c r="A83" s="10" t="s">
        <v>110</v>
      </c>
      <c r="B83" s="12">
        <v>4779.0</v>
      </c>
      <c r="C83" s="12">
        <v>4771.0</v>
      </c>
      <c r="D83" s="12">
        <v>4760.0</v>
      </c>
      <c r="E83" s="12">
        <v>4745.0</v>
      </c>
      <c r="F83" s="12">
        <v>4726.0</v>
      </c>
      <c r="G83" s="12">
        <v>4701.0</v>
      </c>
      <c r="H83" s="12">
        <v>4670.0</v>
      </c>
      <c r="I83" s="12">
        <v>4636.0</v>
      </c>
      <c r="J83" s="12">
        <v>4597.0</v>
      </c>
      <c r="K83" s="12">
        <v>4557.0</v>
      </c>
      <c r="L83" s="12">
        <v>4515.0</v>
      </c>
      <c r="M83" s="12">
        <v>4473.0</v>
      </c>
      <c r="N83" s="12">
        <v>4430.0</v>
      </c>
      <c r="O83" s="12">
        <v>4387.0</v>
      </c>
      <c r="P83" s="12">
        <v>4344.0</v>
      </c>
      <c r="Q83" s="12">
        <v>4301.0</v>
      </c>
      <c r="R83" s="12">
        <v>4259.0</v>
      </c>
      <c r="S83" s="12">
        <v>4218.0</v>
      </c>
      <c r="T83" s="8"/>
    </row>
    <row r="84">
      <c r="A84" s="10" t="s">
        <v>111</v>
      </c>
      <c r="B84" s="12">
        <v>4254.0</v>
      </c>
      <c r="C84" s="12">
        <v>4328.0</v>
      </c>
      <c r="D84" s="12">
        <v>4569.0</v>
      </c>
      <c r="E84" s="12">
        <v>4765.0</v>
      </c>
      <c r="F84" s="12">
        <v>4912.0</v>
      </c>
      <c r="G84" s="12">
        <v>4988.0</v>
      </c>
      <c r="H84" s="12">
        <v>5017.0</v>
      </c>
      <c r="I84" s="12">
        <v>4885.0</v>
      </c>
      <c r="J84" s="12">
        <v>4548.0</v>
      </c>
      <c r="K84" s="12">
        <v>4096.0</v>
      </c>
      <c r="L84" s="12">
        <v>3681.0</v>
      </c>
      <c r="M84" s="12">
        <v>3367.0</v>
      </c>
      <c r="N84" s="12">
        <v>3149.0</v>
      </c>
      <c r="O84" s="12">
        <v>2889.0</v>
      </c>
      <c r="P84" s="12">
        <v>2536.0</v>
      </c>
      <c r="Q84" s="12">
        <v>2220.0</v>
      </c>
      <c r="R84" s="12">
        <v>1945.0</v>
      </c>
      <c r="S84" s="12">
        <v>1672.0</v>
      </c>
      <c r="T84" s="8"/>
    </row>
    <row r="85">
      <c r="A85" s="10" t="s">
        <v>112</v>
      </c>
      <c r="B85" s="22">
        <v>15.0</v>
      </c>
      <c r="C85" s="22">
        <v>15.0</v>
      </c>
      <c r="D85" s="22">
        <v>13.0</v>
      </c>
      <c r="E85" s="22">
        <v>13.0</v>
      </c>
      <c r="F85" s="22">
        <v>12.0</v>
      </c>
      <c r="G85" s="22">
        <v>12.0</v>
      </c>
      <c r="H85" s="22">
        <v>10.0</v>
      </c>
      <c r="I85" s="22">
        <v>11.0</v>
      </c>
      <c r="J85" s="22">
        <v>11.0</v>
      </c>
      <c r="K85" s="22">
        <v>12.0</v>
      </c>
      <c r="L85" s="22">
        <v>10.0</v>
      </c>
      <c r="M85" s="22">
        <v>10.0</v>
      </c>
      <c r="N85" s="22">
        <v>8.0</v>
      </c>
      <c r="O85" s="22">
        <v>7.0</v>
      </c>
      <c r="P85" s="22">
        <v>8.0</v>
      </c>
      <c r="Q85" s="22">
        <v>10.0</v>
      </c>
      <c r="R85" s="22">
        <v>10.0</v>
      </c>
      <c r="S85" s="22">
        <v>11.0</v>
      </c>
      <c r="T85" s="8"/>
    </row>
    <row r="86">
      <c r="A86" s="10" t="s">
        <v>113</v>
      </c>
      <c r="B86" s="12">
        <v>1443567.0</v>
      </c>
      <c r="C86" s="12">
        <v>1474771.0</v>
      </c>
      <c r="D86" s="12">
        <v>1506338.0</v>
      </c>
      <c r="E86" s="12">
        <v>1538106.0</v>
      </c>
      <c r="F86" s="12">
        <v>1569868.0</v>
      </c>
      <c r="G86" s="12">
        <v>1601462.0</v>
      </c>
      <c r="H86" s="12">
        <v>1632821.0</v>
      </c>
      <c r="I86" s="12">
        <v>1663943.0</v>
      </c>
      <c r="J86" s="12">
        <v>1694808.0</v>
      </c>
      <c r="K86" s="12">
        <v>1725418.0</v>
      </c>
      <c r="L86" s="12">
        <v>1755777.0</v>
      </c>
      <c r="M86" s="12">
        <v>1785851.0</v>
      </c>
      <c r="N86" s="12">
        <v>1815627.0</v>
      </c>
      <c r="O86" s="12">
        <v>1845155.0</v>
      </c>
      <c r="P86" s="12">
        <v>1874508.0</v>
      </c>
      <c r="Q86" s="12">
        <v>1903739.0</v>
      </c>
      <c r="R86" s="12">
        <v>1932852.0</v>
      </c>
      <c r="S86" s="12">
        <v>1961825.0</v>
      </c>
      <c r="T86" s="8"/>
    </row>
    <row r="87">
      <c r="A87" s="10" t="s">
        <v>114</v>
      </c>
      <c r="B87" s="12">
        <v>626867.0</v>
      </c>
      <c r="C87" s="12">
        <v>621961.0</v>
      </c>
      <c r="D87" s="12">
        <v>616801.0</v>
      </c>
      <c r="E87" s="12">
        <v>611432.0</v>
      </c>
      <c r="F87" s="12">
        <v>605907.0</v>
      </c>
      <c r="G87" s="12">
        <v>600266.0</v>
      </c>
      <c r="H87" s="12">
        <v>594523.0</v>
      </c>
      <c r="I87" s="12">
        <v>588686.0</v>
      </c>
      <c r="J87" s="12">
        <v>582785.0</v>
      </c>
      <c r="K87" s="12">
        <v>576852.0</v>
      </c>
      <c r="L87" s="12">
        <v>570906.0</v>
      </c>
      <c r="M87" s="12">
        <v>564955.0</v>
      </c>
      <c r="N87" s="12">
        <v>558989.0</v>
      </c>
      <c r="O87" s="12">
        <v>552983.0</v>
      </c>
      <c r="P87" s="12">
        <v>546901.0</v>
      </c>
      <c r="Q87" s="12">
        <v>540720.0</v>
      </c>
      <c r="R87" s="12">
        <v>534439.0</v>
      </c>
      <c r="S87" s="12">
        <v>528063.0</v>
      </c>
      <c r="T87" s="8"/>
    </row>
    <row r="88">
      <c r="A88" s="10" t="s">
        <v>115</v>
      </c>
      <c r="B88" s="12">
        <v>20308.0</v>
      </c>
      <c r="C88" s="12">
        <v>21485.0</v>
      </c>
      <c r="D88" s="12">
        <v>24034.0</v>
      </c>
      <c r="E88" s="12">
        <v>23332.0</v>
      </c>
      <c r="F88" s="12">
        <v>24335.0</v>
      </c>
      <c r="G88" s="12">
        <v>24684.0</v>
      </c>
      <c r="H88" s="12">
        <v>24512.0</v>
      </c>
      <c r="I88" s="12">
        <v>22133.0</v>
      </c>
      <c r="J88" s="12">
        <v>20902.0</v>
      </c>
      <c r="K88" s="12">
        <v>20434.0</v>
      </c>
      <c r="L88" s="12">
        <v>20429.0</v>
      </c>
      <c r="M88" s="12">
        <v>20086.0</v>
      </c>
      <c r="N88" s="12">
        <v>19541.0</v>
      </c>
      <c r="O88" s="12">
        <v>18617.0</v>
      </c>
      <c r="P88" s="12">
        <v>17318.0</v>
      </c>
      <c r="Q88" s="12">
        <v>16432.0</v>
      </c>
      <c r="R88" s="12">
        <v>15938.0</v>
      </c>
      <c r="S88" s="12">
        <v>15447.0</v>
      </c>
      <c r="T88" s="8"/>
    </row>
    <row r="89">
      <c r="A89" s="10" t="s">
        <v>116</v>
      </c>
      <c r="B89" s="12">
        <v>10371.0</v>
      </c>
      <c r="C89" s="12">
        <v>10681.0</v>
      </c>
      <c r="D89" s="12">
        <v>11016.0</v>
      </c>
      <c r="E89" s="12">
        <v>11372.0</v>
      </c>
      <c r="F89" s="12">
        <v>11741.0</v>
      </c>
      <c r="G89" s="12">
        <v>12117.0</v>
      </c>
      <c r="H89" s="12">
        <v>12501.0</v>
      </c>
      <c r="I89" s="12">
        <v>12891.0</v>
      </c>
      <c r="J89" s="12">
        <v>13281.0</v>
      </c>
      <c r="K89" s="12">
        <v>13663.0</v>
      </c>
      <c r="L89" s="12">
        <v>14033.0</v>
      </c>
      <c r="M89" s="12">
        <v>14389.0</v>
      </c>
      <c r="N89" s="12">
        <v>14733.0</v>
      </c>
      <c r="O89" s="12">
        <v>15064.0</v>
      </c>
      <c r="P89" s="12">
        <v>15380.0</v>
      </c>
      <c r="Q89" s="12">
        <v>15682.0</v>
      </c>
      <c r="R89" s="12">
        <v>15968.0</v>
      </c>
      <c r="S89" s="12">
        <v>16241.0</v>
      </c>
      <c r="T89" s="8"/>
    </row>
    <row r="90">
      <c r="A90" s="10" t="s">
        <v>117</v>
      </c>
      <c r="B90" s="22">
        <v>861.0</v>
      </c>
      <c r="C90" s="22">
        <v>831.0</v>
      </c>
      <c r="D90" s="22">
        <v>819.0</v>
      </c>
      <c r="E90" s="22">
        <v>777.0</v>
      </c>
      <c r="F90" s="22">
        <v>712.0</v>
      </c>
      <c r="G90" s="22">
        <v>639.0</v>
      </c>
      <c r="H90" s="22">
        <v>582.0</v>
      </c>
      <c r="I90" s="22">
        <v>567.0</v>
      </c>
      <c r="J90" s="22">
        <v>576.0</v>
      </c>
      <c r="K90" s="22">
        <v>563.0</v>
      </c>
      <c r="L90" s="22">
        <v>549.0</v>
      </c>
      <c r="M90" s="22">
        <v>514.0</v>
      </c>
      <c r="N90" s="22">
        <v>500.0</v>
      </c>
      <c r="O90" s="22">
        <v>494.0</v>
      </c>
      <c r="P90" s="22">
        <v>499.0</v>
      </c>
      <c r="Q90" s="22">
        <v>526.0</v>
      </c>
      <c r="R90" s="22">
        <v>546.0</v>
      </c>
      <c r="S90" s="22">
        <v>567.0</v>
      </c>
      <c r="T90" s="8"/>
    </row>
    <row r="91">
      <c r="A91" s="10" t="s">
        <v>118</v>
      </c>
      <c r="B91" s="22">
        <v>641.0</v>
      </c>
      <c r="C91" s="22">
        <v>624.0</v>
      </c>
      <c r="D91" s="22">
        <v>615.0</v>
      </c>
      <c r="E91" s="22">
        <v>598.0</v>
      </c>
      <c r="F91" s="22">
        <v>595.0</v>
      </c>
      <c r="G91" s="22">
        <v>585.0</v>
      </c>
      <c r="H91" s="22">
        <v>582.0</v>
      </c>
      <c r="I91" s="22">
        <v>579.0</v>
      </c>
      <c r="J91" s="22">
        <v>569.0</v>
      </c>
      <c r="K91" s="22">
        <v>548.0</v>
      </c>
      <c r="L91" s="22">
        <v>535.0</v>
      </c>
      <c r="M91" s="22">
        <v>527.0</v>
      </c>
      <c r="N91" s="22">
        <v>532.0</v>
      </c>
      <c r="O91" s="22">
        <v>520.0</v>
      </c>
      <c r="P91" s="22">
        <v>519.0</v>
      </c>
      <c r="Q91" s="22">
        <v>520.0</v>
      </c>
      <c r="R91" s="22">
        <v>521.0</v>
      </c>
      <c r="S91" s="22">
        <v>522.0</v>
      </c>
      <c r="T91" s="8"/>
    </row>
    <row r="92">
      <c r="A92" s="10" t="s">
        <v>119</v>
      </c>
      <c r="B92" s="12">
        <v>7864.0</v>
      </c>
      <c r="C92" s="12">
        <v>7431.0</v>
      </c>
      <c r="D92" s="12">
        <v>7080.0</v>
      </c>
      <c r="E92" s="12">
        <v>6652.0</v>
      </c>
      <c r="F92" s="12">
        <v>6389.0</v>
      </c>
      <c r="G92" s="12">
        <v>6092.0</v>
      </c>
      <c r="H92" s="12">
        <v>5899.0</v>
      </c>
      <c r="I92" s="12">
        <v>5718.0</v>
      </c>
      <c r="J92" s="12">
        <v>5491.0</v>
      </c>
      <c r="K92" s="12">
        <v>5176.0</v>
      </c>
      <c r="L92" s="12">
        <v>4960.0</v>
      </c>
      <c r="M92" s="12">
        <v>4793.0</v>
      </c>
      <c r="N92" s="12">
        <v>4761.0</v>
      </c>
      <c r="O92" s="12">
        <v>4586.0</v>
      </c>
      <c r="P92" s="12">
        <v>4507.0</v>
      </c>
      <c r="Q92" s="12">
        <v>4454.0</v>
      </c>
      <c r="R92" s="12">
        <v>4396.0</v>
      </c>
      <c r="S92" s="12">
        <v>4336.0</v>
      </c>
      <c r="T92" s="8"/>
    </row>
    <row r="93">
      <c r="A93" s="10" t="s">
        <v>120</v>
      </c>
      <c r="B93" s="22">
        <v>155.0</v>
      </c>
      <c r="C93" s="22">
        <v>156.0</v>
      </c>
      <c r="D93" s="22">
        <v>158.0</v>
      </c>
      <c r="E93" s="22">
        <v>160.0</v>
      </c>
      <c r="F93" s="22">
        <v>161.0</v>
      </c>
      <c r="G93" s="22">
        <v>163.0</v>
      </c>
      <c r="H93" s="22">
        <v>164.0</v>
      </c>
      <c r="I93" s="22">
        <v>166.0</v>
      </c>
      <c r="J93" s="22">
        <v>167.0</v>
      </c>
      <c r="K93" s="22">
        <v>168.0</v>
      </c>
      <c r="L93" s="22">
        <v>170.0</v>
      </c>
      <c r="M93" s="22">
        <v>171.0</v>
      </c>
      <c r="N93" s="22">
        <v>172.0</v>
      </c>
      <c r="O93" s="22">
        <v>173.0</v>
      </c>
      <c r="P93" s="22">
        <v>175.0</v>
      </c>
      <c r="Q93" s="22">
        <v>176.0</v>
      </c>
      <c r="R93" s="22">
        <v>177.0</v>
      </c>
      <c r="S93" s="22">
        <v>178.0</v>
      </c>
      <c r="T93" s="8"/>
    </row>
    <row r="94">
      <c r="A94" s="10" t="s">
        <v>121</v>
      </c>
      <c r="B94" s="12">
        <v>58085.0</v>
      </c>
      <c r="C94" s="12">
        <v>56533.0</v>
      </c>
      <c r="D94" s="12">
        <v>55276.0</v>
      </c>
      <c r="E94" s="12">
        <v>52967.0</v>
      </c>
      <c r="F94" s="12">
        <v>50773.0</v>
      </c>
      <c r="G94" s="12">
        <v>48402.0</v>
      </c>
      <c r="H94" s="12">
        <v>47566.0</v>
      </c>
      <c r="I94" s="12">
        <v>47914.0</v>
      </c>
      <c r="J94" s="12">
        <v>47425.0</v>
      </c>
      <c r="K94" s="12">
        <v>46380.0</v>
      </c>
      <c r="L94" s="12">
        <v>43196.0</v>
      </c>
      <c r="M94" s="12">
        <v>40220.0</v>
      </c>
      <c r="N94" s="12">
        <v>37326.0</v>
      </c>
      <c r="O94" s="12">
        <v>35177.0</v>
      </c>
      <c r="P94" s="12">
        <v>33074.0</v>
      </c>
      <c r="Q94" s="12">
        <v>30708.0</v>
      </c>
      <c r="R94" s="12">
        <v>28857.0</v>
      </c>
      <c r="S94" s="12">
        <v>26994.0</v>
      </c>
      <c r="T94" s="8"/>
    </row>
    <row r="95">
      <c r="A95" s="10" t="s">
        <v>123</v>
      </c>
      <c r="B95" s="22">
        <v>538.0</v>
      </c>
      <c r="C95" s="22">
        <v>543.0</v>
      </c>
      <c r="D95" s="22">
        <v>540.0</v>
      </c>
      <c r="E95" s="22">
        <v>566.0</v>
      </c>
      <c r="F95" s="22">
        <v>561.0</v>
      </c>
      <c r="G95" s="22">
        <v>578.0</v>
      </c>
      <c r="H95" s="22">
        <v>560.0</v>
      </c>
      <c r="I95" s="22">
        <v>511.0</v>
      </c>
      <c r="J95" s="22">
        <v>470.0</v>
      </c>
      <c r="K95" s="22">
        <v>433.0</v>
      </c>
      <c r="L95" s="22">
        <v>417.0</v>
      </c>
      <c r="M95" s="22">
        <v>392.0</v>
      </c>
      <c r="N95" s="22">
        <v>394.0</v>
      </c>
      <c r="O95" s="22">
        <v>387.0</v>
      </c>
      <c r="P95" s="22">
        <v>409.0</v>
      </c>
      <c r="Q95" s="22">
        <v>429.0</v>
      </c>
      <c r="R95" s="22">
        <v>435.0</v>
      </c>
      <c r="S95" s="22">
        <v>441.0</v>
      </c>
      <c r="T95" s="8"/>
    </row>
    <row r="96">
      <c r="A96" s="10" t="s">
        <v>124</v>
      </c>
      <c r="B96" s="12">
        <v>9647.0</v>
      </c>
      <c r="C96" s="12">
        <v>8988.0</v>
      </c>
      <c r="D96" s="12">
        <v>8836.0</v>
      </c>
      <c r="E96" s="12">
        <v>8750.0</v>
      </c>
      <c r="F96" s="12">
        <v>8858.0</v>
      </c>
      <c r="G96" s="12">
        <v>9834.0</v>
      </c>
      <c r="H96" s="12">
        <v>11374.0</v>
      </c>
      <c r="I96" s="12">
        <v>13932.0</v>
      </c>
      <c r="J96" s="12">
        <v>16953.0</v>
      </c>
      <c r="K96" s="12">
        <v>19594.0</v>
      </c>
      <c r="L96" s="12">
        <v>21110.0</v>
      </c>
      <c r="M96" s="12">
        <v>21813.0</v>
      </c>
      <c r="N96" s="12">
        <v>22121.0</v>
      </c>
      <c r="O96" s="12">
        <v>22210.0</v>
      </c>
      <c r="P96" s="12">
        <v>21725.0</v>
      </c>
      <c r="Q96" s="12">
        <v>20850.0</v>
      </c>
      <c r="R96" s="12">
        <v>20374.0</v>
      </c>
      <c r="S96" s="12">
        <v>19894.0</v>
      </c>
      <c r="T96" s="8"/>
    </row>
    <row r="97">
      <c r="A97" s="10" t="s">
        <v>125</v>
      </c>
      <c r="B97" s="12">
        <v>26256.0</v>
      </c>
      <c r="C97" s="12">
        <v>27619.0</v>
      </c>
      <c r="D97" s="12">
        <v>33698.0</v>
      </c>
      <c r="E97" s="12">
        <v>41289.0</v>
      </c>
      <c r="F97" s="12">
        <v>50997.0</v>
      </c>
      <c r="G97" s="12">
        <v>61306.0</v>
      </c>
      <c r="H97" s="12">
        <v>72749.0</v>
      </c>
      <c r="I97" s="12">
        <v>87461.0</v>
      </c>
      <c r="J97" s="12">
        <v>102240.0</v>
      </c>
      <c r="K97" s="12">
        <v>116314.0</v>
      </c>
      <c r="L97" s="12">
        <v>126537.0</v>
      </c>
      <c r="M97" s="12">
        <v>130816.0</v>
      </c>
      <c r="N97" s="12">
        <v>137823.0</v>
      </c>
      <c r="O97" s="12">
        <v>147257.0</v>
      </c>
      <c r="P97" s="12">
        <v>152921.0</v>
      </c>
      <c r="Q97" s="12">
        <v>144631.0</v>
      </c>
      <c r="R97" s="12">
        <v>135441.0</v>
      </c>
      <c r="S97" s="12">
        <v>132357.0</v>
      </c>
      <c r="T97" s="8"/>
    </row>
    <row r="98">
      <c r="A98" s="10" t="s">
        <v>126</v>
      </c>
      <c r="B98" s="22">
        <v>369.0</v>
      </c>
      <c r="C98" s="22">
        <v>368.0</v>
      </c>
      <c r="D98" s="22">
        <v>366.0</v>
      </c>
      <c r="E98" s="22">
        <v>363.0</v>
      </c>
      <c r="F98" s="22">
        <v>361.0</v>
      </c>
      <c r="G98" s="22">
        <v>359.0</v>
      </c>
      <c r="H98" s="22">
        <v>357.0</v>
      </c>
      <c r="I98" s="22">
        <v>356.0</v>
      </c>
      <c r="J98" s="22">
        <v>354.0</v>
      </c>
      <c r="K98" s="22">
        <v>354.0</v>
      </c>
      <c r="L98" s="22">
        <v>353.0</v>
      </c>
      <c r="M98" s="22">
        <v>352.0</v>
      </c>
      <c r="N98" s="22">
        <v>352.0</v>
      </c>
      <c r="O98" s="22">
        <v>351.0</v>
      </c>
      <c r="P98" s="22">
        <v>351.0</v>
      </c>
      <c r="Q98" s="22">
        <v>350.0</v>
      </c>
      <c r="R98" s="22">
        <v>348.0</v>
      </c>
      <c r="S98" s="22">
        <v>347.0</v>
      </c>
      <c r="T98" s="8"/>
    </row>
    <row r="99">
      <c r="A99" s="10" t="s">
        <v>128</v>
      </c>
      <c r="B99" s="22">
        <v>954.0</v>
      </c>
      <c r="C99" s="22">
        <v>880.0</v>
      </c>
      <c r="D99" s="22">
        <v>795.0</v>
      </c>
      <c r="E99" s="22">
        <v>699.0</v>
      </c>
      <c r="F99" s="22">
        <v>634.0</v>
      </c>
      <c r="G99" s="22">
        <v>589.0</v>
      </c>
      <c r="H99" s="22">
        <v>579.0</v>
      </c>
      <c r="I99" s="22">
        <v>588.0</v>
      </c>
      <c r="J99" s="22">
        <v>603.0</v>
      </c>
      <c r="K99" s="22">
        <v>607.0</v>
      </c>
      <c r="L99" s="22">
        <v>615.0</v>
      </c>
      <c r="M99" s="22">
        <v>622.0</v>
      </c>
      <c r="N99" s="22">
        <v>642.0</v>
      </c>
      <c r="O99" s="22">
        <v>640.0</v>
      </c>
      <c r="P99" s="22">
        <v>648.0</v>
      </c>
      <c r="Q99" s="22">
        <v>658.0</v>
      </c>
      <c r="R99" s="22">
        <v>667.0</v>
      </c>
      <c r="S99" s="22">
        <v>674.0</v>
      </c>
      <c r="T99" s="8"/>
    </row>
    <row r="100">
      <c r="A100" s="10" t="s">
        <v>129</v>
      </c>
      <c r="B100" s="12">
        <v>2412.0</v>
      </c>
      <c r="C100" s="12">
        <v>2568.0</v>
      </c>
      <c r="D100" s="12">
        <v>2610.0</v>
      </c>
      <c r="E100" s="12">
        <v>2680.0</v>
      </c>
      <c r="F100" s="12">
        <v>2957.0</v>
      </c>
      <c r="G100" s="12">
        <v>3532.0</v>
      </c>
      <c r="H100" s="12">
        <v>4382.0</v>
      </c>
      <c r="I100" s="12">
        <v>5186.0</v>
      </c>
      <c r="J100" s="12">
        <v>5983.0</v>
      </c>
      <c r="K100" s="12">
        <v>6341.0</v>
      </c>
      <c r="L100" s="12">
        <v>6672.0</v>
      </c>
      <c r="M100" s="12">
        <v>6753.0</v>
      </c>
      <c r="N100" s="12">
        <v>6743.0</v>
      </c>
      <c r="O100" s="12">
        <v>6551.0</v>
      </c>
      <c r="P100" s="12">
        <v>6449.0</v>
      </c>
      <c r="Q100" s="12">
        <v>6449.0</v>
      </c>
      <c r="R100" s="12">
        <v>6449.0</v>
      </c>
      <c r="S100" s="12">
        <v>6451.0</v>
      </c>
      <c r="T100" s="8"/>
    </row>
    <row r="101">
      <c r="A101" s="10" t="s">
        <v>130</v>
      </c>
      <c r="B101" s="12">
        <v>7278.0</v>
      </c>
      <c r="C101" s="12">
        <v>7425.0</v>
      </c>
      <c r="D101" s="12">
        <v>7571.0</v>
      </c>
      <c r="E101" s="12">
        <v>7714.0</v>
      </c>
      <c r="F101" s="12">
        <v>7850.0</v>
      </c>
      <c r="G101" s="12">
        <v>7976.0</v>
      </c>
      <c r="H101" s="12">
        <v>8092.0</v>
      </c>
      <c r="I101" s="12">
        <v>8198.0</v>
      </c>
      <c r="J101" s="12">
        <v>8294.0</v>
      </c>
      <c r="K101" s="12">
        <v>8379.0</v>
      </c>
      <c r="L101" s="12">
        <v>8454.0</v>
      </c>
      <c r="M101" s="12">
        <v>8518.0</v>
      </c>
      <c r="N101" s="12">
        <v>8572.0</v>
      </c>
      <c r="O101" s="12">
        <v>8622.0</v>
      </c>
      <c r="P101" s="12">
        <v>8671.0</v>
      </c>
      <c r="Q101" s="12">
        <v>8726.0</v>
      </c>
      <c r="R101" s="12">
        <v>8786.0</v>
      </c>
      <c r="S101" s="12">
        <v>8851.0</v>
      </c>
      <c r="T101" s="8"/>
    </row>
    <row r="102">
      <c r="A102" s="10" t="s">
        <v>131</v>
      </c>
      <c r="B102" s="22">
        <v>916.0</v>
      </c>
      <c r="C102" s="22">
        <v>949.0</v>
      </c>
      <c r="D102" s="22">
        <v>978.0</v>
      </c>
      <c r="E102" s="12">
        <v>1041.0</v>
      </c>
      <c r="F102" s="12">
        <v>1240.0</v>
      </c>
      <c r="G102" s="12">
        <v>1498.0</v>
      </c>
      <c r="H102" s="12">
        <v>1791.0</v>
      </c>
      <c r="I102" s="12">
        <v>2007.0</v>
      </c>
      <c r="J102" s="12">
        <v>2050.0</v>
      </c>
      <c r="K102" s="12">
        <v>2044.0</v>
      </c>
      <c r="L102" s="12">
        <v>1983.0</v>
      </c>
      <c r="M102" s="12">
        <v>1952.0</v>
      </c>
      <c r="N102" s="12">
        <v>1852.0</v>
      </c>
      <c r="O102" s="12">
        <v>1710.0</v>
      </c>
      <c r="P102" s="12">
        <v>1577.0</v>
      </c>
      <c r="Q102" s="12">
        <v>1443.0</v>
      </c>
      <c r="R102" s="12">
        <v>1325.0</v>
      </c>
      <c r="S102" s="12">
        <v>1208.0</v>
      </c>
      <c r="T102" s="8"/>
    </row>
    <row r="103">
      <c r="A103" s="10" t="s">
        <v>133</v>
      </c>
      <c r="B103" s="12">
        <v>1487.0</v>
      </c>
      <c r="C103" s="12">
        <v>1510.0</v>
      </c>
      <c r="D103" s="12">
        <v>1542.0</v>
      </c>
      <c r="E103" s="12">
        <v>1576.0</v>
      </c>
      <c r="F103" s="12">
        <v>1635.0</v>
      </c>
      <c r="G103" s="12">
        <v>1594.0</v>
      </c>
      <c r="H103" s="12">
        <v>1457.0</v>
      </c>
      <c r="I103" s="12">
        <v>1257.0</v>
      </c>
      <c r="J103" s="12">
        <v>1164.0</v>
      </c>
      <c r="K103" s="12">
        <v>1089.0</v>
      </c>
      <c r="L103" s="12">
        <v>1018.0</v>
      </c>
      <c r="M103" s="22">
        <v>878.0</v>
      </c>
      <c r="N103" s="22">
        <v>769.0</v>
      </c>
      <c r="O103" s="22">
        <v>697.0</v>
      </c>
      <c r="P103" s="22">
        <v>670.0</v>
      </c>
      <c r="Q103" s="22">
        <v>668.0</v>
      </c>
      <c r="R103" s="22">
        <v>715.0</v>
      </c>
      <c r="S103" s="22">
        <v>762.0</v>
      </c>
      <c r="T103" s="8"/>
    </row>
    <row r="104">
      <c r="A104" s="10" t="s">
        <v>135</v>
      </c>
      <c r="B104" s="12">
        <v>2945.0</v>
      </c>
      <c r="C104" s="12">
        <v>3263.0</v>
      </c>
      <c r="D104" s="12">
        <v>3582.0</v>
      </c>
      <c r="E104" s="12">
        <v>4072.0</v>
      </c>
      <c r="F104" s="12">
        <v>4751.0</v>
      </c>
      <c r="G104" s="12">
        <v>5570.0</v>
      </c>
      <c r="H104" s="12">
        <v>6350.0</v>
      </c>
      <c r="I104" s="12">
        <v>7315.0</v>
      </c>
      <c r="J104" s="12">
        <v>8411.0</v>
      </c>
      <c r="K104" s="12">
        <v>9635.0</v>
      </c>
      <c r="L104" s="12">
        <v>10428.0</v>
      </c>
      <c r="M104" s="12">
        <v>11008.0</v>
      </c>
      <c r="N104" s="12">
        <v>11836.0</v>
      </c>
      <c r="O104" s="12">
        <v>12378.0</v>
      </c>
      <c r="P104" s="12">
        <v>12639.0</v>
      </c>
      <c r="Q104" s="12">
        <v>12658.0</v>
      </c>
      <c r="R104" s="12">
        <v>12724.0</v>
      </c>
      <c r="S104" s="12">
        <v>12782.0</v>
      </c>
      <c r="T104" s="8"/>
    </row>
    <row r="105">
      <c r="A105" s="10" t="s">
        <v>137</v>
      </c>
      <c r="B105" s="12">
        <v>4244.0</v>
      </c>
      <c r="C105" s="12">
        <v>4266.0</v>
      </c>
      <c r="D105" s="12">
        <v>4279.0</v>
      </c>
      <c r="E105" s="12">
        <v>4322.0</v>
      </c>
      <c r="F105" s="12">
        <v>4448.0</v>
      </c>
      <c r="G105" s="12">
        <v>4696.0</v>
      </c>
      <c r="H105" s="12">
        <v>5098.0</v>
      </c>
      <c r="I105" s="12">
        <v>5642.0</v>
      </c>
      <c r="J105" s="12">
        <v>6269.0</v>
      </c>
      <c r="K105" s="12">
        <v>6885.0</v>
      </c>
      <c r="L105" s="12">
        <v>7420.0</v>
      </c>
      <c r="M105" s="12">
        <v>7838.0</v>
      </c>
      <c r="N105" s="12">
        <v>8159.0</v>
      </c>
      <c r="O105" s="12">
        <v>8434.0</v>
      </c>
      <c r="P105" s="12">
        <v>8750.0</v>
      </c>
      <c r="Q105" s="12">
        <v>9172.0</v>
      </c>
      <c r="R105" s="12">
        <v>9726.0</v>
      </c>
      <c r="S105" s="12">
        <v>10393.0</v>
      </c>
      <c r="T105" s="8"/>
    </row>
    <row r="106">
      <c r="A106" s="10" t="s">
        <v>138</v>
      </c>
      <c r="B106" s="12">
        <v>1306.0</v>
      </c>
      <c r="C106" s="12">
        <v>1312.0</v>
      </c>
      <c r="D106" s="12">
        <v>1349.0</v>
      </c>
      <c r="E106" s="12">
        <v>1325.0</v>
      </c>
      <c r="F106" s="12">
        <v>1335.0</v>
      </c>
      <c r="G106" s="12">
        <v>1330.0</v>
      </c>
      <c r="H106" s="12">
        <v>1315.0</v>
      </c>
      <c r="I106" s="12">
        <v>1258.0</v>
      </c>
      <c r="J106" s="12">
        <v>1224.0</v>
      </c>
      <c r="K106" s="12">
        <v>1206.0</v>
      </c>
      <c r="L106" s="12">
        <v>1197.0</v>
      </c>
      <c r="M106" s="12">
        <v>1181.0</v>
      </c>
      <c r="N106" s="12">
        <v>1162.0</v>
      </c>
      <c r="O106" s="12">
        <v>1138.0</v>
      </c>
      <c r="P106" s="12">
        <v>1109.0</v>
      </c>
      <c r="Q106" s="12">
        <v>1087.0</v>
      </c>
      <c r="R106" s="12">
        <v>1074.0</v>
      </c>
      <c r="S106" s="12">
        <v>1060.0</v>
      </c>
      <c r="T106" s="8"/>
    </row>
    <row r="107">
      <c r="A107" s="10" t="s">
        <v>140</v>
      </c>
      <c r="B107" s="12">
        <v>1472.0</v>
      </c>
      <c r="C107" s="12">
        <v>1545.0</v>
      </c>
      <c r="D107" s="12">
        <v>1687.0</v>
      </c>
      <c r="E107" s="12">
        <v>1880.0</v>
      </c>
      <c r="F107" s="12">
        <v>2134.0</v>
      </c>
      <c r="G107" s="12">
        <v>2372.0</v>
      </c>
      <c r="H107" s="12">
        <v>2637.0</v>
      </c>
      <c r="I107" s="12">
        <v>2854.0</v>
      </c>
      <c r="J107" s="12">
        <v>2916.0</v>
      </c>
      <c r="K107" s="12">
        <v>2826.0</v>
      </c>
      <c r="L107" s="12">
        <v>2687.0</v>
      </c>
      <c r="M107" s="12">
        <v>2558.0</v>
      </c>
      <c r="N107" s="12">
        <v>2535.0</v>
      </c>
      <c r="O107" s="12">
        <v>2347.0</v>
      </c>
      <c r="P107" s="12">
        <v>2247.0</v>
      </c>
      <c r="Q107" s="12">
        <v>2175.0</v>
      </c>
      <c r="R107" s="12">
        <v>2241.0</v>
      </c>
      <c r="S107" s="12">
        <v>2305.0</v>
      </c>
      <c r="T107" s="8"/>
    </row>
    <row r="108">
      <c r="A108" s="10" t="s">
        <v>141</v>
      </c>
      <c r="B108" s="22">
        <v>88.0</v>
      </c>
      <c r="C108" s="22">
        <v>84.0</v>
      </c>
      <c r="D108" s="22">
        <v>81.0</v>
      </c>
      <c r="E108" s="22">
        <v>77.0</v>
      </c>
      <c r="F108" s="22">
        <v>75.0</v>
      </c>
      <c r="G108" s="22">
        <v>72.0</v>
      </c>
      <c r="H108" s="22">
        <v>71.0</v>
      </c>
      <c r="I108" s="22">
        <v>69.0</v>
      </c>
      <c r="J108" s="22">
        <v>67.0</v>
      </c>
      <c r="K108" s="22">
        <v>64.0</v>
      </c>
      <c r="L108" s="22">
        <v>62.0</v>
      </c>
      <c r="M108" s="22">
        <v>61.0</v>
      </c>
      <c r="N108" s="22">
        <v>60.0</v>
      </c>
      <c r="O108" s="22">
        <v>59.0</v>
      </c>
      <c r="P108" s="22">
        <v>58.0</v>
      </c>
      <c r="Q108" s="22">
        <v>57.0</v>
      </c>
      <c r="R108" s="22">
        <v>57.0</v>
      </c>
      <c r="S108" s="22">
        <v>57.0</v>
      </c>
      <c r="T108" s="8"/>
    </row>
    <row r="109">
      <c r="A109" s="10" t="s">
        <v>142</v>
      </c>
      <c r="B109" s="12">
        <v>21339.0</v>
      </c>
      <c r="C109" s="12">
        <v>22422.0</v>
      </c>
      <c r="D109" s="12">
        <v>23565.0</v>
      </c>
      <c r="E109" s="12">
        <v>24772.0</v>
      </c>
      <c r="F109" s="12">
        <v>26045.0</v>
      </c>
      <c r="G109" s="12">
        <v>27386.0</v>
      </c>
      <c r="H109" s="12">
        <v>28801.0</v>
      </c>
      <c r="I109" s="12">
        <v>30289.0</v>
      </c>
      <c r="J109" s="12">
        <v>31852.0</v>
      </c>
      <c r="K109" s="12">
        <v>33487.0</v>
      </c>
      <c r="L109" s="12">
        <v>35194.0</v>
      </c>
      <c r="M109" s="12">
        <v>36974.0</v>
      </c>
      <c r="N109" s="12">
        <v>38829.0</v>
      </c>
      <c r="O109" s="12">
        <v>40762.0</v>
      </c>
      <c r="P109" s="12">
        <v>42779.0</v>
      </c>
      <c r="Q109" s="12">
        <v>44882.0</v>
      </c>
      <c r="R109" s="12">
        <v>47076.0</v>
      </c>
      <c r="S109" s="12">
        <v>49360.0</v>
      </c>
      <c r="T109" s="8"/>
    </row>
    <row r="110">
      <c r="A110" s="10" t="s">
        <v>143</v>
      </c>
      <c r="B110" s="12">
        <v>24371.0</v>
      </c>
      <c r="C110" s="12">
        <v>27638.0</v>
      </c>
      <c r="D110" s="12">
        <v>30744.0</v>
      </c>
      <c r="E110" s="12">
        <v>33822.0</v>
      </c>
      <c r="F110" s="12">
        <v>37049.0</v>
      </c>
      <c r="G110" s="12">
        <v>39378.0</v>
      </c>
      <c r="H110" s="12">
        <v>40183.0</v>
      </c>
      <c r="I110" s="12">
        <v>42543.0</v>
      </c>
      <c r="J110" s="12">
        <v>45061.0</v>
      </c>
      <c r="K110" s="12">
        <v>47100.0</v>
      </c>
      <c r="L110" s="12">
        <v>49371.0</v>
      </c>
      <c r="M110" s="12">
        <v>49500.0</v>
      </c>
      <c r="N110" s="12">
        <v>51006.0</v>
      </c>
      <c r="O110" s="12">
        <v>51573.0</v>
      </c>
      <c r="P110" s="12">
        <v>52209.0</v>
      </c>
      <c r="Q110" s="12">
        <v>51713.0</v>
      </c>
      <c r="R110" s="12">
        <v>49990.0</v>
      </c>
      <c r="S110" s="12">
        <v>48144.0</v>
      </c>
      <c r="T110" s="8"/>
    </row>
    <row r="111">
      <c r="A111" s="10" t="s">
        <v>145</v>
      </c>
      <c r="B111" s="12">
        <v>21435.0</v>
      </c>
      <c r="C111" s="12">
        <v>21843.0</v>
      </c>
      <c r="D111" s="12">
        <v>22239.0</v>
      </c>
      <c r="E111" s="12">
        <v>22629.0</v>
      </c>
      <c r="F111" s="12">
        <v>23021.0</v>
      </c>
      <c r="G111" s="12">
        <v>23422.0</v>
      </c>
      <c r="H111" s="12">
        <v>23834.0</v>
      </c>
      <c r="I111" s="12">
        <v>24250.0</v>
      </c>
      <c r="J111" s="12">
        <v>24662.0</v>
      </c>
      <c r="K111" s="12">
        <v>25057.0</v>
      </c>
      <c r="L111" s="12">
        <v>25426.0</v>
      </c>
      <c r="M111" s="12">
        <v>25765.0</v>
      </c>
      <c r="N111" s="12">
        <v>26078.0</v>
      </c>
      <c r="O111" s="12">
        <v>26370.0</v>
      </c>
      <c r="P111" s="12">
        <v>26649.0</v>
      </c>
      <c r="Q111" s="12">
        <v>26920.0</v>
      </c>
      <c r="R111" s="12">
        <v>27183.0</v>
      </c>
      <c r="S111" s="12">
        <v>27439.0</v>
      </c>
      <c r="T111" s="8"/>
    </row>
    <row r="112">
      <c r="A112" s="10" t="s">
        <v>146</v>
      </c>
      <c r="B112" s="22">
        <v>278.0</v>
      </c>
      <c r="C112" s="22">
        <v>270.0</v>
      </c>
      <c r="D112" s="22">
        <v>262.0</v>
      </c>
      <c r="E112" s="22">
        <v>254.0</v>
      </c>
      <c r="F112" s="22">
        <v>246.0</v>
      </c>
      <c r="G112" s="22">
        <v>237.0</v>
      </c>
      <c r="H112" s="22">
        <v>228.0</v>
      </c>
      <c r="I112" s="22">
        <v>220.0</v>
      </c>
      <c r="J112" s="22">
        <v>211.0</v>
      </c>
      <c r="K112" s="22">
        <v>202.0</v>
      </c>
      <c r="L112" s="22">
        <v>194.0</v>
      </c>
      <c r="M112" s="22">
        <v>186.0</v>
      </c>
      <c r="N112" s="22">
        <v>178.0</v>
      </c>
      <c r="O112" s="22">
        <v>170.0</v>
      </c>
      <c r="P112" s="22">
        <v>163.0</v>
      </c>
      <c r="Q112" s="22">
        <v>156.0</v>
      </c>
      <c r="R112" s="22">
        <v>149.0</v>
      </c>
      <c r="S112" s="22">
        <v>143.0</v>
      </c>
      <c r="T112" s="8"/>
    </row>
    <row r="113">
      <c r="A113" s="10" t="s">
        <v>148</v>
      </c>
      <c r="B113" s="12">
        <v>21082.0</v>
      </c>
      <c r="C113" s="12">
        <v>21815.0</v>
      </c>
      <c r="D113" s="12">
        <v>22584.0</v>
      </c>
      <c r="E113" s="12">
        <v>23386.0</v>
      </c>
      <c r="F113" s="12">
        <v>24221.0</v>
      </c>
      <c r="G113" s="12">
        <v>25087.0</v>
      </c>
      <c r="H113" s="12">
        <v>25986.0</v>
      </c>
      <c r="I113" s="12">
        <v>26920.0</v>
      </c>
      <c r="J113" s="12">
        <v>27896.0</v>
      </c>
      <c r="K113" s="12">
        <v>28924.0</v>
      </c>
      <c r="L113" s="12">
        <v>30013.0</v>
      </c>
      <c r="M113" s="12">
        <v>31165.0</v>
      </c>
      <c r="N113" s="12">
        <v>32381.0</v>
      </c>
      <c r="O113" s="12">
        <v>33659.0</v>
      </c>
      <c r="P113" s="12">
        <v>34996.0</v>
      </c>
      <c r="Q113" s="12">
        <v>36389.0</v>
      </c>
      <c r="R113" s="12">
        <v>37838.0</v>
      </c>
      <c r="S113" s="12">
        <v>39345.0</v>
      </c>
      <c r="T113" s="8"/>
    </row>
    <row r="114">
      <c r="A114" s="10" t="s">
        <v>149</v>
      </c>
      <c r="B114" s="22">
        <v>41.0</v>
      </c>
      <c r="C114" s="22">
        <v>39.0</v>
      </c>
      <c r="D114" s="22">
        <v>37.0</v>
      </c>
      <c r="E114" s="22">
        <v>35.0</v>
      </c>
      <c r="F114" s="22">
        <v>34.0</v>
      </c>
      <c r="G114" s="22">
        <v>33.0</v>
      </c>
      <c r="H114" s="22">
        <v>32.0</v>
      </c>
      <c r="I114" s="22">
        <v>31.0</v>
      </c>
      <c r="J114" s="22">
        <v>30.0</v>
      </c>
      <c r="K114" s="22">
        <v>28.0</v>
      </c>
      <c r="L114" s="22">
        <v>27.0</v>
      </c>
      <c r="M114" s="22">
        <v>26.0</v>
      </c>
      <c r="N114" s="22">
        <v>26.0</v>
      </c>
      <c r="O114" s="22">
        <v>25.0</v>
      </c>
      <c r="P114" s="22">
        <v>25.0</v>
      </c>
      <c r="Q114" s="22">
        <v>25.0</v>
      </c>
      <c r="R114" s="22">
        <v>25.0</v>
      </c>
      <c r="S114" s="22">
        <v>24.0</v>
      </c>
      <c r="T114" s="8"/>
    </row>
    <row r="115">
      <c r="A115" s="10" t="s">
        <v>152</v>
      </c>
      <c r="B115" s="12">
        <v>4429.0</v>
      </c>
      <c r="C115" s="12">
        <v>4636.0</v>
      </c>
      <c r="D115" s="12">
        <v>4855.0</v>
      </c>
      <c r="E115" s="12">
        <v>5086.0</v>
      </c>
      <c r="F115" s="12">
        <v>5331.0</v>
      </c>
      <c r="G115" s="12">
        <v>5589.0</v>
      </c>
      <c r="H115" s="12">
        <v>5861.0</v>
      </c>
      <c r="I115" s="12">
        <v>6148.0</v>
      </c>
      <c r="J115" s="12">
        <v>6451.0</v>
      </c>
      <c r="K115" s="12">
        <v>6770.0</v>
      </c>
      <c r="L115" s="12">
        <v>7107.0</v>
      </c>
      <c r="M115" s="12">
        <v>7463.0</v>
      </c>
      <c r="N115" s="12">
        <v>7837.0</v>
      </c>
      <c r="O115" s="12">
        <v>8228.0</v>
      </c>
      <c r="P115" s="12">
        <v>8633.0</v>
      </c>
      <c r="Q115" s="12">
        <v>9051.0</v>
      </c>
      <c r="R115" s="12">
        <v>9481.0</v>
      </c>
      <c r="S115" s="12">
        <v>9923.0</v>
      </c>
      <c r="T115" s="8"/>
    </row>
    <row r="116">
      <c r="A116" s="10" t="s">
        <v>153</v>
      </c>
      <c r="B116" s="22">
        <v>293.0</v>
      </c>
      <c r="C116" s="22">
        <v>292.0</v>
      </c>
      <c r="D116" s="22">
        <v>292.0</v>
      </c>
      <c r="E116" s="22">
        <v>292.0</v>
      </c>
      <c r="F116" s="22">
        <v>293.0</v>
      </c>
      <c r="G116" s="22">
        <v>293.0</v>
      </c>
      <c r="H116" s="22">
        <v>292.0</v>
      </c>
      <c r="I116" s="22">
        <v>292.0</v>
      </c>
      <c r="J116" s="22">
        <v>291.0</v>
      </c>
      <c r="K116" s="22">
        <v>291.0</v>
      </c>
      <c r="L116" s="22">
        <v>290.0</v>
      </c>
      <c r="M116" s="22">
        <v>289.0</v>
      </c>
      <c r="N116" s="22">
        <v>288.0</v>
      </c>
      <c r="O116" s="22">
        <v>287.0</v>
      </c>
      <c r="P116" s="22">
        <v>286.0</v>
      </c>
      <c r="Q116" s="22">
        <v>285.0</v>
      </c>
      <c r="R116" s="22">
        <v>284.0</v>
      </c>
      <c r="S116" s="22">
        <v>282.0</v>
      </c>
      <c r="T116" s="8"/>
    </row>
    <row r="117">
      <c r="A117" s="10" t="s">
        <v>154</v>
      </c>
      <c r="B117" s="12">
        <v>51481.0</v>
      </c>
      <c r="C117" s="12">
        <v>49059.0</v>
      </c>
      <c r="D117" s="12">
        <v>46751.0</v>
      </c>
      <c r="E117" s="12">
        <v>44553.0</v>
      </c>
      <c r="F117" s="12">
        <v>42461.0</v>
      </c>
      <c r="G117" s="12">
        <v>40469.0</v>
      </c>
      <c r="H117" s="12">
        <v>38578.0</v>
      </c>
      <c r="I117" s="12">
        <v>36775.0</v>
      </c>
      <c r="J117" s="12">
        <v>35031.0</v>
      </c>
      <c r="K117" s="12">
        <v>33315.0</v>
      </c>
      <c r="L117" s="12">
        <v>31611.0</v>
      </c>
      <c r="M117" s="12">
        <v>29921.0</v>
      </c>
      <c r="N117" s="12">
        <v>28261.0</v>
      </c>
      <c r="O117" s="12">
        <v>26664.0</v>
      </c>
      <c r="P117" s="12">
        <v>25160.0</v>
      </c>
      <c r="Q117" s="12">
        <v>23766.0</v>
      </c>
      <c r="R117" s="12">
        <v>22479.0</v>
      </c>
      <c r="S117" s="12">
        <v>21283.0</v>
      </c>
      <c r="T117" s="8"/>
    </row>
    <row r="118">
      <c r="A118" s="10" t="s">
        <v>155</v>
      </c>
      <c r="B118" s="22">
        <v>182.0</v>
      </c>
      <c r="C118" s="22">
        <v>179.0</v>
      </c>
      <c r="D118" s="22">
        <v>177.0</v>
      </c>
      <c r="E118" s="22">
        <v>174.0</v>
      </c>
      <c r="F118" s="22">
        <v>171.0</v>
      </c>
      <c r="G118" s="22">
        <v>166.0</v>
      </c>
      <c r="H118" s="22">
        <v>161.0</v>
      </c>
      <c r="I118" s="22">
        <v>155.0</v>
      </c>
      <c r="J118" s="22">
        <v>148.0</v>
      </c>
      <c r="K118" s="22">
        <v>142.0</v>
      </c>
      <c r="L118" s="22">
        <v>137.0</v>
      </c>
      <c r="M118" s="22">
        <v>132.0</v>
      </c>
      <c r="N118" s="22">
        <v>127.0</v>
      </c>
      <c r="O118" s="22">
        <v>123.0</v>
      </c>
      <c r="P118" s="22">
        <v>119.0</v>
      </c>
      <c r="Q118" s="22">
        <v>116.0</v>
      </c>
      <c r="R118" s="22">
        <v>112.0</v>
      </c>
      <c r="S118" s="22">
        <v>108.0</v>
      </c>
      <c r="T118" s="8"/>
    </row>
    <row r="119">
      <c r="A119" s="10" t="s">
        <v>156</v>
      </c>
      <c r="B119" s="22">
        <v>1.0</v>
      </c>
      <c r="C119" s="22">
        <v>1.0</v>
      </c>
      <c r="D119" s="22">
        <v>1.0</v>
      </c>
      <c r="E119" s="22">
        <v>1.0</v>
      </c>
      <c r="F119" s="22">
        <v>1.0</v>
      </c>
      <c r="G119" s="22">
        <v>1.0</v>
      </c>
      <c r="H119" s="22">
        <v>1.0</v>
      </c>
      <c r="I119" s="22">
        <v>1.0</v>
      </c>
      <c r="J119" s="22">
        <v>1.0</v>
      </c>
      <c r="K119" s="22">
        <v>1.0</v>
      </c>
      <c r="L119" s="22">
        <v>1.0</v>
      </c>
      <c r="M119" s="22">
        <v>1.0</v>
      </c>
      <c r="N119" s="22">
        <v>1.0</v>
      </c>
      <c r="O119" s="22">
        <v>1.0</v>
      </c>
      <c r="P119" s="22">
        <v>1.0</v>
      </c>
      <c r="Q119" s="22">
        <v>1.0</v>
      </c>
      <c r="R119" s="22">
        <v>1.0</v>
      </c>
      <c r="S119" s="22">
        <v>1.0</v>
      </c>
      <c r="T119" s="8"/>
    </row>
    <row r="120">
      <c r="A120" s="10" t="s">
        <v>157</v>
      </c>
      <c r="B120" s="12">
        <v>4552.0</v>
      </c>
      <c r="C120" s="12">
        <v>4649.0</v>
      </c>
      <c r="D120" s="12">
        <v>4731.0</v>
      </c>
      <c r="E120" s="12">
        <v>4800.0</v>
      </c>
      <c r="F120" s="12">
        <v>4858.0</v>
      </c>
      <c r="G120" s="12">
        <v>4908.0</v>
      </c>
      <c r="H120" s="12">
        <v>4950.0</v>
      </c>
      <c r="I120" s="12">
        <v>4983.0</v>
      </c>
      <c r="J120" s="12">
        <v>5011.0</v>
      </c>
      <c r="K120" s="12">
        <v>5040.0</v>
      </c>
      <c r="L120" s="12">
        <v>5073.0</v>
      </c>
      <c r="M120" s="12">
        <v>5111.0</v>
      </c>
      <c r="N120" s="12">
        <v>5155.0</v>
      </c>
      <c r="O120" s="12">
        <v>5203.0</v>
      </c>
      <c r="P120" s="12">
        <v>5252.0</v>
      </c>
      <c r="Q120" s="12">
        <v>5301.0</v>
      </c>
      <c r="R120" s="12">
        <v>5351.0</v>
      </c>
      <c r="S120" s="12">
        <v>5400.0</v>
      </c>
      <c r="T120" s="8"/>
    </row>
    <row r="121">
      <c r="A121" s="10" t="s">
        <v>158</v>
      </c>
      <c r="B121" s="22">
        <v>1.0</v>
      </c>
      <c r="C121" s="22">
        <v>1.0</v>
      </c>
      <c r="D121" s="22">
        <v>1.0</v>
      </c>
      <c r="E121" s="22">
        <v>1.0</v>
      </c>
      <c r="F121" s="22">
        <v>1.0</v>
      </c>
      <c r="G121" s="22">
        <v>1.0</v>
      </c>
      <c r="H121" s="22">
        <v>1.0</v>
      </c>
      <c r="I121" s="22">
        <v>1.0</v>
      </c>
      <c r="J121" s="22">
        <v>1.0</v>
      </c>
      <c r="K121" s="22">
        <v>0.0</v>
      </c>
      <c r="L121" s="22">
        <v>0.0</v>
      </c>
      <c r="M121" s="22">
        <v>0.0</v>
      </c>
      <c r="N121" s="22">
        <v>0.0</v>
      </c>
      <c r="O121" s="22">
        <v>0.0</v>
      </c>
      <c r="P121" s="22">
        <v>0.0</v>
      </c>
      <c r="Q121" s="22">
        <v>0.0</v>
      </c>
      <c r="R121" s="22">
        <v>0.0</v>
      </c>
      <c r="S121" s="22">
        <v>0.0</v>
      </c>
      <c r="T121" s="8"/>
    </row>
    <row r="122">
      <c r="A122" s="10" t="s">
        <v>159</v>
      </c>
      <c r="B122" s="12">
        <v>36934.0</v>
      </c>
      <c r="C122" s="12">
        <v>36556.0</v>
      </c>
      <c r="D122" s="12">
        <v>36148.0</v>
      </c>
      <c r="E122" s="12">
        <v>35714.0</v>
      </c>
      <c r="F122" s="12">
        <v>35259.0</v>
      </c>
      <c r="G122" s="12">
        <v>34788.0</v>
      </c>
      <c r="H122" s="12">
        <v>34305.0</v>
      </c>
      <c r="I122" s="12">
        <v>33811.0</v>
      </c>
      <c r="J122" s="12">
        <v>33307.0</v>
      </c>
      <c r="K122" s="12">
        <v>32790.0</v>
      </c>
      <c r="L122" s="12">
        <v>32262.0</v>
      </c>
      <c r="M122" s="12">
        <v>31723.0</v>
      </c>
      <c r="N122" s="12">
        <v>31178.0</v>
      </c>
      <c r="O122" s="12">
        <v>30635.0</v>
      </c>
      <c r="P122" s="12">
        <v>30104.0</v>
      </c>
      <c r="Q122" s="12">
        <v>29590.0</v>
      </c>
      <c r="R122" s="12">
        <v>29095.0</v>
      </c>
      <c r="S122" s="12">
        <v>28617.0</v>
      </c>
      <c r="T122" s="8"/>
    </row>
    <row r="123">
      <c r="A123" s="10" t="s">
        <v>160</v>
      </c>
      <c r="B123" s="12">
        <v>24543.0</v>
      </c>
      <c r="C123" s="12">
        <v>27849.0</v>
      </c>
      <c r="D123" s="12">
        <v>30713.0</v>
      </c>
      <c r="E123" s="12">
        <v>34146.0</v>
      </c>
      <c r="F123" s="12">
        <v>37760.0</v>
      </c>
      <c r="G123" s="12">
        <v>41715.0</v>
      </c>
      <c r="H123" s="12">
        <v>45370.0</v>
      </c>
      <c r="I123" s="12">
        <v>50052.0</v>
      </c>
      <c r="J123" s="12">
        <v>55355.0</v>
      </c>
      <c r="K123" s="12">
        <v>61506.0</v>
      </c>
      <c r="L123" s="12">
        <v>68716.0</v>
      </c>
      <c r="M123" s="12">
        <v>76205.0</v>
      </c>
      <c r="N123" s="12">
        <v>83498.0</v>
      </c>
      <c r="O123" s="12">
        <v>89238.0</v>
      </c>
      <c r="P123" s="12">
        <v>92311.0</v>
      </c>
      <c r="Q123" s="12">
        <v>93283.0</v>
      </c>
      <c r="R123" s="12">
        <v>92868.0</v>
      </c>
      <c r="S123" s="12">
        <v>92295.0</v>
      </c>
      <c r="T123" s="8"/>
    </row>
    <row r="124">
      <c r="A124" s="10" t="s">
        <v>161</v>
      </c>
      <c r="B124" s="12">
        <v>68616.0</v>
      </c>
      <c r="C124" s="12">
        <v>69685.0</v>
      </c>
      <c r="D124" s="12">
        <v>70722.0</v>
      </c>
      <c r="E124" s="12">
        <v>71733.0</v>
      </c>
      <c r="F124" s="12">
        <v>72731.0</v>
      </c>
      <c r="G124" s="12">
        <v>73722.0</v>
      </c>
      <c r="H124" s="12">
        <v>74712.0</v>
      </c>
      <c r="I124" s="12">
        <v>75695.0</v>
      </c>
      <c r="J124" s="12">
        <v>76655.0</v>
      </c>
      <c r="K124" s="12">
        <v>77569.0</v>
      </c>
      <c r="L124" s="12">
        <v>78422.0</v>
      </c>
      <c r="M124" s="12">
        <v>79207.0</v>
      </c>
      <c r="N124" s="12">
        <v>79933.0</v>
      </c>
      <c r="O124" s="12">
        <v>80620.0</v>
      </c>
      <c r="P124" s="12">
        <v>81296.0</v>
      </c>
      <c r="Q124" s="12">
        <v>81983.0</v>
      </c>
      <c r="R124" s="12">
        <v>82687.0</v>
      </c>
      <c r="S124" s="12">
        <v>83403.0</v>
      </c>
      <c r="T124" s="8"/>
    </row>
    <row r="125">
      <c r="A125" s="10" t="s">
        <v>162</v>
      </c>
      <c r="B125" s="12">
        <v>4566.0</v>
      </c>
      <c r="C125" s="12">
        <v>5250.0</v>
      </c>
      <c r="D125" s="12">
        <v>5794.0</v>
      </c>
      <c r="E125" s="12">
        <v>6396.0</v>
      </c>
      <c r="F125" s="12">
        <v>7014.0</v>
      </c>
      <c r="G125" s="12">
        <v>7707.0</v>
      </c>
      <c r="H125" s="12">
        <v>8368.0</v>
      </c>
      <c r="I125" s="12">
        <v>9234.0</v>
      </c>
      <c r="J125" s="12">
        <v>10220.0</v>
      </c>
      <c r="K125" s="12">
        <v>11343.0</v>
      </c>
      <c r="L125" s="12">
        <v>12619.0</v>
      </c>
      <c r="M125" s="12">
        <v>13888.0</v>
      </c>
      <c r="N125" s="12">
        <v>15067.0</v>
      </c>
      <c r="O125" s="12">
        <v>15925.0</v>
      </c>
      <c r="P125" s="12">
        <v>16296.0</v>
      </c>
      <c r="Q125" s="12">
        <v>16312.0</v>
      </c>
      <c r="R125" s="12">
        <v>16111.0</v>
      </c>
      <c r="S125" s="12">
        <v>15905.0</v>
      </c>
      <c r="T125" s="8"/>
    </row>
    <row r="126">
      <c r="A126" s="10" t="s">
        <v>163</v>
      </c>
      <c r="B126" s="22">
        <v>8.0</v>
      </c>
      <c r="C126" s="22">
        <v>13.0</v>
      </c>
      <c r="D126" s="22">
        <v>13.0</v>
      </c>
      <c r="E126" s="22">
        <v>13.0</v>
      </c>
      <c r="F126" s="22">
        <v>4.0</v>
      </c>
      <c r="G126" s="22">
        <v>13.0</v>
      </c>
      <c r="H126" s="22">
        <v>13.0</v>
      </c>
      <c r="I126" s="22">
        <v>13.0</v>
      </c>
      <c r="J126" s="22">
        <v>12.0</v>
      </c>
      <c r="K126" s="22">
        <v>2.0</v>
      </c>
      <c r="L126" s="22">
        <v>4.0</v>
      </c>
      <c r="M126" s="22">
        <v>3.0</v>
      </c>
      <c r="N126" s="22">
        <v>6.0</v>
      </c>
      <c r="O126" s="22">
        <v>3.0</v>
      </c>
      <c r="P126" s="22">
        <v>11.0</v>
      </c>
      <c r="Q126" s="22">
        <v>12.0</v>
      </c>
      <c r="R126" s="22">
        <v>13.0</v>
      </c>
      <c r="S126" s="22">
        <v>3.0</v>
      </c>
      <c r="T126" s="8"/>
    </row>
    <row r="127">
      <c r="A127" s="10" t="s">
        <v>164</v>
      </c>
      <c r="B127" s="12">
        <v>46445.0</v>
      </c>
      <c r="C127" s="12">
        <v>46666.0</v>
      </c>
      <c r="D127" s="12">
        <v>46907.0</v>
      </c>
      <c r="E127" s="12">
        <v>47158.0</v>
      </c>
      <c r="F127" s="12">
        <v>47409.0</v>
      </c>
      <c r="G127" s="12">
        <v>47649.0</v>
      </c>
      <c r="H127" s="12">
        <v>47877.0</v>
      </c>
      <c r="I127" s="12">
        <v>48093.0</v>
      </c>
      <c r="J127" s="12">
        <v>48288.0</v>
      </c>
      <c r="K127" s="12">
        <v>48452.0</v>
      </c>
      <c r="L127" s="12">
        <v>48581.0</v>
      </c>
      <c r="M127" s="12">
        <v>48670.0</v>
      </c>
      <c r="N127" s="12">
        <v>48724.0</v>
      </c>
      <c r="O127" s="12">
        <v>48753.0</v>
      </c>
      <c r="P127" s="12">
        <v>48766.0</v>
      </c>
      <c r="Q127" s="12">
        <v>48772.0</v>
      </c>
      <c r="R127" s="12">
        <v>48772.0</v>
      </c>
      <c r="S127" s="12">
        <v>48766.0</v>
      </c>
      <c r="T127" s="8"/>
    </row>
    <row r="128">
      <c r="A128" s="10" t="s">
        <v>165</v>
      </c>
      <c r="B128" s="12">
        <v>2115.0</v>
      </c>
      <c r="C128" s="12">
        <v>2009.0</v>
      </c>
      <c r="D128" s="12">
        <v>1923.0</v>
      </c>
      <c r="E128" s="12">
        <v>1815.0</v>
      </c>
      <c r="F128" s="12">
        <v>1751.0</v>
      </c>
      <c r="G128" s="12">
        <v>1677.0</v>
      </c>
      <c r="H128" s="12">
        <v>1632.0</v>
      </c>
      <c r="I128" s="12">
        <v>1590.0</v>
      </c>
      <c r="J128" s="12">
        <v>1534.0</v>
      </c>
      <c r="K128" s="12">
        <v>1453.0</v>
      </c>
      <c r="L128" s="12">
        <v>1397.0</v>
      </c>
      <c r="M128" s="12">
        <v>1354.0</v>
      </c>
      <c r="N128" s="12">
        <v>1348.0</v>
      </c>
      <c r="O128" s="12">
        <v>1300.0</v>
      </c>
      <c r="P128" s="12">
        <v>1279.0</v>
      </c>
      <c r="Q128" s="12">
        <v>1265.0</v>
      </c>
      <c r="R128" s="12">
        <v>1250.0</v>
      </c>
      <c r="S128" s="12">
        <v>1234.0</v>
      </c>
      <c r="T128" s="8"/>
    </row>
    <row r="129">
      <c r="A129" s="10" t="s">
        <v>166</v>
      </c>
      <c r="B129" s="22">
        <v>27.0</v>
      </c>
      <c r="C129" s="22">
        <v>25.0</v>
      </c>
      <c r="D129" s="22">
        <v>24.0</v>
      </c>
      <c r="E129" s="22">
        <v>23.0</v>
      </c>
      <c r="F129" s="22">
        <v>22.0</v>
      </c>
      <c r="G129" s="22">
        <v>21.0</v>
      </c>
      <c r="H129" s="22">
        <v>20.0</v>
      </c>
      <c r="I129" s="22">
        <v>19.0</v>
      </c>
      <c r="J129" s="22">
        <v>18.0</v>
      </c>
      <c r="K129" s="22">
        <v>17.0</v>
      </c>
      <c r="L129" s="22">
        <v>16.0</v>
      </c>
      <c r="M129" s="22">
        <v>15.0</v>
      </c>
      <c r="N129" s="22">
        <v>15.0</v>
      </c>
      <c r="O129" s="22">
        <v>15.0</v>
      </c>
      <c r="P129" s="22">
        <v>14.0</v>
      </c>
      <c r="Q129" s="22">
        <v>14.0</v>
      </c>
      <c r="R129" s="22">
        <v>14.0</v>
      </c>
      <c r="S129" s="22">
        <v>14.0</v>
      </c>
      <c r="T129" s="8"/>
    </row>
    <row r="130">
      <c r="A130" s="10" t="s">
        <v>167</v>
      </c>
      <c r="B130" s="22">
        <v>159.0</v>
      </c>
      <c r="C130" s="22">
        <v>156.0</v>
      </c>
      <c r="D130" s="22">
        <v>156.0</v>
      </c>
      <c r="E130" s="22">
        <v>116.0</v>
      </c>
      <c r="F130" s="22">
        <v>108.0</v>
      </c>
      <c r="G130" s="22">
        <v>97.0</v>
      </c>
      <c r="H130" s="22">
        <v>116.0</v>
      </c>
      <c r="I130" s="22">
        <v>98.0</v>
      </c>
      <c r="J130" s="22">
        <v>100.0</v>
      </c>
      <c r="K130" s="22">
        <v>87.0</v>
      </c>
      <c r="L130" s="22">
        <v>104.0</v>
      </c>
      <c r="M130" s="22">
        <v>68.0</v>
      </c>
      <c r="N130" s="22">
        <v>72.0</v>
      </c>
      <c r="O130" s="22">
        <v>42.0</v>
      </c>
      <c r="P130" s="22">
        <v>68.0</v>
      </c>
      <c r="Q130" s="22">
        <v>52.0</v>
      </c>
      <c r="R130" s="22">
        <v>53.0</v>
      </c>
      <c r="S130" s="22">
        <v>52.0</v>
      </c>
      <c r="T130" s="8"/>
    </row>
    <row r="131">
      <c r="A131" s="10" t="s">
        <v>168</v>
      </c>
      <c r="B131" s="22">
        <v>346.0</v>
      </c>
      <c r="C131" s="22">
        <v>351.0</v>
      </c>
      <c r="D131" s="22">
        <v>325.0</v>
      </c>
      <c r="E131" s="22">
        <v>331.0</v>
      </c>
      <c r="F131" s="22">
        <v>356.0</v>
      </c>
      <c r="G131" s="22">
        <v>384.0</v>
      </c>
      <c r="H131" s="22">
        <v>374.0</v>
      </c>
      <c r="I131" s="22">
        <v>364.0</v>
      </c>
      <c r="J131" s="22">
        <v>397.0</v>
      </c>
      <c r="K131" s="22">
        <v>405.0</v>
      </c>
      <c r="L131" s="22">
        <v>410.0</v>
      </c>
      <c r="M131" s="22">
        <v>368.0</v>
      </c>
      <c r="N131" s="22">
        <v>383.0</v>
      </c>
      <c r="O131" s="22">
        <v>381.0</v>
      </c>
      <c r="P131" s="22">
        <v>382.0</v>
      </c>
      <c r="Q131" s="22">
        <v>368.0</v>
      </c>
      <c r="R131" s="22">
        <v>334.0</v>
      </c>
      <c r="S131" s="22">
        <v>299.0</v>
      </c>
      <c r="T131" s="8"/>
    </row>
    <row r="132">
      <c r="A132" s="10" t="s">
        <v>169</v>
      </c>
      <c r="B132" s="12">
        <v>4458.0</v>
      </c>
      <c r="C132" s="12">
        <v>4357.0</v>
      </c>
      <c r="D132" s="12">
        <v>4262.0</v>
      </c>
      <c r="E132" s="12">
        <v>4169.0</v>
      </c>
      <c r="F132" s="12">
        <v>4075.0</v>
      </c>
      <c r="G132" s="12">
        <v>3977.0</v>
      </c>
      <c r="H132" s="12">
        <v>3875.0</v>
      </c>
      <c r="I132" s="12">
        <v>3771.0</v>
      </c>
      <c r="J132" s="12">
        <v>3665.0</v>
      </c>
      <c r="K132" s="12">
        <v>3558.0</v>
      </c>
      <c r="L132" s="12">
        <v>3450.0</v>
      </c>
      <c r="M132" s="12">
        <v>3342.0</v>
      </c>
      <c r="N132" s="12">
        <v>3234.0</v>
      </c>
      <c r="O132" s="12">
        <v>3127.0</v>
      </c>
      <c r="P132" s="12">
        <v>3023.0</v>
      </c>
      <c r="Q132" s="12">
        <v>2922.0</v>
      </c>
      <c r="R132" s="12">
        <v>2825.0</v>
      </c>
      <c r="S132" s="12">
        <v>2731.0</v>
      </c>
      <c r="T132" s="8"/>
    </row>
    <row r="133">
      <c r="A133" s="10" t="s">
        <v>170</v>
      </c>
      <c r="B133" s="12">
        <v>9775.0</v>
      </c>
      <c r="C133" s="12">
        <v>10302.0</v>
      </c>
      <c r="D133" s="12">
        <v>10867.0</v>
      </c>
      <c r="E133" s="12">
        <v>11470.0</v>
      </c>
      <c r="F133" s="12">
        <v>12114.0</v>
      </c>
      <c r="G133" s="12">
        <v>12799.0</v>
      </c>
      <c r="H133" s="12">
        <v>13529.0</v>
      </c>
      <c r="I133" s="12">
        <v>14306.0</v>
      </c>
      <c r="J133" s="12">
        <v>15129.0</v>
      </c>
      <c r="K133" s="12">
        <v>15996.0</v>
      </c>
      <c r="L133" s="12">
        <v>16909.0</v>
      </c>
      <c r="M133" s="12">
        <v>17868.0</v>
      </c>
      <c r="N133" s="12">
        <v>18876.0</v>
      </c>
      <c r="O133" s="12">
        <v>19937.0</v>
      </c>
      <c r="P133" s="12">
        <v>21056.0</v>
      </c>
      <c r="Q133" s="12">
        <v>22237.0</v>
      </c>
      <c r="R133" s="12">
        <v>23485.0</v>
      </c>
      <c r="S133" s="12">
        <v>24802.0</v>
      </c>
      <c r="T133" s="8"/>
    </row>
    <row r="134">
      <c r="A134" s="10" t="s">
        <v>171</v>
      </c>
      <c r="B134" s="12">
        <v>123296.0</v>
      </c>
      <c r="C134" s="12">
        <v>140688.0</v>
      </c>
      <c r="D134" s="12">
        <v>154662.0</v>
      </c>
      <c r="E134" s="12">
        <v>170544.0</v>
      </c>
      <c r="F134" s="12">
        <v>187013.0</v>
      </c>
      <c r="G134" s="12">
        <v>205460.0</v>
      </c>
      <c r="H134" s="12">
        <v>222998.0</v>
      </c>
      <c r="I134" s="12">
        <v>246072.0</v>
      </c>
      <c r="J134" s="12">
        <v>272605.0</v>
      </c>
      <c r="K134" s="12">
        <v>303464.0</v>
      </c>
      <c r="L134" s="12">
        <v>339454.0</v>
      </c>
      <c r="M134" s="12">
        <v>376658.0</v>
      </c>
      <c r="N134" s="12">
        <v>412846.0</v>
      </c>
      <c r="O134" s="12">
        <v>441419.0</v>
      </c>
      <c r="P134" s="12">
        <v>457037.0</v>
      </c>
      <c r="Q134" s="12">
        <v>462603.0</v>
      </c>
      <c r="R134" s="12">
        <v>461640.0</v>
      </c>
      <c r="S134" s="12">
        <v>460149.0</v>
      </c>
      <c r="T134" s="8"/>
    </row>
    <row r="135">
      <c r="A135" s="10" t="s">
        <v>172</v>
      </c>
      <c r="B135" s="22">
        <v>1.0</v>
      </c>
      <c r="C135" s="22">
        <v>1.0</v>
      </c>
      <c r="D135" s="22">
        <v>1.0</v>
      </c>
      <c r="E135" s="22">
        <v>1.0</v>
      </c>
      <c r="F135" s="22">
        <v>1.0</v>
      </c>
      <c r="G135" s="22">
        <v>1.0</v>
      </c>
      <c r="H135" s="22">
        <v>2.0</v>
      </c>
      <c r="I135" s="22">
        <v>0.0</v>
      </c>
      <c r="J135" s="22">
        <v>0.0</v>
      </c>
      <c r="K135" s="22">
        <v>1.0</v>
      </c>
      <c r="L135" s="22">
        <v>0.0</v>
      </c>
      <c r="M135" s="22">
        <v>0.0</v>
      </c>
      <c r="N135" s="22">
        <v>4.0</v>
      </c>
      <c r="O135" s="22">
        <v>0.0</v>
      </c>
      <c r="P135" s="22">
        <v>0.0</v>
      </c>
      <c r="Q135" s="22">
        <v>0.0</v>
      </c>
      <c r="R135" s="22">
        <v>0.0</v>
      </c>
      <c r="S135" s="22">
        <v>0.0</v>
      </c>
      <c r="T135" s="8"/>
    </row>
    <row r="136">
      <c r="A136" s="10" t="s">
        <v>173</v>
      </c>
      <c r="B136" s="22">
        <v>31.0</v>
      </c>
      <c r="C136" s="22">
        <v>47.0</v>
      </c>
      <c r="D136" s="22">
        <v>74.0</v>
      </c>
      <c r="E136" s="22">
        <v>51.0</v>
      </c>
      <c r="F136" s="22">
        <v>51.0</v>
      </c>
      <c r="G136" s="22">
        <v>53.0</v>
      </c>
      <c r="H136" s="22">
        <v>57.0</v>
      </c>
      <c r="I136" s="22">
        <v>103.0</v>
      </c>
      <c r="J136" s="22">
        <v>108.0</v>
      </c>
      <c r="K136" s="22">
        <v>73.0</v>
      </c>
      <c r="L136" s="22">
        <v>83.0</v>
      </c>
      <c r="M136" s="22">
        <v>64.0</v>
      </c>
      <c r="N136" s="22">
        <v>59.0</v>
      </c>
      <c r="O136" s="22">
        <v>50.0</v>
      </c>
      <c r="P136" s="22">
        <v>59.0</v>
      </c>
      <c r="Q136" s="22">
        <v>63.0</v>
      </c>
      <c r="R136" s="22">
        <v>57.0</v>
      </c>
      <c r="S136" s="22">
        <v>49.0</v>
      </c>
      <c r="T136" s="8"/>
    </row>
    <row r="137">
      <c r="A137" s="10" t="s">
        <v>174</v>
      </c>
      <c r="B137" s="22">
        <v>443.0</v>
      </c>
      <c r="C137" s="22">
        <v>420.0</v>
      </c>
      <c r="D137" s="22">
        <v>401.0</v>
      </c>
      <c r="E137" s="22">
        <v>378.0</v>
      </c>
      <c r="F137" s="22">
        <v>365.0</v>
      </c>
      <c r="G137" s="22">
        <v>349.0</v>
      </c>
      <c r="H137" s="22">
        <v>339.0</v>
      </c>
      <c r="I137" s="22">
        <v>331.0</v>
      </c>
      <c r="J137" s="22">
        <v>319.0</v>
      </c>
      <c r="K137" s="22">
        <v>302.0</v>
      </c>
      <c r="L137" s="22">
        <v>291.0</v>
      </c>
      <c r="M137" s="22">
        <v>282.0</v>
      </c>
      <c r="N137" s="22">
        <v>281.0</v>
      </c>
      <c r="O137" s="22">
        <v>271.0</v>
      </c>
      <c r="P137" s="22">
        <v>268.0</v>
      </c>
      <c r="Q137" s="22">
        <v>265.0</v>
      </c>
      <c r="R137" s="22">
        <v>263.0</v>
      </c>
      <c r="S137" s="22">
        <v>261.0</v>
      </c>
      <c r="T137" s="8"/>
    </row>
    <row r="138">
      <c r="A138" s="10" t="s">
        <v>175</v>
      </c>
      <c r="B138" s="22">
        <v>482.0</v>
      </c>
      <c r="C138" s="22">
        <v>445.0</v>
      </c>
      <c r="D138" s="22">
        <v>376.0</v>
      </c>
      <c r="E138" s="22">
        <v>328.0</v>
      </c>
      <c r="F138" s="22">
        <v>296.0</v>
      </c>
      <c r="G138" s="22">
        <v>302.0</v>
      </c>
      <c r="H138" s="22">
        <v>300.0</v>
      </c>
      <c r="I138" s="22">
        <v>304.0</v>
      </c>
      <c r="J138" s="22">
        <v>287.0</v>
      </c>
      <c r="K138" s="22">
        <v>294.0</v>
      </c>
      <c r="L138" s="22">
        <v>296.0</v>
      </c>
      <c r="M138" s="22">
        <v>310.0</v>
      </c>
      <c r="N138" s="22">
        <v>287.0</v>
      </c>
      <c r="O138" s="22">
        <v>287.0</v>
      </c>
      <c r="P138" s="22">
        <v>277.0</v>
      </c>
      <c r="Q138" s="22">
        <v>305.0</v>
      </c>
      <c r="R138" s="22">
        <v>318.0</v>
      </c>
      <c r="S138" s="22">
        <v>332.0</v>
      </c>
      <c r="T138" s="8"/>
    </row>
    <row r="139">
      <c r="A139" s="10" t="s">
        <v>176</v>
      </c>
      <c r="B139" s="12">
        <v>204820.0</v>
      </c>
      <c r="C139" s="12">
        <v>210524.0</v>
      </c>
      <c r="D139" s="12">
        <v>215827.0</v>
      </c>
      <c r="E139" s="12">
        <v>220928.0</v>
      </c>
      <c r="F139" s="12">
        <v>226120.0</v>
      </c>
      <c r="G139" s="12">
        <v>231604.0</v>
      </c>
      <c r="H139" s="12">
        <v>237467.0</v>
      </c>
      <c r="I139" s="12">
        <v>243619.0</v>
      </c>
      <c r="J139" s="12">
        <v>249874.0</v>
      </c>
      <c r="K139" s="12">
        <v>255958.0</v>
      </c>
      <c r="L139" s="12">
        <v>261684.0</v>
      </c>
      <c r="M139" s="12">
        <v>266992.0</v>
      </c>
      <c r="N139" s="12">
        <v>271973.0</v>
      </c>
      <c r="O139" s="12">
        <v>276764.0</v>
      </c>
      <c r="P139" s="12">
        <v>281573.0</v>
      </c>
      <c r="Q139" s="12">
        <v>286555.0</v>
      </c>
      <c r="R139" s="12">
        <v>291743.0</v>
      </c>
      <c r="S139" s="12">
        <v>297108.0</v>
      </c>
      <c r="T139" s="8"/>
    </row>
    <row r="140">
      <c r="A140" s="10" t="s">
        <v>177</v>
      </c>
      <c r="B140" s="22">
        <v>10.0</v>
      </c>
      <c r="C140" s="22">
        <v>7.0</v>
      </c>
      <c r="D140" s="22">
        <v>4.0</v>
      </c>
      <c r="E140" s="22">
        <v>28.0</v>
      </c>
      <c r="F140" s="22">
        <v>46.0</v>
      </c>
      <c r="G140" s="22">
        <v>21.0</v>
      </c>
      <c r="H140" s="22">
        <v>6.0</v>
      </c>
      <c r="I140" s="22">
        <v>17.0</v>
      </c>
      <c r="J140" s="22">
        <v>10.0</v>
      </c>
      <c r="K140" s="22">
        <v>36.0</v>
      </c>
      <c r="L140" s="22">
        <v>10.0</v>
      </c>
      <c r="M140" s="22">
        <v>10.0</v>
      </c>
      <c r="N140" s="22">
        <v>12.0</v>
      </c>
      <c r="O140" s="22">
        <v>10.0</v>
      </c>
      <c r="P140" s="22">
        <v>6.0</v>
      </c>
      <c r="Q140" s="22">
        <v>11.0</v>
      </c>
      <c r="R140" s="22">
        <v>13.0</v>
      </c>
      <c r="S140" s="22">
        <v>12.0</v>
      </c>
      <c r="T140" s="8"/>
    </row>
    <row r="141">
      <c r="A141" s="10" t="s">
        <v>178</v>
      </c>
      <c r="B141" s="12">
        <v>1144.0</v>
      </c>
      <c r="C141" s="12">
        <v>1167.0</v>
      </c>
      <c r="D141" s="12">
        <v>1192.0</v>
      </c>
      <c r="E141" s="12">
        <v>1216.0</v>
      </c>
      <c r="F141" s="12">
        <v>1241.0</v>
      </c>
      <c r="G141" s="12">
        <v>1267.0</v>
      </c>
      <c r="H141" s="12">
        <v>1293.0</v>
      </c>
      <c r="I141" s="12">
        <v>1319.0</v>
      </c>
      <c r="J141" s="12">
        <v>1346.0</v>
      </c>
      <c r="K141" s="12">
        <v>1373.0</v>
      </c>
      <c r="L141" s="12">
        <v>1400.0</v>
      </c>
      <c r="M141" s="12">
        <v>1426.0</v>
      </c>
      <c r="N141" s="12">
        <v>1453.0</v>
      </c>
      <c r="O141" s="12">
        <v>1480.0</v>
      </c>
      <c r="P141" s="12">
        <v>1507.0</v>
      </c>
      <c r="Q141" s="12">
        <v>1533.0</v>
      </c>
      <c r="R141" s="12">
        <v>1560.0</v>
      </c>
      <c r="S141" s="12">
        <v>1586.0</v>
      </c>
      <c r="T141" s="8"/>
    </row>
    <row r="142">
      <c r="A142" s="10" t="s">
        <v>179</v>
      </c>
      <c r="B142" s="12">
        <v>10307.0</v>
      </c>
      <c r="C142" s="12">
        <v>10577.0</v>
      </c>
      <c r="D142" s="12">
        <v>10854.0</v>
      </c>
      <c r="E142" s="12">
        <v>11141.0</v>
      </c>
      <c r="F142" s="12">
        <v>11439.0</v>
      </c>
      <c r="G142" s="12">
        <v>11748.0</v>
      </c>
      <c r="H142" s="12">
        <v>12068.0</v>
      </c>
      <c r="I142" s="12">
        <v>12399.0</v>
      </c>
      <c r="J142" s="12">
        <v>12738.0</v>
      </c>
      <c r="K142" s="12">
        <v>13081.0</v>
      </c>
      <c r="L142" s="12">
        <v>13426.0</v>
      </c>
      <c r="M142" s="12">
        <v>13773.0</v>
      </c>
      <c r="N142" s="12">
        <v>14120.0</v>
      </c>
      <c r="O142" s="12">
        <v>14466.0</v>
      </c>
      <c r="P142" s="12">
        <v>14808.0</v>
      </c>
      <c r="Q142" s="12">
        <v>15144.0</v>
      </c>
      <c r="R142" s="12">
        <v>15473.0</v>
      </c>
      <c r="S142" s="12">
        <v>15796.0</v>
      </c>
      <c r="T142" s="8"/>
    </row>
    <row r="143">
      <c r="A143" s="10" t="s">
        <v>180</v>
      </c>
      <c r="B143" s="12">
        <v>2560.0</v>
      </c>
      <c r="C143" s="12">
        <v>2621.0</v>
      </c>
      <c r="D143" s="12">
        <v>2682.0</v>
      </c>
      <c r="E143" s="12">
        <v>2743.0</v>
      </c>
      <c r="F143" s="12">
        <v>2803.0</v>
      </c>
      <c r="G143" s="12">
        <v>2863.0</v>
      </c>
      <c r="H143" s="12">
        <v>2923.0</v>
      </c>
      <c r="I143" s="12">
        <v>2983.0</v>
      </c>
      <c r="J143" s="12">
        <v>3042.0</v>
      </c>
      <c r="K143" s="12">
        <v>3101.0</v>
      </c>
      <c r="L143" s="12">
        <v>3160.0</v>
      </c>
      <c r="M143" s="12">
        <v>3219.0</v>
      </c>
      <c r="N143" s="12">
        <v>3278.0</v>
      </c>
      <c r="O143" s="12">
        <v>3337.0</v>
      </c>
      <c r="P143" s="12">
        <v>3395.0</v>
      </c>
      <c r="Q143" s="12">
        <v>3454.0</v>
      </c>
      <c r="R143" s="12">
        <v>3512.0</v>
      </c>
      <c r="S143" s="12">
        <v>3570.0</v>
      </c>
      <c r="T143" s="8"/>
    </row>
    <row r="144">
      <c r="A144" s="10" t="s">
        <v>181</v>
      </c>
      <c r="B144" s="12">
        <v>69063.0</v>
      </c>
      <c r="C144" s="12">
        <v>66718.0</v>
      </c>
      <c r="D144" s="12">
        <v>64409.0</v>
      </c>
      <c r="E144" s="12">
        <v>62135.0</v>
      </c>
      <c r="F144" s="12">
        <v>59893.0</v>
      </c>
      <c r="G144" s="12">
        <v>57683.0</v>
      </c>
      <c r="H144" s="12">
        <v>55509.0</v>
      </c>
      <c r="I144" s="12">
        <v>53376.0</v>
      </c>
      <c r="J144" s="12">
        <v>51289.0</v>
      </c>
      <c r="K144" s="12">
        <v>49253.0</v>
      </c>
      <c r="L144" s="12">
        <v>47273.0</v>
      </c>
      <c r="M144" s="12">
        <v>45350.0</v>
      </c>
      <c r="N144" s="12">
        <v>43488.0</v>
      </c>
      <c r="O144" s="12">
        <v>41687.0</v>
      </c>
      <c r="P144" s="12">
        <v>39950.0</v>
      </c>
      <c r="Q144" s="12">
        <v>38278.0</v>
      </c>
      <c r="R144" s="12">
        <v>36669.0</v>
      </c>
      <c r="S144" s="12">
        <v>35123.0</v>
      </c>
      <c r="T144" s="8"/>
    </row>
    <row r="145">
      <c r="A145" s="10" t="s">
        <v>182</v>
      </c>
      <c r="B145" s="12">
        <v>240889.0</v>
      </c>
      <c r="C145" s="12">
        <v>242185.0</v>
      </c>
      <c r="D145" s="12">
        <v>243429.0</v>
      </c>
      <c r="E145" s="12">
        <v>244606.0</v>
      </c>
      <c r="F145" s="12">
        <v>245697.0</v>
      </c>
      <c r="G145" s="12">
        <v>246693.0</v>
      </c>
      <c r="H145" s="12">
        <v>247584.0</v>
      </c>
      <c r="I145" s="12">
        <v>248379.0</v>
      </c>
      <c r="J145" s="12">
        <v>249118.0</v>
      </c>
      <c r="K145" s="12">
        <v>249848.0</v>
      </c>
      <c r="L145" s="12">
        <v>250599.0</v>
      </c>
      <c r="M145" s="12">
        <v>251377.0</v>
      </c>
      <c r="N145" s="12">
        <v>252160.0</v>
      </c>
      <c r="O145" s="12">
        <v>252917.0</v>
      </c>
      <c r="P145" s="12">
        <v>253609.0</v>
      </c>
      <c r="Q145" s="12">
        <v>254203.0</v>
      </c>
      <c r="R145" s="12">
        <v>254694.0</v>
      </c>
      <c r="S145" s="12">
        <v>255084.0</v>
      </c>
      <c r="T145" s="8"/>
    </row>
    <row r="146">
      <c r="A146" s="10" t="s">
        <v>183</v>
      </c>
      <c r="B146" s="12">
        <v>19858.0</v>
      </c>
      <c r="C146" s="12">
        <v>20008.0</v>
      </c>
      <c r="D146" s="12">
        <v>20290.0</v>
      </c>
      <c r="E146" s="12">
        <v>20356.0</v>
      </c>
      <c r="F146" s="12">
        <v>20117.0</v>
      </c>
      <c r="G146" s="12">
        <v>19519.0</v>
      </c>
      <c r="H146" s="12">
        <v>18424.0</v>
      </c>
      <c r="I146" s="12">
        <v>17342.0</v>
      </c>
      <c r="J146" s="12">
        <v>16042.0</v>
      </c>
      <c r="K146" s="12">
        <v>14805.0</v>
      </c>
      <c r="L146" s="12">
        <v>13524.0</v>
      </c>
      <c r="M146" s="12">
        <v>12671.0</v>
      </c>
      <c r="N146" s="12">
        <v>12162.0</v>
      </c>
      <c r="O146" s="12">
        <v>11570.0</v>
      </c>
      <c r="P146" s="12">
        <v>10811.0</v>
      </c>
      <c r="Q146" s="12">
        <v>10136.0</v>
      </c>
      <c r="R146" s="12">
        <v>9860.0</v>
      </c>
      <c r="S146" s="12">
        <v>9584.0</v>
      </c>
      <c r="T146" s="8"/>
    </row>
    <row r="147">
      <c r="A147" s="10" t="s">
        <v>184</v>
      </c>
      <c r="B147" s="12">
        <v>6735.0</v>
      </c>
      <c r="C147" s="12">
        <v>6472.0</v>
      </c>
      <c r="D147" s="12">
        <v>6198.0</v>
      </c>
      <c r="E147" s="12">
        <v>6069.0</v>
      </c>
      <c r="F147" s="12">
        <v>5944.0</v>
      </c>
      <c r="G147" s="12">
        <v>5873.0</v>
      </c>
      <c r="H147" s="12">
        <v>5692.0</v>
      </c>
      <c r="I147" s="12">
        <v>5578.0</v>
      </c>
      <c r="J147" s="12">
        <v>5347.0</v>
      </c>
      <c r="K147" s="12">
        <v>5033.0</v>
      </c>
      <c r="L147" s="12">
        <v>4696.0</v>
      </c>
      <c r="M147" s="12">
        <v>4617.0</v>
      </c>
      <c r="N147" s="12">
        <v>4488.0</v>
      </c>
      <c r="O147" s="12">
        <v>4232.0</v>
      </c>
      <c r="P147" s="12">
        <v>3847.0</v>
      </c>
      <c r="Q147" s="12">
        <v>3617.0</v>
      </c>
      <c r="R147" s="12">
        <v>3385.0</v>
      </c>
      <c r="S147" s="12">
        <v>3149.0</v>
      </c>
      <c r="T147" s="8"/>
    </row>
    <row r="148">
      <c r="A148" s="10" t="s">
        <v>185</v>
      </c>
      <c r="B148" s="22">
        <v>385.0</v>
      </c>
      <c r="C148" s="22">
        <v>349.0</v>
      </c>
      <c r="D148" s="22">
        <v>402.0</v>
      </c>
      <c r="E148" s="22">
        <v>420.0</v>
      </c>
      <c r="F148" s="22">
        <v>427.0</v>
      </c>
      <c r="G148" s="22">
        <v>429.0</v>
      </c>
      <c r="H148" s="22">
        <v>420.0</v>
      </c>
      <c r="I148" s="22">
        <v>387.0</v>
      </c>
      <c r="J148" s="22">
        <v>355.0</v>
      </c>
      <c r="K148" s="22">
        <v>310.0</v>
      </c>
      <c r="L148" s="22">
        <v>267.0</v>
      </c>
      <c r="M148" s="22">
        <v>229.0</v>
      </c>
      <c r="N148" s="22">
        <v>197.0</v>
      </c>
      <c r="O148" s="22">
        <v>198.0</v>
      </c>
      <c r="P148" s="22">
        <v>189.0</v>
      </c>
      <c r="Q148" s="22">
        <v>188.0</v>
      </c>
      <c r="R148" s="22">
        <v>174.0</v>
      </c>
      <c r="S148" s="22">
        <v>161.0</v>
      </c>
      <c r="T148" s="8"/>
    </row>
    <row r="149">
      <c r="A149" s="10" t="s">
        <v>186</v>
      </c>
      <c r="B149" s="22">
        <v>282.0</v>
      </c>
      <c r="C149" s="22">
        <v>285.0</v>
      </c>
      <c r="D149" s="22">
        <v>293.0</v>
      </c>
      <c r="E149" s="22">
        <v>320.0</v>
      </c>
      <c r="F149" s="22">
        <v>372.0</v>
      </c>
      <c r="G149" s="22">
        <v>401.0</v>
      </c>
      <c r="H149" s="22">
        <v>383.0</v>
      </c>
      <c r="I149" s="22">
        <v>356.0</v>
      </c>
      <c r="J149" s="22">
        <v>356.0</v>
      </c>
      <c r="K149" s="22">
        <v>390.0</v>
      </c>
      <c r="L149" s="22">
        <v>405.0</v>
      </c>
      <c r="M149" s="22">
        <v>415.0</v>
      </c>
      <c r="N149" s="22">
        <v>415.0</v>
      </c>
      <c r="O149" s="22">
        <v>410.0</v>
      </c>
      <c r="P149" s="22">
        <v>432.0</v>
      </c>
      <c r="Q149" s="22">
        <v>463.0</v>
      </c>
      <c r="R149" s="22">
        <v>526.0</v>
      </c>
      <c r="S149" s="22">
        <v>588.0</v>
      </c>
      <c r="T149" s="8"/>
    </row>
    <row r="150">
      <c r="A150" s="10" t="s">
        <v>187</v>
      </c>
      <c r="B150" s="12">
        <v>70946.0</v>
      </c>
      <c r="C150" s="12">
        <v>62852.0</v>
      </c>
      <c r="D150" s="12">
        <v>56587.0</v>
      </c>
      <c r="E150" s="12">
        <v>49299.0</v>
      </c>
      <c r="F150" s="12">
        <v>47082.0</v>
      </c>
      <c r="G150" s="12">
        <v>44219.0</v>
      </c>
      <c r="H150" s="12">
        <v>42424.0</v>
      </c>
      <c r="I150" s="12">
        <v>39654.0</v>
      </c>
      <c r="J150" s="12">
        <v>36967.0</v>
      </c>
      <c r="K150" s="12">
        <v>32769.0</v>
      </c>
      <c r="L150" s="12">
        <v>33691.0</v>
      </c>
      <c r="M150" s="12">
        <v>34743.0</v>
      </c>
      <c r="N150" s="12">
        <v>39234.0</v>
      </c>
      <c r="O150" s="12">
        <v>38162.0</v>
      </c>
      <c r="P150" s="12">
        <v>39381.0</v>
      </c>
      <c r="Q150" s="12">
        <v>40867.0</v>
      </c>
      <c r="R150" s="12">
        <v>42044.0</v>
      </c>
      <c r="S150" s="12">
        <v>43222.0</v>
      </c>
      <c r="T150" s="8"/>
    </row>
    <row r="151">
      <c r="A151" s="10" t="s">
        <v>188</v>
      </c>
      <c r="B151" s="12">
        <v>2832.0</v>
      </c>
      <c r="C151" s="12">
        <v>2723.0</v>
      </c>
      <c r="D151" s="12">
        <v>2870.0</v>
      </c>
      <c r="E151" s="12">
        <v>3141.0</v>
      </c>
      <c r="F151" s="12">
        <v>3486.0</v>
      </c>
      <c r="G151" s="12">
        <v>3971.0</v>
      </c>
      <c r="H151" s="12">
        <v>4474.0</v>
      </c>
      <c r="I151" s="12">
        <v>4847.0</v>
      </c>
      <c r="J151" s="12">
        <v>5203.0</v>
      </c>
      <c r="K151" s="12">
        <v>5461.0</v>
      </c>
      <c r="L151" s="12">
        <v>5711.0</v>
      </c>
      <c r="M151" s="12">
        <v>5746.0</v>
      </c>
      <c r="N151" s="12">
        <v>5646.0</v>
      </c>
      <c r="O151" s="12">
        <v>5537.0</v>
      </c>
      <c r="P151" s="12">
        <v>5453.0</v>
      </c>
      <c r="Q151" s="12">
        <v>5426.0</v>
      </c>
      <c r="R151" s="12">
        <v>5384.0</v>
      </c>
      <c r="S151" s="12">
        <v>5348.0</v>
      </c>
      <c r="T151" s="8"/>
    </row>
    <row r="152">
      <c r="A152" s="10" t="s">
        <v>189</v>
      </c>
      <c r="B152" s="12">
        <v>17068.0</v>
      </c>
      <c r="C152" s="12">
        <v>18326.0</v>
      </c>
      <c r="D152" s="12">
        <v>19833.0</v>
      </c>
      <c r="E152" s="12">
        <v>22007.0</v>
      </c>
      <c r="F152" s="12">
        <v>23901.0</v>
      </c>
      <c r="G152" s="12">
        <v>25309.0</v>
      </c>
      <c r="H152" s="12">
        <v>26217.0</v>
      </c>
      <c r="I152" s="12">
        <v>27133.0</v>
      </c>
      <c r="J152" s="12">
        <v>27841.0</v>
      </c>
      <c r="K152" s="12">
        <v>29152.0</v>
      </c>
      <c r="L152" s="12">
        <v>30190.0</v>
      </c>
      <c r="M152" s="12">
        <v>31528.0</v>
      </c>
      <c r="N152" s="12">
        <v>31841.0</v>
      </c>
      <c r="O152" s="12">
        <v>31835.0</v>
      </c>
      <c r="P152" s="12">
        <v>30493.0</v>
      </c>
      <c r="Q152" s="12">
        <v>29006.0</v>
      </c>
      <c r="R152" s="12">
        <v>26810.0</v>
      </c>
      <c r="S152" s="12">
        <v>24635.0</v>
      </c>
      <c r="T152" s="8"/>
    </row>
    <row r="153">
      <c r="A153" s="10" t="s">
        <v>190</v>
      </c>
      <c r="B153" s="12">
        <v>66955.0</v>
      </c>
      <c r="C153" s="12">
        <v>62912.0</v>
      </c>
      <c r="D153" s="12">
        <v>68186.0</v>
      </c>
      <c r="E153" s="12">
        <v>76507.0</v>
      </c>
      <c r="F153" s="12">
        <v>89486.0</v>
      </c>
      <c r="G153" s="12">
        <v>108860.0</v>
      </c>
      <c r="H153" s="12">
        <v>128565.0</v>
      </c>
      <c r="I153" s="12">
        <v>139131.0</v>
      </c>
      <c r="J153" s="12">
        <v>148651.0</v>
      </c>
      <c r="K153" s="12">
        <v>157465.0</v>
      </c>
      <c r="L153" s="12">
        <v>166211.0</v>
      </c>
      <c r="M153" s="12">
        <v>163951.0</v>
      </c>
      <c r="N153" s="12">
        <v>157162.0</v>
      </c>
      <c r="O153" s="12">
        <v>152646.0</v>
      </c>
      <c r="P153" s="12">
        <v>152278.0</v>
      </c>
      <c r="Q153" s="12">
        <v>152537.0</v>
      </c>
      <c r="R153" s="12">
        <v>154940.0</v>
      </c>
      <c r="S153" s="12">
        <v>157321.0</v>
      </c>
      <c r="T153" s="8"/>
    </row>
    <row r="154">
      <c r="A154" s="10" t="s">
        <v>191</v>
      </c>
      <c r="B154" s="12">
        <v>12165.0</v>
      </c>
      <c r="C154" s="12">
        <v>13027.0</v>
      </c>
      <c r="D154" s="12">
        <v>13041.0</v>
      </c>
      <c r="E154" s="12">
        <v>12918.0</v>
      </c>
      <c r="F154" s="12">
        <v>12945.0</v>
      </c>
      <c r="G154" s="12">
        <v>13592.0</v>
      </c>
      <c r="H154" s="12">
        <v>14920.0</v>
      </c>
      <c r="I154" s="12">
        <v>17368.0</v>
      </c>
      <c r="J154" s="12">
        <v>20647.0</v>
      </c>
      <c r="K154" s="12">
        <v>24435.0</v>
      </c>
      <c r="L154" s="12">
        <v>28421.0</v>
      </c>
      <c r="M154" s="12">
        <v>32063.0</v>
      </c>
      <c r="N154" s="12">
        <v>35189.0</v>
      </c>
      <c r="O154" s="12">
        <v>37326.0</v>
      </c>
      <c r="P154" s="12">
        <v>38304.0</v>
      </c>
      <c r="Q154" s="12">
        <v>38610.0</v>
      </c>
      <c r="R154" s="12">
        <v>38573.0</v>
      </c>
      <c r="S154" s="12">
        <v>38606.0</v>
      </c>
      <c r="T154" s="8"/>
    </row>
    <row r="155">
      <c r="A155" s="10" t="s">
        <v>192</v>
      </c>
      <c r="B155" s="22">
        <v>4.0</v>
      </c>
      <c r="C155" s="22">
        <v>4.0</v>
      </c>
      <c r="D155" s="22">
        <v>4.0</v>
      </c>
      <c r="E155" s="22">
        <v>4.0</v>
      </c>
      <c r="F155" s="22">
        <v>4.0</v>
      </c>
      <c r="G155" s="22">
        <v>4.0</v>
      </c>
      <c r="H155" s="22">
        <v>4.0</v>
      </c>
      <c r="I155" s="22">
        <v>4.0</v>
      </c>
      <c r="J155" s="22">
        <v>4.0</v>
      </c>
      <c r="K155" s="22">
        <v>4.0</v>
      </c>
      <c r="L155" s="22">
        <v>4.0</v>
      </c>
      <c r="M155" s="22">
        <v>5.0</v>
      </c>
      <c r="N155" s="22">
        <v>5.0</v>
      </c>
      <c r="O155" s="22">
        <v>5.0</v>
      </c>
      <c r="P155" s="22">
        <v>5.0</v>
      </c>
      <c r="Q155" s="22">
        <v>5.0</v>
      </c>
      <c r="R155" s="22">
        <v>5.0</v>
      </c>
      <c r="S155" s="22">
        <v>5.0</v>
      </c>
      <c r="T155" s="8"/>
    </row>
    <row r="156">
      <c r="A156" s="10" t="s">
        <v>193</v>
      </c>
      <c r="B156" s="22">
        <v>22.0</v>
      </c>
      <c r="C156" s="22">
        <v>22.0</v>
      </c>
      <c r="D156" s="22">
        <v>22.0</v>
      </c>
      <c r="E156" s="22">
        <v>22.0</v>
      </c>
      <c r="F156" s="22">
        <v>22.0</v>
      </c>
      <c r="G156" s="22">
        <v>22.0</v>
      </c>
      <c r="H156" s="22">
        <v>22.0</v>
      </c>
      <c r="I156" s="22">
        <v>23.0</v>
      </c>
      <c r="J156" s="22">
        <v>23.0</v>
      </c>
      <c r="K156" s="22">
        <v>23.0</v>
      </c>
      <c r="L156" s="22">
        <v>23.0</v>
      </c>
      <c r="M156" s="22">
        <v>23.0</v>
      </c>
      <c r="N156" s="22">
        <v>23.0</v>
      </c>
      <c r="O156" s="22">
        <v>23.0</v>
      </c>
      <c r="P156" s="22">
        <v>23.0</v>
      </c>
      <c r="Q156" s="22">
        <v>23.0</v>
      </c>
      <c r="R156" s="22">
        <v>23.0</v>
      </c>
      <c r="S156" s="22">
        <v>24.0</v>
      </c>
      <c r="T156" s="8"/>
    </row>
    <row r="157" ht="27.0" customHeight="1">
      <c r="A157" s="10" t="s">
        <v>194</v>
      </c>
      <c r="B157" s="22">
        <v>30.0</v>
      </c>
      <c r="C157" s="22">
        <v>30.0</v>
      </c>
      <c r="D157" s="22">
        <v>30.0</v>
      </c>
      <c r="E157" s="22">
        <v>30.0</v>
      </c>
      <c r="F157" s="22">
        <v>30.0</v>
      </c>
      <c r="G157" s="22">
        <v>30.0</v>
      </c>
      <c r="H157" s="22">
        <v>30.0</v>
      </c>
      <c r="I157" s="22">
        <v>30.0</v>
      </c>
      <c r="J157" s="22">
        <v>30.0</v>
      </c>
      <c r="K157" s="22">
        <v>30.0</v>
      </c>
      <c r="L157" s="22">
        <v>30.0</v>
      </c>
      <c r="M157" s="22">
        <v>30.0</v>
      </c>
      <c r="N157" s="22">
        <v>30.0</v>
      </c>
      <c r="O157" s="22">
        <v>30.0</v>
      </c>
      <c r="P157" s="22">
        <v>30.0</v>
      </c>
      <c r="Q157" s="22">
        <v>30.0</v>
      </c>
      <c r="R157" s="22">
        <v>30.0</v>
      </c>
      <c r="S157" s="22">
        <v>30.0</v>
      </c>
      <c r="T157" s="8"/>
    </row>
    <row r="158">
      <c r="A158" s="10" t="s">
        <v>195</v>
      </c>
      <c r="B158" s="22">
        <v>51.0</v>
      </c>
      <c r="C158" s="22">
        <v>50.0</v>
      </c>
      <c r="D158" s="22">
        <v>49.0</v>
      </c>
      <c r="E158" s="22">
        <v>48.0</v>
      </c>
      <c r="F158" s="22">
        <v>47.0</v>
      </c>
      <c r="G158" s="22">
        <v>46.0</v>
      </c>
      <c r="H158" s="22">
        <v>45.0</v>
      </c>
      <c r="I158" s="22">
        <v>44.0</v>
      </c>
      <c r="J158" s="22">
        <v>43.0</v>
      </c>
      <c r="K158" s="22">
        <v>42.0</v>
      </c>
      <c r="L158" s="22">
        <v>41.0</v>
      </c>
      <c r="M158" s="22">
        <v>40.0</v>
      </c>
      <c r="N158" s="22">
        <v>40.0</v>
      </c>
      <c r="O158" s="22">
        <v>39.0</v>
      </c>
      <c r="P158" s="22">
        <v>38.0</v>
      </c>
      <c r="Q158" s="22">
        <v>37.0</v>
      </c>
      <c r="R158" s="22">
        <v>36.0</v>
      </c>
      <c r="S158" s="22">
        <v>35.0</v>
      </c>
      <c r="T158" s="8"/>
    </row>
    <row r="159">
      <c r="A159" s="10" t="s">
        <v>196</v>
      </c>
      <c r="B159" s="22">
        <v>3.0</v>
      </c>
      <c r="C159" s="22">
        <v>3.0</v>
      </c>
      <c r="D159" s="22">
        <v>3.0</v>
      </c>
      <c r="E159" s="22">
        <v>2.0</v>
      </c>
      <c r="F159" s="22">
        <v>2.0</v>
      </c>
      <c r="G159" s="22">
        <v>2.0</v>
      </c>
      <c r="H159" s="22">
        <v>2.0</v>
      </c>
      <c r="I159" s="22">
        <v>2.0</v>
      </c>
      <c r="J159" s="22">
        <v>2.0</v>
      </c>
      <c r="K159" s="22">
        <v>2.0</v>
      </c>
      <c r="L159" s="22">
        <v>2.0</v>
      </c>
      <c r="M159" s="22">
        <v>2.0</v>
      </c>
      <c r="N159" s="22">
        <v>2.0</v>
      </c>
      <c r="O159" s="22">
        <v>2.0</v>
      </c>
      <c r="P159" s="22">
        <v>2.0</v>
      </c>
      <c r="Q159" s="22">
        <v>2.0</v>
      </c>
      <c r="R159" s="22">
        <v>2.0</v>
      </c>
      <c r="S159" s="22">
        <v>2.0</v>
      </c>
      <c r="T159" s="8"/>
    </row>
    <row r="160">
      <c r="A160" s="10" t="s">
        <v>197</v>
      </c>
      <c r="B160" s="22">
        <v>157.0</v>
      </c>
      <c r="C160" s="22">
        <v>158.0</v>
      </c>
      <c r="D160" s="22">
        <v>158.0</v>
      </c>
      <c r="E160" s="22">
        <v>158.0</v>
      </c>
      <c r="F160" s="22">
        <v>159.0</v>
      </c>
      <c r="G160" s="22">
        <v>159.0</v>
      </c>
      <c r="H160" s="22">
        <v>159.0</v>
      </c>
      <c r="I160" s="22">
        <v>159.0</v>
      </c>
      <c r="J160" s="22">
        <v>159.0</v>
      </c>
      <c r="K160" s="22">
        <v>160.0</v>
      </c>
      <c r="L160" s="22">
        <v>160.0</v>
      </c>
      <c r="M160" s="22">
        <v>160.0</v>
      </c>
      <c r="N160" s="22">
        <v>160.0</v>
      </c>
      <c r="O160" s="22">
        <v>160.0</v>
      </c>
      <c r="P160" s="22">
        <v>160.0</v>
      </c>
      <c r="Q160" s="22">
        <v>160.0</v>
      </c>
      <c r="R160" s="22">
        <v>159.0</v>
      </c>
      <c r="S160" s="22">
        <v>159.0</v>
      </c>
      <c r="T160" s="8"/>
    </row>
    <row r="161">
      <c r="A161" s="10" t="s">
        <v>198</v>
      </c>
      <c r="B161" s="12">
        <v>6957.0</v>
      </c>
      <c r="C161" s="12">
        <v>6407.0</v>
      </c>
      <c r="D161" s="12">
        <v>6360.0</v>
      </c>
      <c r="E161" s="12">
        <v>6632.0</v>
      </c>
      <c r="F161" s="12">
        <v>7297.0</v>
      </c>
      <c r="G161" s="12">
        <v>7804.0</v>
      </c>
      <c r="H161" s="12">
        <v>8399.0</v>
      </c>
      <c r="I161" s="12">
        <v>8906.0</v>
      </c>
      <c r="J161" s="12">
        <v>9473.0</v>
      </c>
      <c r="K161" s="12">
        <v>9780.0</v>
      </c>
      <c r="L161" s="12">
        <v>9879.0</v>
      </c>
      <c r="M161" s="12">
        <v>9748.0</v>
      </c>
      <c r="N161" s="12">
        <v>9617.0</v>
      </c>
      <c r="O161" s="12">
        <v>9604.0</v>
      </c>
      <c r="P161" s="12">
        <v>9756.0</v>
      </c>
      <c r="Q161" s="12">
        <v>10189.0</v>
      </c>
      <c r="R161" s="12">
        <v>10808.0</v>
      </c>
      <c r="S161" s="12">
        <v>11442.0</v>
      </c>
      <c r="T161" s="8"/>
    </row>
    <row r="162">
      <c r="A162" s="10" t="s">
        <v>199</v>
      </c>
      <c r="B162" s="12">
        <v>15368.0</v>
      </c>
      <c r="C162" s="12">
        <v>16123.0</v>
      </c>
      <c r="D162" s="12">
        <v>16903.0</v>
      </c>
      <c r="E162" s="12">
        <v>17713.0</v>
      </c>
      <c r="F162" s="12">
        <v>18556.0</v>
      </c>
      <c r="G162" s="12">
        <v>19436.0</v>
      </c>
      <c r="H162" s="12">
        <v>20356.0</v>
      </c>
      <c r="I162" s="12">
        <v>21316.0</v>
      </c>
      <c r="J162" s="12">
        <v>22318.0</v>
      </c>
      <c r="K162" s="12">
        <v>23367.0</v>
      </c>
      <c r="L162" s="12">
        <v>24465.0</v>
      </c>
      <c r="M162" s="12">
        <v>25613.0</v>
      </c>
      <c r="N162" s="12">
        <v>26815.0</v>
      </c>
      <c r="O162" s="12">
        <v>28068.0</v>
      </c>
      <c r="P162" s="12">
        <v>29375.0</v>
      </c>
      <c r="Q162" s="12">
        <v>30734.0</v>
      </c>
      <c r="R162" s="12">
        <v>32146.0</v>
      </c>
      <c r="S162" s="12">
        <v>33613.0</v>
      </c>
      <c r="T162" s="8"/>
    </row>
    <row r="163">
      <c r="A163" s="10" t="s">
        <v>200</v>
      </c>
      <c r="B163" s="22">
        <v>31.0</v>
      </c>
      <c r="C163" s="22">
        <v>31.0</v>
      </c>
      <c r="D163" s="22">
        <v>31.0</v>
      </c>
      <c r="E163" s="22">
        <v>31.0</v>
      </c>
      <c r="F163" s="22">
        <v>30.0</v>
      </c>
      <c r="G163" s="22">
        <v>30.0</v>
      </c>
      <c r="H163" s="22">
        <v>30.0</v>
      </c>
      <c r="I163" s="22">
        <v>30.0</v>
      </c>
      <c r="J163" s="22">
        <v>30.0</v>
      </c>
      <c r="K163" s="22">
        <v>30.0</v>
      </c>
      <c r="L163" s="22">
        <v>30.0</v>
      </c>
      <c r="M163" s="22">
        <v>29.0</v>
      </c>
      <c r="N163" s="22">
        <v>29.0</v>
      </c>
      <c r="O163" s="22">
        <v>29.0</v>
      </c>
      <c r="P163" s="22">
        <v>29.0</v>
      </c>
      <c r="Q163" s="22">
        <v>29.0</v>
      </c>
      <c r="R163" s="22">
        <v>28.0</v>
      </c>
      <c r="S163" s="22">
        <v>28.0</v>
      </c>
      <c r="T163" s="8"/>
    </row>
    <row r="164">
      <c r="A164" s="10" t="s">
        <v>201</v>
      </c>
      <c r="B164" s="12">
        <v>8454.0</v>
      </c>
      <c r="C164" s="12">
        <v>9060.0</v>
      </c>
      <c r="D164" s="12">
        <v>9645.0</v>
      </c>
      <c r="E164" s="12">
        <v>10232.0</v>
      </c>
      <c r="F164" s="12">
        <v>10860.0</v>
      </c>
      <c r="G164" s="12">
        <v>11568.0</v>
      </c>
      <c r="H164" s="12">
        <v>12371.0</v>
      </c>
      <c r="I164" s="12">
        <v>13276.0</v>
      </c>
      <c r="J164" s="12">
        <v>14322.0</v>
      </c>
      <c r="K164" s="12">
        <v>15563.0</v>
      </c>
      <c r="L164" s="12">
        <v>17045.0</v>
      </c>
      <c r="M164" s="12">
        <v>18828.0</v>
      </c>
      <c r="N164" s="12">
        <v>20931.0</v>
      </c>
      <c r="O164" s="12">
        <v>23303.0</v>
      </c>
      <c r="P164" s="12">
        <v>25836.0</v>
      </c>
      <c r="Q164" s="12">
        <v>28431.0</v>
      </c>
      <c r="R164" s="12">
        <v>31035.0</v>
      </c>
      <c r="S164" s="12">
        <v>33662.0</v>
      </c>
      <c r="T164" s="8"/>
    </row>
    <row r="165">
      <c r="A165" s="10" t="s">
        <v>202</v>
      </c>
      <c r="B165" s="12">
        <v>1493.0</v>
      </c>
      <c r="C165" s="12">
        <v>1541.0</v>
      </c>
      <c r="D165" s="12">
        <v>1614.0</v>
      </c>
      <c r="E165" s="12">
        <v>1566.0</v>
      </c>
      <c r="F165" s="12">
        <v>1598.0</v>
      </c>
      <c r="G165" s="12">
        <v>1632.0</v>
      </c>
      <c r="H165" s="12">
        <v>1723.0</v>
      </c>
      <c r="I165" s="12">
        <v>1791.0</v>
      </c>
      <c r="J165" s="12">
        <v>1752.0</v>
      </c>
      <c r="K165" s="12">
        <v>1680.0</v>
      </c>
      <c r="L165" s="12">
        <v>1505.0</v>
      </c>
      <c r="M165" s="12">
        <v>1419.0</v>
      </c>
      <c r="N165" s="12">
        <v>1373.0</v>
      </c>
      <c r="O165" s="12">
        <v>1337.0</v>
      </c>
      <c r="P165" s="12">
        <v>1290.0</v>
      </c>
      <c r="Q165" s="12">
        <v>1210.0</v>
      </c>
      <c r="R165" s="12">
        <v>1193.0</v>
      </c>
      <c r="S165" s="12">
        <v>1176.0</v>
      </c>
      <c r="T165" s="8"/>
    </row>
    <row r="166">
      <c r="A166" s="10" t="s">
        <v>203</v>
      </c>
      <c r="B166" s="12">
        <v>2085.0</v>
      </c>
      <c r="C166" s="12">
        <v>2191.0</v>
      </c>
      <c r="D166" s="12">
        <v>2352.0</v>
      </c>
      <c r="E166" s="12">
        <v>2416.0</v>
      </c>
      <c r="F166" s="12">
        <v>2329.0</v>
      </c>
      <c r="G166" s="12">
        <v>2194.0</v>
      </c>
      <c r="H166" s="12">
        <v>1982.0</v>
      </c>
      <c r="I166" s="12">
        <v>1864.0</v>
      </c>
      <c r="J166" s="12">
        <v>1680.0</v>
      </c>
      <c r="K166" s="12">
        <v>1549.0</v>
      </c>
      <c r="L166" s="12">
        <v>1413.0</v>
      </c>
      <c r="M166" s="12">
        <v>1356.0</v>
      </c>
      <c r="N166" s="12">
        <v>1308.0</v>
      </c>
      <c r="O166" s="12">
        <v>1161.0</v>
      </c>
      <c r="P166" s="12">
        <v>1040.0</v>
      </c>
      <c r="Q166" s="22">
        <v>934.0</v>
      </c>
      <c r="R166" s="22">
        <v>915.0</v>
      </c>
      <c r="S166" s="22">
        <v>896.0</v>
      </c>
      <c r="T166" s="8"/>
    </row>
    <row r="167">
      <c r="A167" s="10" t="s">
        <v>204</v>
      </c>
      <c r="B167" s="22">
        <v>824.0</v>
      </c>
      <c r="C167" s="22">
        <v>773.0</v>
      </c>
      <c r="D167" s="22">
        <v>743.0</v>
      </c>
      <c r="E167" s="22">
        <v>720.0</v>
      </c>
      <c r="F167" s="22">
        <v>675.0</v>
      </c>
      <c r="G167" s="22">
        <v>641.0</v>
      </c>
      <c r="H167" s="22">
        <v>624.0</v>
      </c>
      <c r="I167" s="22">
        <v>593.0</v>
      </c>
      <c r="J167" s="22">
        <v>538.0</v>
      </c>
      <c r="K167" s="22">
        <v>493.0</v>
      </c>
      <c r="L167" s="22">
        <v>457.0</v>
      </c>
      <c r="M167" s="22">
        <v>423.0</v>
      </c>
      <c r="N167" s="22">
        <v>386.0</v>
      </c>
      <c r="O167" s="22">
        <v>343.0</v>
      </c>
      <c r="P167" s="22">
        <v>315.0</v>
      </c>
      <c r="Q167" s="22">
        <v>288.0</v>
      </c>
      <c r="R167" s="22">
        <v>273.0</v>
      </c>
      <c r="S167" s="22">
        <v>259.0</v>
      </c>
      <c r="T167" s="8"/>
    </row>
    <row r="168">
      <c r="A168" s="10" t="s">
        <v>205</v>
      </c>
      <c r="B168" s="22">
        <v>980.0</v>
      </c>
      <c r="C168" s="22">
        <v>956.0</v>
      </c>
      <c r="D168" s="22">
        <v>934.0</v>
      </c>
      <c r="E168" s="22">
        <v>912.0</v>
      </c>
      <c r="F168" s="22">
        <v>890.0</v>
      </c>
      <c r="G168" s="22">
        <v>869.0</v>
      </c>
      <c r="H168" s="22">
        <v>848.0</v>
      </c>
      <c r="I168" s="22">
        <v>828.0</v>
      </c>
      <c r="J168" s="22">
        <v>807.0</v>
      </c>
      <c r="K168" s="22">
        <v>787.0</v>
      </c>
      <c r="L168" s="22">
        <v>767.0</v>
      </c>
      <c r="M168" s="22">
        <v>748.0</v>
      </c>
      <c r="N168" s="22">
        <v>728.0</v>
      </c>
      <c r="O168" s="22">
        <v>709.0</v>
      </c>
      <c r="P168" s="22">
        <v>690.0</v>
      </c>
      <c r="Q168" s="22">
        <v>671.0</v>
      </c>
      <c r="R168" s="22">
        <v>652.0</v>
      </c>
      <c r="S168" s="22">
        <v>634.0</v>
      </c>
      <c r="T168" s="8"/>
    </row>
    <row r="169">
      <c r="A169" s="10" t="s">
        <v>206</v>
      </c>
      <c r="B169" s="12">
        <v>16705.0</v>
      </c>
      <c r="C169" s="12">
        <v>16520.0</v>
      </c>
      <c r="D169" s="12">
        <v>16207.0</v>
      </c>
      <c r="E169" s="12">
        <v>15857.0</v>
      </c>
      <c r="F169" s="12">
        <v>15599.0</v>
      </c>
      <c r="G169" s="12">
        <v>15526.0</v>
      </c>
      <c r="H169" s="12">
        <v>15669.0</v>
      </c>
      <c r="I169" s="12">
        <v>15999.0</v>
      </c>
      <c r="J169" s="12">
        <v>16469.0</v>
      </c>
      <c r="K169" s="12">
        <v>17003.0</v>
      </c>
      <c r="L169" s="12">
        <v>17547.0</v>
      </c>
      <c r="M169" s="12">
        <v>18087.0</v>
      </c>
      <c r="N169" s="12">
        <v>18638.0</v>
      </c>
      <c r="O169" s="12">
        <v>19202.0</v>
      </c>
      <c r="P169" s="12">
        <v>19783.0</v>
      </c>
      <c r="Q169" s="12">
        <v>20385.0</v>
      </c>
      <c r="R169" s="12">
        <v>21004.0</v>
      </c>
      <c r="S169" s="12">
        <v>21634.0</v>
      </c>
      <c r="T169" s="8"/>
    </row>
    <row r="170">
      <c r="A170" s="10" t="s">
        <v>207</v>
      </c>
      <c r="B170" s="12">
        <v>109968.0</v>
      </c>
      <c r="C170" s="12">
        <v>112946.0</v>
      </c>
      <c r="D170" s="12">
        <v>116386.0</v>
      </c>
      <c r="E170" s="12">
        <v>120397.0</v>
      </c>
      <c r="F170" s="12">
        <v>125241.0</v>
      </c>
      <c r="G170" s="12">
        <v>131598.0</v>
      </c>
      <c r="H170" s="12">
        <v>140876.0</v>
      </c>
      <c r="I170" s="12">
        <v>155500.0</v>
      </c>
      <c r="J170" s="12">
        <v>178852.0</v>
      </c>
      <c r="K170" s="12">
        <v>214159.0</v>
      </c>
      <c r="L170" s="12">
        <v>261399.0</v>
      </c>
      <c r="M170" s="12">
        <v>314405.0</v>
      </c>
      <c r="N170" s="12">
        <v>363260.0</v>
      </c>
      <c r="O170" s="12">
        <v>401071.0</v>
      </c>
      <c r="P170" s="12">
        <v>426935.0</v>
      </c>
      <c r="Q170" s="12">
        <v>443505.0</v>
      </c>
      <c r="R170" s="12">
        <v>453929.0</v>
      </c>
      <c r="S170" s="12">
        <v>460600.0</v>
      </c>
      <c r="T170" s="8"/>
    </row>
    <row r="171">
      <c r="A171" s="10" t="s">
        <v>208</v>
      </c>
      <c r="B171" s="12">
        <v>21644.0</v>
      </c>
      <c r="C171" s="12">
        <v>20469.0</v>
      </c>
      <c r="D171" s="12">
        <v>19516.0</v>
      </c>
      <c r="E171" s="12">
        <v>18346.0</v>
      </c>
      <c r="F171" s="12">
        <v>17633.0</v>
      </c>
      <c r="G171" s="12">
        <v>16827.0</v>
      </c>
      <c r="H171" s="12">
        <v>16305.0</v>
      </c>
      <c r="I171" s="12">
        <v>15820.0</v>
      </c>
      <c r="J171" s="12">
        <v>15219.0</v>
      </c>
      <c r="K171" s="12">
        <v>14405.0</v>
      </c>
      <c r="L171" s="12">
        <v>13896.0</v>
      </c>
      <c r="M171" s="12">
        <v>13563.0</v>
      </c>
      <c r="N171" s="12">
        <v>13640.0</v>
      </c>
      <c r="O171" s="12">
        <v>13315.0</v>
      </c>
      <c r="P171" s="12">
        <v>13255.0</v>
      </c>
      <c r="Q171" s="12">
        <v>13242.0</v>
      </c>
      <c r="R171" s="12">
        <v>13189.0</v>
      </c>
      <c r="S171" s="12">
        <v>13103.0</v>
      </c>
      <c r="T171" s="8"/>
    </row>
    <row r="172">
      <c r="A172" s="10" t="s">
        <v>209</v>
      </c>
      <c r="B172" s="12">
        <v>10353.0</v>
      </c>
      <c r="C172" s="12">
        <v>10481.0</v>
      </c>
      <c r="D172" s="12">
        <v>10605.0</v>
      </c>
      <c r="E172" s="12">
        <v>10724.0</v>
      </c>
      <c r="F172" s="12">
        <v>10836.0</v>
      </c>
      <c r="G172" s="12">
        <v>10938.0</v>
      </c>
      <c r="H172" s="12">
        <v>11031.0</v>
      </c>
      <c r="I172" s="12">
        <v>11116.0</v>
      </c>
      <c r="J172" s="12">
        <v>11191.0</v>
      </c>
      <c r="K172" s="12">
        <v>11260.0</v>
      </c>
      <c r="L172" s="12">
        <v>11321.0</v>
      </c>
      <c r="M172" s="12">
        <v>11377.0</v>
      </c>
      <c r="N172" s="12">
        <v>11426.0</v>
      </c>
      <c r="O172" s="12">
        <v>11473.0</v>
      </c>
      <c r="P172" s="12">
        <v>11519.0</v>
      </c>
      <c r="Q172" s="12">
        <v>11568.0</v>
      </c>
      <c r="R172" s="12">
        <v>11620.0</v>
      </c>
      <c r="S172" s="12">
        <v>11676.0</v>
      </c>
      <c r="T172" s="8"/>
    </row>
    <row r="173">
      <c r="A173" s="10" t="s">
        <v>210</v>
      </c>
      <c r="B173" s="12">
        <v>45221.0</v>
      </c>
      <c r="C173" s="12">
        <v>47271.0</v>
      </c>
      <c r="D173" s="12">
        <v>49456.0</v>
      </c>
      <c r="E173" s="12">
        <v>51769.0</v>
      </c>
      <c r="F173" s="12">
        <v>54194.0</v>
      </c>
      <c r="G173" s="12">
        <v>56718.0</v>
      </c>
      <c r="H173" s="12">
        <v>59348.0</v>
      </c>
      <c r="I173" s="12">
        <v>62089.0</v>
      </c>
      <c r="J173" s="12">
        <v>64919.0</v>
      </c>
      <c r="K173" s="12">
        <v>67808.0</v>
      </c>
      <c r="L173" s="12">
        <v>70734.0</v>
      </c>
      <c r="M173" s="12">
        <v>73679.0</v>
      </c>
      <c r="N173" s="12">
        <v>76656.0</v>
      </c>
      <c r="O173" s="12">
        <v>79711.0</v>
      </c>
      <c r="P173" s="12">
        <v>82914.0</v>
      </c>
      <c r="Q173" s="12">
        <v>86319.0</v>
      </c>
      <c r="R173" s="12">
        <v>89953.0</v>
      </c>
      <c r="S173" s="12">
        <v>93808.0</v>
      </c>
      <c r="T173" s="8"/>
    </row>
    <row r="174">
      <c r="A174" s="10" t="s">
        <v>211</v>
      </c>
      <c r="B174" s="22">
        <v>265.0</v>
      </c>
      <c r="C174" s="22">
        <v>249.0</v>
      </c>
      <c r="D174" s="22">
        <v>199.0</v>
      </c>
      <c r="E174" s="22">
        <v>207.0</v>
      </c>
      <c r="F174" s="22">
        <v>200.0</v>
      </c>
      <c r="G174" s="22">
        <v>211.0</v>
      </c>
      <c r="H174" s="22">
        <v>241.0</v>
      </c>
      <c r="I174" s="22">
        <v>284.0</v>
      </c>
      <c r="J174" s="22">
        <v>340.0</v>
      </c>
      <c r="K174" s="22">
        <v>357.0</v>
      </c>
      <c r="L174" s="22">
        <v>344.0</v>
      </c>
      <c r="M174" s="22">
        <v>347.0</v>
      </c>
      <c r="N174" s="22">
        <v>355.0</v>
      </c>
      <c r="O174" s="22">
        <v>384.0</v>
      </c>
      <c r="P174" s="22">
        <v>410.0</v>
      </c>
      <c r="Q174" s="22">
        <v>453.0</v>
      </c>
      <c r="R174" s="22">
        <v>493.0</v>
      </c>
      <c r="S174" s="22">
        <v>533.0</v>
      </c>
      <c r="T174" s="8"/>
    </row>
    <row r="175">
      <c r="A175" s="10" t="s">
        <v>212</v>
      </c>
      <c r="B175" s="12">
        <v>2310.0</v>
      </c>
      <c r="C175" s="12">
        <v>2365.0</v>
      </c>
      <c r="D175" s="12">
        <v>2361.0</v>
      </c>
      <c r="E175" s="12">
        <v>2470.0</v>
      </c>
      <c r="F175" s="12">
        <v>2755.0</v>
      </c>
      <c r="G175" s="12">
        <v>3230.0</v>
      </c>
      <c r="H175" s="12">
        <v>3896.0</v>
      </c>
      <c r="I175" s="12">
        <v>4736.0</v>
      </c>
      <c r="J175" s="12">
        <v>5688.0</v>
      </c>
      <c r="K175" s="12">
        <v>7181.0</v>
      </c>
      <c r="L175" s="12">
        <v>8481.0</v>
      </c>
      <c r="M175" s="12">
        <v>9848.0</v>
      </c>
      <c r="N175" s="12">
        <v>10827.0</v>
      </c>
      <c r="O175" s="12">
        <v>11856.0</v>
      </c>
      <c r="P175" s="12">
        <v>12552.0</v>
      </c>
      <c r="Q175" s="12">
        <v>12830.0</v>
      </c>
      <c r="R175" s="12">
        <v>13257.0</v>
      </c>
      <c r="S175" s="12">
        <v>13674.0</v>
      </c>
      <c r="T175" s="8"/>
    </row>
    <row r="176">
      <c r="A176" s="10" t="s">
        <v>213</v>
      </c>
      <c r="B176" s="22">
        <v>594.0</v>
      </c>
      <c r="C176" s="22">
        <v>599.0</v>
      </c>
      <c r="D176" s="22">
        <v>620.0</v>
      </c>
      <c r="E176" s="22">
        <v>626.0</v>
      </c>
      <c r="F176" s="22">
        <v>610.0</v>
      </c>
      <c r="G176" s="22">
        <v>567.0</v>
      </c>
      <c r="H176" s="22">
        <v>539.0</v>
      </c>
      <c r="I176" s="22">
        <v>497.0</v>
      </c>
      <c r="J176" s="22">
        <v>490.0</v>
      </c>
      <c r="K176" s="22">
        <v>476.0</v>
      </c>
      <c r="L176" s="22">
        <v>458.0</v>
      </c>
      <c r="M176" s="22">
        <v>421.0</v>
      </c>
      <c r="N176" s="22">
        <v>410.0</v>
      </c>
      <c r="O176" s="22">
        <v>418.0</v>
      </c>
      <c r="P176" s="22">
        <v>476.0</v>
      </c>
      <c r="Q176" s="22">
        <v>512.0</v>
      </c>
      <c r="R176" s="22">
        <v>528.0</v>
      </c>
      <c r="S176" s="22">
        <v>544.0</v>
      </c>
      <c r="T176" s="8"/>
    </row>
    <row r="177">
      <c r="A177" s="10" t="s">
        <v>214</v>
      </c>
      <c r="B177" s="12">
        <v>1253.0</v>
      </c>
      <c r="C177" s="12">
        <v>1212.0</v>
      </c>
      <c r="D177" s="12">
        <v>1088.0</v>
      </c>
      <c r="E177" s="12">
        <v>1013.0</v>
      </c>
      <c r="F177" s="22">
        <v>957.0</v>
      </c>
      <c r="G177" s="22">
        <v>899.0</v>
      </c>
      <c r="H177" s="22">
        <v>835.0</v>
      </c>
      <c r="I177" s="22">
        <v>806.0</v>
      </c>
      <c r="J177" s="22">
        <v>803.0</v>
      </c>
      <c r="K177" s="22">
        <v>731.0</v>
      </c>
      <c r="L177" s="22">
        <v>656.0</v>
      </c>
      <c r="M177" s="22">
        <v>596.0</v>
      </c>
      <c r="N177" s="22">
        <v>600.0</v>
      </c>
      <c r="O177" s="22">
        <v>596.0</v>
      </c>
      <c r="P177" s="22">
        <v>567.0</v>
      </c>
      <c r="Q177" s="22">
        <v>534.0</v>
      </c>
      <c r="R177" s="22">
        <v>497.0</v>
      </c>
      <c r="S177" s="22">
        <v>460.0</v>
      </c>
      <c r="T177" s="8"/>
    </row>
    <row r="178">
      <c r="A178" s="10" t="s">
        <v>215</v>
      </c>
      <c r="B178" s="12">
        <v>7711.0</v>
      </c>
      <c r="C178" s="12">
        <v>7513.0</v>
      </c>
      <c r="D178" s="12">
        <v>7313.0</v>
      </c>
      <c r="E178" s="12">
        <v>7113.0</v>
      </c>
      <c r="F178" s="12">
        <v>6911.0</v>
      </c>
      <c r="G178" s="12">
        <v>6708.0</v>
      </c>
      <c r="H178" s="12">
        <v>6505.0</v>
      </c>
      <c r="I178" s="12">
        <v>6303.0</v>
      </c>
      <c r="J178" s="12">
        <v>6107.0</v>
      </c>
      <c r="K178" s="12">
        <v>5919.0</v>
      </c>
      <c r="L178" s="12">
        <v>5742.0</v>
      </c>
      <c r="M178" s="12">
        <v>5576.0</v>
      </c>
      <c r="N178" s="12">
        <v>5419.0</v>
      </c>
      <c r="O178" s="12">
        <v>5268.0</v>
      </c>
      <c r="P178" s="12">
        <v>5121.0</v>
      </c>
      <c r="Q178" s="12">
        <v>4977.0</v>
      </c>
      <c r="R178" s="12">
        <v>4836.0</v>
      </c>
      <c r="S178" s="12">
        <v>4698.0</v>
      </c>
      <c r="T178" s="8"/>
    </row>
    <row r="179">
      <c r="A179" s="10" t="s">
        <v>216</v>
      </c>
      <c r="B179" s="12">
        <v>5927.0</v>
      </c>
      <c r="C179" s="12">
        <v>5148.0</v>
      </c>
      <c r="D179" s="12">
        <v>3668.0</v>
      </c>
      <c r="E179" s="12">
        <v>2651.0</v>
      </c>
      <c r="F179" s="12">
        <v>2918.0</v>
      </c>
      <c r="G179" s="12">
        <v>3742.0</v>
      </c>
      <c r="H179" s="12">
        <v>4777.0</v>
      </c>
      <c r="I179" s="12">
        <v>5113.0</v>
      </c>
      <c r="J179" s="12">
        <v>5862.0</v>
      </c>
      <c r="K179" s="12">
        <v>6385.0</v>
      </c>
      <c r="L179" s="12">
        <v>7250.0</v>
      </c>
      <c r="M179" s="12">
        <v>8477.0</v>
      </c>
      <c r="N179" s="12">
        <v>9697.0</v>
      </c>
      <c r="O179" s="12">
        <v>10536.0</v>
      </c>
      <c r="P179" s="12">
        <v>11683.0</v>
      </c>
      <c r="Q179" s="12">
        <v>12591.0</v>
      </c>
      <c r="R179" s="12">
        <v>14042.0</v>
      </c>
      <c r="S179" s="12">
        <v>15542.0</v>
      </c>
      <c r="T179" s="8"/>
    </row>
    <row r="180">
      <c r="A180" s="10" t="s">
        <v>217</v>
      </c>
      <c r="B180" s="12">
        <v>77232.0</v>
      </c>
      <c r="C180" s="12">
        <v>78166.0</v>
      </c>
      <c r="D180" s="12">
        <v>79086.0</v>
      </c>
      <c r="E180" s="12">
        <v>79999.0</v>
      </c>
      <c r="F180" s="12">
        <v>80912.0</v>
      </c>
      <c r="G180" s="12">
        <v>81829.0</v>
      </c>
      <c r="H180" s="12">
        <v>82756.0</v>
      </c>
      <c r="I180" s="12">
        <v>83689.0</v>
      </c>
      <c r="J180" s="12">
        <v>84607.0</v>
      </c>
      <c r="K180" s="12">
        <v>85483.0</v>
      </c>
      <c r="L180" s="12">
        <v>86300.0</v>
      </c>
      <c r="M180" s="12">
        <v>87048.0</v>
      </c>
      <c r="N180" s="12">
        <v>87735.0</v>
      </c>
      <c r="O180" s="12">
        <v>88378.0</v>
      </c>
      <c r="P180" s="12">
        <v>89002.0</v>
      </c>
      <c r="Q180" s="12">
        <v>89625.0</v>
      </c>
      <c r="R180" s="12">
        <v>90252.0</v>
      </c>
      <c r="S180" s="12">
        <v>90878.0</v>
      </c>
      <c r="T180" s="8"/>
    </row>
    <row r="181">
      <c r="A181" s="10" t="s">
        <v>218</v>
      </c>
      <c r="B181" s="12">
        <v>1023.0</v>
      </c>
      <c r="C181" s="12">
        <v>1017.0</v>
      </c>
      <c r="D181" s="12">
        <v>1027.0</v>
      </c>
      <c r="E181" s="12">
        <v>1019.0</v>
      </c>
      <c r="F181" s="22">
        <v>995.0</v>
      </c>
      <c r="G181" s="22">
        <v>949.0</v>
      </c>
      <c r="H181" s="22">
        <v>934.0</v>
      </c>
      <c r="I181" s="22">
        <v>924.0</v>
      </c>
      <c r="J181" s="22">
        <v>901.0</v>
      </c>
      <c r="K181" s="22">
        <v>814.0</v>
      </c>
      <c r="L181" s="22">
        <v>723.0</v>
      </c>
      <c r="M181" s="22">
        <v>671.0</v>
      </c>
      <c r="N181" s="22">
        <v>653.0</v>
      </c>
      <c r="O181" s="22">
        <v>634.0</v>
      </c>
      <c r="P181" s="22">
        <v>620.0</v>
      </c>
      <c r="Q181" s="22">
        <v>608.0</v>
      </c>
      <c r="R181" s="22">
        <v>603.0</v>
      </c>
      <c r="S181" s="22">
        <v>597.0</v>
      </c>
      <c r="T181" s="8"/>
    </row>
    <row r="182">
      <c r="A182" s="10" t="s">
        <v>219</v>
      </c>
      <c r="B182" s="12">
        <v>2383.0</v>
      </c>
      <c r="C182" s="12">
        <v>2462.0</v>
      </c>
      <c r="D182" s="12">
        <v>2553.0</v>
      </c>
      <c r="E182" s="12">
        <v>2641.0</v>
      </c>
      <c r="F182" s="12">
        <v>2706.0</v>
      </c>
      <c r="G182" s="12">
        <v>2738.0</v>
      </c>
      <c r="H182" s="12">
        <v>2726.0</v>
      </c>
      <c r="I182" s="12">
        <v>2681.0</v>
      </c>
      <c r="J182" s="12">
        <v>2628.0</v>
      </c>
      <c r="K182" s="12">
        <v>2604.0</v>
      </c>
      <c r="L182" s="12">
        <v>2636.0</v>
      </c>
      <c r="M182" s="12">
        <v>2732.0</v>
      </c>
      <c r="N182" s="12">
        <v>2885.0</v>
      </c>
      <c r="O182" s="12">
        <v>3072.0</v>
      </c>
      <c r="P182" s="12">
        <v>3263.0</v>
      </c>
      <c r="Q182" s="12">
        <v>3437.0</v>
      </c>
      <c r="R182" s="12">
        <v>3586.0</v>
      </c>
      <c r="S182" s="12">
        <v>3718.0</v>
      </c>
      <c r="T182" s="8"/>
    </row>
    <row r="183">
      <c r="A183" s="10" t="s">
        <v>220</v>
      </c>
      <c r="B183" s="12">
        <v>12185.0</v>
      </c>
      <c r="C183" s="12">
        <v>12759.0</v>
      </c>
      <c r="D183" s="12">
        <v>13332.0</v>
      </c>
      <c r="E183" s="12">
        <v>13928.0</v>
      </c>
      <c r="F183" s="12">
        <v>14582.0</v>
      </c>
      <c r="G183" s="12">
        <v>15322.0</v>
      </c>
      <c r="H183" s="12">
        <v>16163.0</v>
      </c>
      <c r="I183" s="12">
        <v>17099.0</v>
      </c>
      <c r="J183" s="12">
        <v>18109.0</v>
      </c>
      <c r="K183" s="12">
        <v>19158.0</v>
      </c>
      <c r="L183" s="12">
        <v>20218.0</v>
      </c>
      <c r="M183" s="12">
        <v>21280.0</v>
      </c>
      <c r="N183" s="12">
        <v>22351.0</v>
      </c>
      <c r="O183" s="12">
        <v>23441.0</v>
      </c>
      <c r="P183" s="12">
        <v>24569.0</v>
      </c>
      <c r="Q183" s="12">
        <v>25747.0</v>
      </c>
      <c r="R183" s="12">
        <v>26979.0</v>
      </c>
      <c r="S183" s="12">
        <v>28263.0</v>
      </c>
      <c r="T183" s="8"/>
    </row>
    <row r="184">
      <c r="A184" s="10" t="s">
        <v>221</v>
      </c>
      <c r="B184" s="22">
        <v>1.0</v>
      </c>
      <c r="C184" s="22">
        <v>1.0</v>
      </c>
      <c r="D184" s="22">
        <v>1.0</v>
      </c>
      <c r="E184" s="22">
        <v>1.0</v>
      </c>
      <c r="F184" s="22">
        <v>0.0</v>
      </c>
      <c r="G184" s="22">
        <v>2.0</v>
      </c>
      <c r="H184" s="22">
        <v>0.0</v>
      </c>
      <c r="I184" s="22">
        <v>1.0</v>
      </c>
      <c r="J184" s="22">
        <v>1.0</v>
      </c>
      <c r="K184" s="22">
        <v>0.0</v>
      </c>
      <c r="L184" s="22">
        <v>0.0</v>
      </c>
      <c r="M184" s="22">
        <v>0.0</v>
      </c>
      <c r="N184" s="22">
        <v>1.0</v>
      </c>
      <c r="O184" s="22">
        <v>0.0</v>
      </c>
      <c r="P184" s="22">
        <v>1.0</v>
      </c>
      <c r="Q184" s="22">
        <v>0.0</v>
      </c>
      <c r="R184" s="22">
        <v>0.0</v>
      </c>
      <c r="S184" s="22">
        <v>0.0</v>
      </c>
      <c r="T184" s="8"/>
    </row>
    <row r="185">
      <c r="A185" s="10" t="s">
        <v>222</v>
      </c>
      <c r="B185" s="22">
        <v>32.0</v>
      </c>
      <c r="C185" s="22">
        <v>31.0</v>
      </c>
      <c r="D185" s="22">
        <v>31.0</v>
      </c>
      <c r="E185" s="22">
        <v>31.0</v>
      </c>
      <c r="F185" s="22">
        <v>30.0</v>
      </c>
      <c r="G185" s="22">
        <v>30.0</v>
      </c>
      <c r="H185" s="22">
        <v>29.0</v>
      </c>
      <c r="I185" s="22">
        <v>29.0</v>
      </c>
      <c r="J185" s="22">
        <v>28.0</v>
      </c>
      <c r="K185" s="22">
        <v>28.0</v>
      </c>
      <c r="L185" s="22">
        <v>27.0</v>
      </c>
      <c r="M185" s="22">
        <v>27.0</v>
      </c>
      <c r="N185" s="22">
        <v>26.0</v>
      </c>
      <c r="O185" s="22">
        <v>26.0</v>
      </c>
      <c r="P185" s="22">
        <v>25.0</v>
      </c>
      <c r="Q185" s="22">
        <v>25.0</v>
      </c>
      <c r="R185" s="22">
        <v>24.0</v>
      </c>
      <c r="S185" s="22">
        <v>24.0</v>
      </c>
      <c r="T185" s="8"/>
    </row>
    <row r="186">
      <c r="A186" s="10" t="s">
        <v>223</v>
      </c>
      <c r="B186" s="22">
        <v>138.0</v>
      </c>
      <c r="C186" s="22">
        <v>139.0</v>
      </c>
      <c r="D186" s="22">
        <v>140.0</v>
      </c>
      <c r="E186" s="22">
        <v>141.0</v>
      </c>
      <c r="F186" s="22">
        <v>142.0</v>
      </c>
      <c r="G186" s="22">
        <v>143.0</v>
      </c>
      <c r="H186" s="22">
        <v>144.0</v>
      </c>
      <c r="I186" s="22">
        <v>144.0</v>
      </c>
      <c r="J186" s="22">
        <v>145.0</v>
      </c>
      <c r="K186" s="22">
        <v>146.0</v>
      </c>
      <c r="L186" s="22">
        <v>146.0</v>
      </c>
      <c r="M186" s="22">
        <v>147.0</v>
      </c>
      <c r="N186" s="22">
        <v>147.0</v>
      </c>
      <c r="O186" s="22">
        <v>148.0</v>
      </c>
      <c r="P186" s="22">
        <v>148.0</v>
      </c>
      <c r="Q186" s="22">
        <v>149.0</v>
      </c>
      <c r="R186" s="22">
        <v>149.0</v>
      </c>
      <c r="S186" s="22">
        <v>150.0</v>
      </c>
      <c r="T186" s="8"/>
    </row>
    <row r="187">
      <c r="A187" s="10" t="s">
        <v>224</v>
      </c>
      <c r="B187" s="12">
        <v>2583.0</v>
      </c>
      <c r="C187" s="12">
        <v>2485.0</v>
      </c>
      <c r="D187" s="12">
        <v>2684.0</v>
      </c>
      <c r="E187" s="12">
        <v>2809.0</v>
      </c>
      <c r="F187" s="12">
        <v>2899.0</v>
      </c>
      <c r="G187" s="12">
        <v>2827.0</v>
      </c>
      <c r="H187" s="12">
        <v>2798.0</v>
      </c>
      <c r="I187" s="12">
        <v>2730.0</v>
      </c>
      <c r="J187" s="12">
        <v>2639.0</v>
      </c>
      <c r="K187" s="12">
        <v>2535.0</v>
      </c>
      <c r="L187" s="12">
        <v>2430.0</v>
      </c>
      <c r="M187" s="12">
        <v>2321.0</v>
      </c>
      <c r="N187" s="12">
        <v>2292.0</v>
      </c>
      <c r="O187" s="12">
        <v>2311.0</v>
      </c>
      <c r="P187" s="12">
        <v>2387.0</v>
      </c>
      <c r="Q187" s="12">
        <v>2453.0</v>
      </c>
      <c r="R187" s="12">
        <v>2566.0</v>
      </c>
      <c r="S187" s="12">
        <v>2682.0</v>
      </c>
      <c r="T187" s="8"/>
    </row>
    <row r="188">
      <c r="A188" s="10" t="s">
        <v>225</v>
      </c>
      <c r="B188" s="12">
        <v>28324.0</v>
      </c>
      <c r="C188" s="12">
        <v>27858.0</v>
      </c>
      <c r="D188" s="12">
        <v>27944.0</v>
      </c>
      <c r="E188" s="12">
        <v>27463.0</v>
      </c>
      <c r="F188" s="12">
        <v>26546.0</v>
      </c>
      <c r="G188" s="12">
        <v>24902.0</v>
      </c>
      <c r="H188" s="12">
        <v>25543.0</v>
      </c>
      <c r="I188" s="12">
        <v>26463.0</v>
      </c>
      <c r="J188" s="12">
        <v>27217.0</v>
      </c>
      <c r="K188" s="12">
        <v>24401.0</v>
      </c>
      <c r="L188" s="12">
        <v>21327.0</v>
      </c>
      <c r="M188" s="12">
        <v>19798.0</v>
      </c>
      <c r="N188" s="12">
        <v>19751.0</v>
      </c>
      <c r="O188" s="12">
        <v>19859.0</v>
      </c>
      <c r="P188" s="12">
        <v>20478.0</v>
      </c>
      <c r="Q188" s="12">
        <v>21109.0</v>
      </c>
      <c r="R188" s="12">
        <v>21619.0</v>
      </c>
      <c r="S188" s="12">
        <v>22136.0</v>
      </c>
      <c r="T188" s="8"/>
    </row>
    <row r="189">
      <c r="A189" s="10" t="s">
        <v>226</v>
      </c>
      <c r="B189" s="12">
        <v>2356.0</v>
      </c>
      <c r="C189" s="12">
        <v>2328.0</v>
      </c>
      <c r="D189" s="12">
        <v>2470.0</v>
      </c>
      <c r="E189" s="12">
        <v>2472.0</v>
      </c>
      <c r="F189" s="12">
        <v>2436.0</v>
      </c>
      <c r="G189" s="12">
        <v>2198.0</v>
      </c>
      <c r="H189" s="12">
        <v>2558.0</v>
      </c>
      <c r="I189" s="12">
        <v>3211.0</v>
      </c>
      <c r="J189" s="12">
        <v>3911.0</v>
      </c>
      <c r="K189" s="12">
        <v>4118.0</v>
      </c>
      <c r="L189" s="12">
        <v>4156.0</v>
      </c>
      <c r="M189" s="12">
        <v>4013.0</v>
      </c>
      <c r="N189" s="12">
        <v>3921.0</v>
      </c>
      <c r="O189" s="12">
        <v>3727.0</v>
      </c>
      <c r="P189" s="12">
        <v>3563.0</v>
      </c>
      <c r="Q189" s="12">
        <v>3373.0</v>
      </c>
      <c r="R189" s="12">
        <v>3387.0</v>
      </c>
      <c r="S189" s="12">
        <v>3399.0</v>
      </c>
      <c r="T189" s="8"/>
    </row>
    <row r="190">
      <c r="A190" s="10" t="s">
        <v>227</v>
      </c>
      <c r="B190" s="22">
        <v>3.0</v>
      </c>
      <c r="C190" s="22">
        <v>3.0</v>
      </c>
      <c r="D190" s="22">
        <v>3.0</v>
      </c>
      <c r="E190" s="22">
        <v>3.0</v>
      </c>
      <c r="F190" s="22">
        <v>3.0</v>
      </c>
      <c r="G190" s="22">
        <v>3.0</v>
      </c>
      <c r="H190" s="22">
        <v>3.0</v>
      </c>
      <c r="I190" s="22">
        <v>3.0</v>
      </c>
      <c r="J190" s="22">
        <v>3.0</v>
      </c>
      <c r="K190" s="22">
        <v>3.0</v>
      </c>
      <c r="L190" s="22">
        <v>3.0</v>
      </c>
      <c r="M190" s="22">
        <v>3.0</v>
      </c>
      <c r="N190" s="22">
        <v>3.0</v>
      </c>
      <c r="O190" s="22">
        <v>3.0</v>
      </c>
      <c r="P190" s="22">
        <v>3.0</v>
      </c>
      <c r="Q190" s="22">
        <v>3.0</v>
      </c>
      <c r="R190" s="22">
        <v>3.0</v>
      </c>
      <c r="S190" s="22">
        <v>3.0</v>
      </c>
      <c r="T190" s="8"/>
    </row>
    <row r="191">
      <c r="A191" s="10" t="s">
        <v>228</v>
      </c>
      <c r="B191" s="22">
        <v>28.0</v>
      </c>
      <c r="C191" s="22">
        <v>27.0</v>
      </c>
      <c r="D191" s="22">
        <v>27.0</v>
      </c>
      <c r="E191" s="22">
        <v>26.0</v>
      </c>
      <c r="F191" s="22">
        <v>25.0</v>
      </c>
      <c r="G191" s="22">
        <v>25.0</v>
      </c>
      <c r="H191" s="22">
        <v>24.0</v>
      </c>
      <c r="I191" s="22">
        <v>23.0</v>
      </c>
      <c r="J191" s="22">
        <v>23.0</v>
      </c>
      <c r="K191" s="22">
        <v>22.0</v>
      </c>
      <c r="L191" s="22">
        <v>21.0</v>
      </c>
      <c r="M191" s="22">
        <v>21.0</v>
      </c>
      <c r="N191" s="22">
        <v>20.0</v>
      </c>
      <c r="O191" s="22">
        <v>20.0</v>
      </c>
      <c r="P191" s="22">
        <v>19.0</v>
      </c>
      <c r="Q191" s="22">
        <v>19.0</v>
      </c>
      <c r="R191" s="22">
        <v>18.0</v>
      </c>
      <c r="S191" s="22">
        <v>18.0</v>
      </c>
      <c r="T191" s="8"/>
    </row>
    <row r="192">
      <c r="A192" s="10" t="s">
        <v>229</v>
      </c>
      <c r="B192" s="12">
        <v>29080.0</v>
      </c>
      <c r="C192" s="12">
        <v>46176.0</v>
      </c>
      <c r="D192" s="12">
        <v>52113.0</v>
      </c>
      <c r="E192" s="12">
        <v>58808.0</v>
      </c>
      <c r="F192" s="12">
        <v>62850.0</v>
      </c>
      <c r="G192" s="12">
        <v>67739.0</v>
      </c>
      <c r="H192" s="12">
        <v>68811.0</v>
      </c>
      <c r="I192" s="12">
        <v>72157.0</v>
      </c>
      <c r="J192" s="12">
        <v>75857.0</v>
      </c>
      <c r="K192" s="12">
        <v>77621.0</v>
      </c>
      <c r="L192" s="12">
        <v>83984.0</v>
      </c>
      <c r="M192" s="12">
        <v>91598.0</v>
      </c>
      <c r="N192" s="12">
        <v>101471.0</v>
      </c>
      <c r="O192" s="12">
        <v>107400.0</v>
      </c>
      <c r="P192" s="12">
        <v>107802.0</v>
      </c>
      <c r="Q192" s="12">
        <v>107001.0</v>
      </c>
      <c r="R192" s="12">
        <v>104528.0</v>
      </c>
      <c r="S192" s="12">
        <v>101785.0</v>
      </c>
      <c r="T192" s="8"/>
    </row>
    <row r="193">
      <c r="A193" s="10" t="s">
        <v>230</v>
      </c>
      <c r="B193" s="12">
        <v>21320.0</v>
      </c>
      <c r="C193" s="12">
        <v>20503.0</v>
      </c>
      <c r="D193" s="12">
        <v>21904.0</v>
      </c>
      <c r="E193" s="12">
        <v>23469.0</v>
      </c>
      <c r="F193" s="12">
        <v>24797.0</v>
      </c>
      <c r="G193" s="12">
        <v>26181.0</v>
      </c>
      <c r="H193" s="12">
        <v>29280.0</v>
      </c>
      <c r="I193" s="12">
        <v>31788.0</v>
      </c>
      <c r="J193" s="12">
        <v>35563.0</v>
      </c>
      <c r="K193" s="12">
        <v>37396.0</v>
      </c>
      <c r="L193" s="12">
        <v>40989.0</v>
      </c>
      <c r="M193" s="12">
        <v>43915.0</v>
      </c>
      <c r="N193" s="12">
        <v>45529.0</v>
      </c>
      <c r="O193" s="12">
        <v>46172.0</v>
      </c>
      <c r="P193" s="12">
        <v>45962.0</v>
      </c>
      <c r="Q193" s="12">
        <v>47649.0</v>
      </c>
      <c r="R193" s="12">
        <v>47278.0</v>
      </c>
      <c r="S193" s="12">
        <v>46916.0</v>
      </c>
      <c r="T193" s="8"/>
    </row>
    <row r="194">
      <c r="A194" s="10" t="s">
        <v>231</v>
      </c>
      <c r="B194" s="22">
        <v>555.0</v>
      </c>
      <c r="C194" s="22">
        <v>552.0</v>
      </c>
      <c r="D194" s="22">
        <v>552.0</v>
      </c>
      <c r="E194" s="22">
        <v>545.0</v>
      </c>
      <c r="F194" s="22">
        <v>551.0</v>
      </c>
      <c r="G194" s="22">
        <v>554.0</v>
      </c>
      <c r="H194" s="22">
        <v>568.0</v>
      </c>
      <c r="I194" s="22">
        <v>584.0</v>
      </c>
      <c r="J194" s="22">
        <v>594.0</v>
      </c>
      <c r="K194" s="22">
        <v>592.0</v>
      </c>
      <c r="L194" s="22">
        <v>599.0</v>
      </c>
      <c r="M194" s="22">
        <v>608.0</v>
      </c>
      <c r="N194" s="22">
        <v>634.0</v>
      </c>
      <c r="O194" s="22">
        <v>638.0</v>
      </c>
      <c r="P194" s="22">
        <v>653.0</v>
      </c>
      <c r="Q194" s="22">
        <v>668.0</v>
      </c>
      <c r="R194" s="22">
        <v>682.0</v>
      </c>
      <c r="S194" s="22">
        <v>692.0</v>
      </c>
      <c r="T194" s="8"/>
    </row>
    <row r="195">
      <c r="A195" s="10" t="s">
        <v>232</v>
      </c>
      <c r="B195" s="12">
        <v>6722.0</v>
      </c>
      <c r="C195" s="12">
        <v>6852.0</v>
      </c>
      <c r="D195" s="12">
        <v>7065.0</v>
      </c>
      <c r="E195" s="12">
        <v>7106.0</v>
      </c>
      <c r="F195" s="12">
        <v>7019.0</v>
      </c>
      <c r="G195" s="12">
        <v>6928.0</v>
      </c>
      <c r="H195" s="12">
        <v>6987.0</v>
      </c>
      <c r="I195" s="12">
        <v>6987.0</v>
      </c>
      <c r="J195" s="12">
        <v>6966.0</v>
      </c>
      <c r="K195" s="12">
        <v>6915.0</v>
      </c>
      <c r="L195" s="12">
        <v>6860.0</v>
      </c>
      <c r="M195" s="12">
        <v>7122.0</v>
      </c>
      <c r="N195" s="12">
        <v>7190.0</v>
      </c>
      <c r="O195" s="12">
        <v>7567.0</v>
      </c>
      <c r="P195" s="12">
        <v>8043.0</v>
      </c>
      <c r="Q195" s="12">
        <v>8698.0</v>
      </c>
      <c r="R195" s="12">
        <v>9003.0</v>
      </c>
      <c r="S195" s="12">
        <v>9308.0</v>
      </c>
      <c r="T195" s="8"/>
    </row>
    <row r="196">
      <c r="A196" s="10" t="s">
        <v>233</v>
      </c>
      <c r="B196" s="12">
        <v>45408.0</v>
      </c>
      <c r="C196" s="12">
        <v>51686.0</v>
      </c>
      <c r="D196" s="12">
        <v>57990.0</v>
      </c>
      <c r="E196" s="12">
        <v>64563.0</v>
      </c>
      <c r="F196" s="12">
        <v>72318.0</v>
      </c>
      <c r="G196" s="12">
        <v>81159.0</v>
      </c>
      <c r="H196" s="12">
        <v>89157.0</v>
      </c>
      <c r="I196" s="12">
        <v>96910.0</v>
      </c>
      <c r="J196" s="12">
        <v>102366.0</v>
      </c>
      <c r="K196" s="12">
        <v>107855.0</v>
      </c>
      <c r="L196" s="12">
        <v>114827.0</v>
      </c>
      <c r="M196" s="12">
        <v>120263.0</v>
      </c>
      <c r="N196" s="12">
        <v>125247.0</v>
      </c>
      <c r="O196" s="12">
        <v>125842.0</v>
      </c>
      <c r="P196" s="12">
        <v>126389.0</v>
      </c>
      <c r="Q196" s="12">
        <v>124868.0</v>
      </c>
      <c r="R196" s="12">
        <v>122692.0</v>
      </c>
      <c r="S196" s="12">
        <v>120291.0</v>
      </c>
      <c r="T196" s="8"/>
    </row>
    <row r="197">
      <c r="A197" s="10" t="s">
        <v>234</v>
      </c>
      <c r="B197" s="22">
        <v>20.0</v>
      </c>
      <c r="C197" s="22">
        <v>19.0</v>
      </c>
      <c r="D197" s="22">
        <v>18.0</v>
      </c>
      <c r="E197" s="22">
        <v>17.0</v>
      </c>
      <c r="F197" s="22">
        <v>16.0</v>
      </c>
      <c r="G197" s="22">
        <v>16.0</v>
      </c>
      <c r="H197" s="22">
        <v>15.0</v>
      </c>
      <c r="I197" s="22">
        <v>15.0</v>
      </c>
      <c r="J197" s="22">
        <v>14.0</v>
      </c>
      <c r="K197" s="22">
        <v>14.0</v>
      </c>
      <c r="L197" s="22">
        <v>13.0</v>
      </c>
      <c r="M197" s="22">
        <v>13.0</v>
      </c>
      <c r="N197" s="22">
        <v>12.0</v>
      </c>
      <c r="O197" s="22">
        <v>12.0</v>
      </c>
      <c r="P197" s="22">
        <v>12.0</v>
      </c>
      <c r="Q197" s="22">
        <v>12.0</v>
      </c>
      <c r="R197" s="22">
        <v>11.0</v>
      </c>
      <c r="S197" s="22">
        <v>11.0</v>
      </c>
      <c r="T197" s="8"/>
    </row>
    <row r="198">
      <c r="A198" s="10" t="s">
        <v>235</v>
      </c>
      <c r="B198" s="12">
        <v>24030.0</v>
      </c>
      <c r="C198" s="12">
        <v>25049.0</v>
      </c>
      <c r="D198" s="12">
        <v>24867.0</v>
      </c>
      <c r="E198" s="12">
        <v>24211.0</v>
      </c>
      <c r="F198" s="12">
        <v>22954.0</v>
      </c>
      <c r="G198" s="12">
        <v>21715.0</v>
      </c>
      <c r="H198" s="12">
        <v>20296.0</v>
      </c>
      <c r="I198" s="12">
        <v>18881.0</v>
      </c>
      <c r="J198" s="12">
        <v>17697.0</v>
      </c>
      <c r="K198" s="12">
        <v>16600.0</v>
      </c>
      <c r="L198" s="12">
        <v>15853.0</v>
      </c>
      <c r="M198" s="12">
        <v>15073.0</v>
      </c>
      <c r="N198" s="12">
        <v>14604.0</v>
      </c>
      <c r="O198" s="12">
        <v>14143.0</v>
      </c>
      <c r="P198" s="12">
        <v>13833.0</v>
      </c>
      <c r="Q198" s="12">
        <v>13495.0</v>
      </c>
      <c r="R198" s="12">
        <v>13112.0</v>
      </c>
      <c r="S198" s="12">
        <v>12718.0</v>
      </c>
      <c r="T198" s="8"/>
    </row>
    <row r="199">
      <c r="A199" s="10" t="s">
        <v>236</v>
      </c>
      <c r="B199" s="22">
        <v>861.0</v>
      </c>
      <c r="C199" s="22">
        <v>856.0</v>
      </c>
      <c r="D199" s="22">
        <v>851.0</v>
      </c>
      <c r="E199" s="22">
        <v>847.0</v>
      </c>
      <c r="F199" s="22">
        <v>842.0</v>
      </c>
      <c r="G199" s="22">
        <v>837.0</v>
      </c>
      <c r="H199" s="22">
        <v>833.0</v>
      </c>
      <c r="I199" s="22">
        <v>828.0</v>
      </c>
      <c r="J199" s="22">
        <v>823.0</v>
      </c>
      <c r="K199" s="22">
        <v>817.0</v>
      </c>
      <c r="L199" s="22">
        <v>810.0</v>
      </c>
      <c r="M199" s="22">
        <v>801.0</v>
      </c>
      <c r="N199" s="22">
        <v>791.0</v>
      </c>
      <c r="O199" s="22">
        <v>781.0</v>
      </c>
      <c r="P199" s="22">
        <v>771.0</v>
      </c>
      <c r="Q199" s="22">
        <v>761.0</v>
      </c>
      <c r="R199" s="22">
        <v>753.0</v>
      </c>
      <c r="S199" s="22">
        <v>745.0</v>
      </c>
      <c r="T199" s="8"/>
    </row>
    <row r="200">
      <c r="A200" s="10" t="s">
        <v>237</v>
      </c>
      <c r="B200" s="12">
        <v>14026.0</v>
      </c>
      <c r="C200" s="12">
        <v>13412.0</v>
      </c>
      <c r="D200" s="12">
        <v>13582.0</v>
      </c>
      <c r="E200" s="12">
        <v>16147.0</v>
      </c>
      <c r="F200" s="12">
        <v>16440.0</v>
      </c>
      <c r="G200" s="12">
        <v>17491.0</v>
      </c>
      <c r="H200" s="12">
        <v>16702.0</v>
      </c>
      <c r="I200" s="12">
        <v>18941.0</v>
      </c>
      <c r="J200" s="12">
        <v>20448.0</v>
      </c>
      <c r="K200" s="12">
        <v>21589.0</v>
      </c>
      <c r="L200" s="12">
        <v>22928.0</v>
      </c>
      <c r="M200" s="12">
        <v>25532.0</v>
      </c>
      <c r="N200" s="12">
        <v>27898.0</v>
      </c>
      <c r="O200" s="12">
        <v>29303.0</v>
      </c>
      <c r="P200" s="12">
        <v>29737.0</v>
      </c>
      <c r="Q200" s="12">
        <v>31240.0</v>
      </c>
      <c r="R200" s="12">
        <v>31033.0</v>
      </c>
      <c r="S200" s="12">
        <v>30813.0</v>
      </c>
      <c r="T200" s="8"/>
    </row>
    <row r="201">
      <c r="A201" s="10" t="s">
        <v>238</v>
      </c>
      <c r="B201" s="22">
        <v>207.0</v>
      </c>
      <c r="C201" s="22">
        <v>206.0</v>
      </c>
      <c r="D201" s="22">
        <v>205.0</v>
      </c>
      <c r="E201" s="22">
        <v>204.0</v>
      </c>
      <c r="F201" s="22">
        <v>203.0</v>
      </c>
      <c r="G201" s="22">
        <v>201.0</v>
      </c>
      <c r="H201" s="22">
        <v>198.0</v>
      </c>
      <c r="I201" s="22">
        <v>195.0</v>
      </c>
      <c r="J201" s="22">
        <v>192.0</v>
      </c>
      <c r="K201" s="22">
        <v>189.0</v>
      </c>
      <c r="L201" s="22">
        <v>186.0</v>
      </c>
      <c r="M201" s="22">
        <v>184.0</v>
      </c>
      <c r="N201" s="22">
        <v>183.0</v>
      </c>
      <c r="O201" s="22">
        <v>181.0</v>
      </c>
      <c r="P201" s="22">
        <v>180.0</v>
      </c>
      <c r="Q201" s="22">
        <v>178.0</v>
      </c>
      <c r="R201" s="22">
        <v>176.0</v>
      </c>
      <c r="S201" s="22">
        <v>174.0</v>
      </c>
      <c r="T201" s="8"/>
    </row>
    <row r="202">
      <c r="A202" s="10" t="s">
        <v>239</v>
      </c>
      <c r="B202" s="12">
        <v>6966.0</v>
      </c>
      <c r="C202" s="12">
        <v>7114.0</v>
      </c>
      <c r="D202" s="12">
        <v>7258.0</v>
      </c>
      <c r="E202" s="12">
        <v>7401.0</v>
      </c>
      <c r="F202" s="12">
        <v>7542.0</v>
      </c>
      <c r="G202" s="12">
        <v>7682.0</v>
      </c>
      <c r="H202" s="12">
        <v>7821.0</v>
      </c>
      <c r="I202" s="12">
        <v>7959.0</v>
      </c>
      <c r="J202" s="12">
        <v>8096.0</v>
      </c>
      <c r="K202" s="12">
        <v>8232.0</v>
      </c>
      <c r="L202" s="12">
        <v>8367.0</v>
      </c>
      <c r="M202" s="12">
        <v>8501.0</v>
      </c>
      <c r="N202" s="12">
        <v>8634.0</v>
      </c>
      <c r="O202" s="12">
        <v>8767.0</v>
      </c>
      <c r="P202" s="12">
        <v>8899.0</v>
      </c>
      <c r="Q202" s="12">
        <v>9030.0</v>
      </c>
      <c r="R202" s="12">
        <v>9161.0</v>
      </c>
      <c r="S202" s="12">
        <v>9290.0</v>
      </c>
      <c r="T202" s="8"/>
    </row>
    <row r="203">
      <c r="A203" s="10" t="s">
        <v>240</v>
      </c>
      <c r="B203" s="12">
        <v>133898.0</v>
      </c>
      <c r="C203" s="12">
        <v>135536.0</v>
      </c>
      <c r="D203" s="12">
        <v>137147.0</v>
      </c>
      <c r="E203" s="12">
        <v>138678.0</v>
      </c>
      <c r="F203" s="12">
        <v>140063.0</v>
      </c>
      <c r="G203" s="12">
        <v>141262.0</v>
      </c>
      <c r="H203" s="12">
        <v>142255.0</v>
      </c>
      <c r="I203" s="12">
        <v>143066.0</v>
      </c>
      <c r="J203" s="12">
        <v>143754.0</v>
      </c>
      <c r="K203" s="12">
        <v>144399.0</v>
      </c>
      <c r="L203" s="12">
        <v>145058.0</v>
      </c>
      <c r="M203" s="12">
        <v>145748.0</v>
      </c>
      <c r="N203" s="12">
        <v>146453.0</v>
      </c>
      <c r="O203" s="12">
        <v>147156.0</v>
      </c>
      <c r="P203" s="12">
        <v>147831.0</v>
      </c>
      <c r="Q203" s="12">
        <v>148461.0</v>
      </c>
      <c r="R203" s="12">
        <v>149044.0</v>
      </c>
      <c r="S203" s="12">
        <v>149588.0</v>
      </c>
      <c r="T203" s="8"/>
    </row>
    <row r="204">
      <c r="A204" s="10" t="s">
        <v>241</v>
      </c>
      <c r="B204" s="22">
        <v>9.0</v>
      </c>
      <c r="C204" s="22">
        <v>24.0</v>
      </c>
      <c r="D204" s="22">
        <v>4.0</v>
      </c>
      <c r="E204" s="22">
        <v>12.0</v>
      </c>
      <c r="F204" s="22">
        <v>12.0</v>
      </c>
      <c r="G204" s="22">
        <v>7.0</v>
      </c>
      <c r="H204" s="22">
        <v>9.0</v>
      </c>
      <c r="I204" s="22">
        <v>16.0</v>
      </c>
      <c r="J204" s="22">
        <v>8.0</v>
      </c>
      <c r="K204" s="22">
        <v>8.0</v>
      </c>
      <c r="L204" s="22">
        <v>8.0</v>
      </c>
      <c r="M204" s="22">
        <v>1.0</v>
      </c>
      <c r="N204" s="22">
        <v>21.0</v>
      </c>
      <c r="O204" s="22">
        <v>17.0</v>
      </c>
      <c r="P204" s="22">
        <v>7.0</v>
      </c>
      <c r="Q204" s="22">
        <v>8.0</v>
      </c>
      <c r="R204" s="22">
        <v>7.0</v>
      </c>
      <c r="S204" s="22">
        <v>2.0</v>
      </c>
      <c r="T204" s="8"/>
    </row>
    <row r="205">
      <c r="A205" s="10" t="s">
        <v>242</v>
      </c>
      <c r="B205" s="22">
        <v>745.0</v>
      </c>
      <c r="C205" s="22">
        <v>762.0</v>
      </c>
      <c r="D205" s="22">
        <v>798.0</v>
      </c>
      <c r="E205" s="22">
        <v>799.0</v>
      </c>
      <c r="F205" s="22">
        <v>820.0</v>
      </c>
      <c r="G205" s="22">
        <v>832.0</v>
      </c>
      <c r="H205" s="22">
        <v>838.0</v>
      </c>
      <c r="I205" s="22">
        <v>815.0</v>
      </c>
      <c r="J205" s="22">
        <v>806.0</v>
      </c>
      <c r="K205" s="22">
        <v>808.0</v>
      </c>
      <c r="L205" s="22">
        <v>815.0</v>
      </c>
      <c r="M205" s="22">
        <v>817.0</v>
      </c>
      <c r="N205" s="22">
        <v>817.0</v>
      </c>
      <c r="O205" s="22">
        <v>813.0</v>
      </c>
      <c r="P205" s="22">
        <v>803.0</v>
      </c>
      <c r="Q205" s="22">
        <v>799.0</v>
      </c>
      <c r="R205" s="22">
        <v>800.0</v>
      </c>
      <c r="S205" s="22">
        <v>799.0</v>
      </c>
      <c r="T205" s="8"/>
    </row>
    <row r="206">
      <c r="A206" s="10" t="s">
        <v>243</v>
      </c>
      <c r="B206" s="12">
        <v>16384.0</v>
      </c>
      <c r="C206" s="12">
        <v>16884.0</v>
      </c>
      <c r="D206" s="12">
        <v>17856.0</v>
      </c>
      <c r="E206" s="12">
        <v>18056.0</v>
      </c>
      <c r="F206" s="12">
        <v>18655.0</v>
      </c>
      <c r="G206" s="12">
        <v>18983.0</v>
      </c>
      <c r="H206" s="12">
        <v>19082.0</v>
      </c>
      <c r="I206" s="12">
        <v>18483.0</v>
      </c>
      <c r="J206" s="12">
        <v>18169.0</v>
      </c>
      <c r="K206" s="12">
        <v>18061.0</v>
      </c>
      <c r="L206" s="12">
        <v>18095.0</v>
      </c>
      <c r="M206" s="12">
        <v>18016.0</v>
      </c>
      <c r="N206" s="12">
        <v>17904.0</v>
      </c>
      <c r="O206" s="12">
        <v>17700.0</v>
      </c>
      <c r="P206" s="12">
        <v>17402.0</v>
      </c>
      <c r="Q206" s="12">
        <v>17228.0</v>
      </c>
      <c r="R206" s="12">
        <v>17183.0</v>
      </c>
      <c r="S206" s="12">
        <v>17121.0</v>
      </c>
      <c r="T206" s="8"/>
    </row>
    <row r="207">
      <c r="A207" s="10" t="s">
        <v>244</v>
      </c>
      <c r="B207" s="12">
        <v>24152.0</v>
      </c>
      <c r="C207" s="12">
        <v>29138.0</v>
      </c>
      <c r="D207" s="12">
        <v>35224.0</v>
      </c>
      <c r="E207" s="12">
        <v>40464.0</v>
      </c>
      <c r="F207" s="12">
        <v>45189.0</v>
      </c>
      <c r="G207" s="12">
        <v>49605.0</v>
      </c>
      <c r="H207" s="12">
        <v>52618.0</v>
      </c>
      <c r="I207" s="12">
        <v>56070.0</v>
      </c>
      <c r="J207" s="12">
        <v>58229.0</v>
      </c>
      <c r="K207" s="12">
        <v>61680.0</v>
      </c>
      <c r="L207" s="12">
        <v>62905.0</v>
      </c>
      <c r="M207" s="12">
        <v>66869.0</v>
      </c>
      <c r="N207" s="12">
        <v>68666.0</v>
      </c>
      <c r="O207" s="12">
        <v>72207.0</v>
      </c>
      <c r="P207" s="12">
        <v>70164.0</v>
      </c>
      <c r="Q207" s="12">
        <v>67445.0</v>
      </c>
      <c r="R207" s="12">
        <v>63960.0</v>
      </c>
      <c r="S207" s="12">
        <v>60337.0</v>
      </c>
      <c r="T207" s="8"/>
    </row>
    <row r="208">
      <c r="A208" s="10" t="s">
        <v>245</v>
      </c>
      <c r="B208" s="12">
        <v>34456.0</v>
      </c>
      <c r="C208" s="12">
        <v>39260.0</v>
      </c>
      <c r="D208" s="12">
        <v>43010.0</v>
      </c>
      <c r="E208" s="12">
        <v>47172.0</v>
      </c>
      <c r="F208" s="12">
        <v>51360.0</v>
      </c>
      <c r="G208" s="12">
        <v>55937.0</v>
      </c>
      <c r="H208" s="12">
        <v>60101.0</v>
      </c>
      <c r="I208" s="12">
        <v>65566.0</v>
      </c>
      <c r="J208" s="12">
        <v>71713.0</v>
      </c>
      <c r="K208" s="12">
        <v>78701.0</v>
      </c>
      <c r="L208" s="12">
        <v>86666.0</v>
      </c>
      <c r="M208" s="12">
        <v>94532.0</v>
      </c>
      <c r="N208" s="12">
        <v>101741.0</v>
      </c>
      <c r="O208" s="12">
        <v>106774.0</v>
      </c>
      <c r="P208" s="12">
        <v>108574.0</v>
      </c>
      <c r="Q208" s="12">
        <v>108066.0</v>
      </c>
      <c r="R208" s="12">
        <v>106206.0</v>
      </c>
      <c r="S208" s="12">
        <v>104400.0</v>
      </c>
      <c r="T208" s="8"/>
    </row>
    <row r="209">
      <c r="A209" s="87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3" t="str">
        <f>C4</f>
        <v>All forms of TB, number of new cases - estimated</v>
      </c>
      <c r="C1" s="5"/>
      <c r="D1" s="7"/>
      <c r="E1" s="15"/>
      <c r="F1" s="14"/>
    </row>
    <row r="2">
      <c r="A2" s="17"/>
      <c r="B2" s="19"/>
      <c r="C2" s="19"/>
      <c r="D2" s="21"/>
      <c r="E2" s="15"/>
      <c r="F2" s="14"/>
    </row>
    <row r="3">
      <c r="A3" s="17"/>
      <c r="B3" s="23" t="s">
        <v>6</v>
      </c>
      <c r="C3" s="24"/>
      <c r="D3" s="21"/>
      <c r="E3" s="15"/>
      <c r="F3" s="14"/>
    </row>
    <row r="4">
      <c r="A4" s="17"/>
      <c r="B4" s="25" t="s">
        <v>9</v>
      </c>
      <c r="C4" s="26" t="s">
        <v>12</v>
      </c>
      <c r="D4" s="27"/>
      <c r="E4" s="15"/>
      <c r="F4" s="14"/>
    </row>
    <row r="5">
      <c r="A5" s="17"/>
      <c r="B5" s="28" t="s">
        <v>15</v>
      </c>
      <c r="C5" s="29" t="s">
        <v>17</v>
      </c>
      <c r="D5" s="27"/>
      <c r="E5" s="15"/>
      <c r="F5" s="14"/>
    </row>
    <row r="6">
      <c r="A6" s="17"/>
      <c r="B6" s="28" t="s">
        <v>19</v>
      </c>
      <c r="C6" s="30"/>
      <c r="D6" s="27"/>
      <c r="E6" s="15"/>
      <c r="F6" s="14"/>
    </row>
    <row r="7">
      <c r="A7" s="17"/>
      <c r="B7" s="31"/>
      <c r="C7" s="32"/>
      <c r="D7" s="33"/>
      <c r="E7" s="15"/>
      <c r="F7" s="14"/>
    </row>
    <row r="8">
      <c r="A8" s="17"/>
      <c r="B8" s="34" t="s">
        <v>25</v>
      </c>
      <c r="C8" s="35"/>
      <c r="D8" s="36"/>
      <c r="E8" s="37"/>
      <c r="F8" s="14"/>
    </row>
    <row r="9">
      <c r="A9" s="17"/>
      <c r="B9" s="38" t="s">
        <v>30</v>
      </c>
      <c r="C9" s="26" t="s">
        <v>32</v>
      </c>
      <c r="D9" s="39"/>
      <c r="E9" s="37"/>
      <c r="F9" s="14"/>
    </row>
    <row r="10">
      <c r="A10" s="17"/>
      <c r="B10" s="40" t="s">
        <v>34</v>
      </c>
      <c r="C10" s="41" t="str">
        <f>HYPERLINK("http://www.who.int/", "http://www.who.int")</f>
        <v>http://www.who.int</v>
      </c>
      <c r="D10" s="39"/>
      <c r="E10" s="37"/>
      <c r="F10" s="14"/>
    </row>
    <row r="11">
      <c r="A11" s="17"/>
      <c r="B11" s="40" t="s">
        <v>41</v>
      </c>
      <c r="C11" s="29" t="s">
        <v>42</v>
      </c>
      <c r="D11" s="39"/>
      <c r="E11" s="37"/>
      <c r="F11" s="14"/>
    </row>
    <row r="12">
      <c r="A12" s="17"/>
      <c r="B12" s="42" t="s">
        <v>43</v>
      </c>
      <c r="C12" s="43" t="str">
        <f>HYPERLINK("http://www.who.int/globalatlas/dataQuery/default.asp", "http://www.who.int/globalatlas/dataQuery/default.asp")</f>
        <v>http://www.who.int/globalatlas/dataQuery/default.asp</v>
      </c>
      <c r="D12" s="44"/>
      <c r="E12" s="37"/>
      <c r="F12" s="14"/>
    </row>
    <row r="13">
      <c r="A13" s="17"/>
      <c r="B13" s="45"/>
      <c r="C13" s="46"/>
      <c r="D13" s="36"/>
      <c r="E13" s="37"/>
      <c r="F13" s="14"/>
    </row>
    <row r="14">
      <c r="A14" s="17"/>
      <c r="B14" s="34" t="s">
        <v>49</v>
      </c>
      <c r="C14" s="35"/>
      <c r="D14" s="36"/>
      <c r="E14" s="37"/>
      <c r="F14" s="14"/>
    </row>
    <row r="15">
      <c r="A15" s="17"/>
      <c r="B15" s="38" t="s">
        <v>51</v>
      </c>
      <c r="C15" s="47" t="s">
        <v>52</v>
      </c>
      <c r="D15" s="39"/>
      <c r="E15" s="37"/>
      <c r="F15" s="14"/>
    </row>
    <row r="16">
      <c r="A16" s="17"/>
      <c r="B16" s="40" t="s">
        <v>55</v>
      </c>
      <c r="C16" s="48"/>
      <c r="D16" s="39"/>
      <c r="E16" s="37"/>
      <c r="F16" s="14"/>
    </row>
    <row r="17">
      <c r="A17" s="17"/>
      <c r="B17" s="36"/>
      <c r="C17" s="48"/>
      <c r="D17" s="39"/>
      <c r="E17" s="37"/>
      <c r="F17" s="14"/>
    </row>
    <row r="18">
      <c r="A18" s="17"/>
      <c r="B18" s="36"/>
      <c r="C18" s="48"/>
      <c r="D18" s="39"/>
      <c r="E18" s="37"/>
      <c r="F18" s="14"/>
    </row>
    <row r="19">
      <c r="A19" s="17"/>
      <c r="B19" s="36"/>
      <c r="C19" s="48"/>
      <c r="D19" s="39"/>
      <c r="E19" s="37"/>
      <c r="F19" s="14"/>
    </row>
    <row r="20">
      <c r="A20" s="17"/>
      <c r="B20" s="36"/>
      <c r="C20" s="48"/>
      <c r="D20" s="39"/>
      <c r="E20" s="37"/>
      <c r="F20" s="14"/>
    </row>
    <row r="21">
      <c r="A21" s="17"/>
      <c r="B21" s="36"/>
      <c r="C21" s="48"/>
      <c r="D21" s="39"/>
      <c r="E21" s="37"/>
      <c r="F21" s="14"/>
    </row>
    <row r="22">
      <c r="A22" s="17"/>
      <c r="B22" s="36"/>
      <c r="C22" s="49"/>
      <c r="D22" s="39"/>
      <c r="E22" s="37"/>
      <c r="F22" s="14"/>
    </row>
    <row r="23">
      <c r="A23" s="17"/>
      <c r="B23" s="45"/>
      <c r="C23" s="50"/>
      <c r="D23" s="36"/>
      <c r="E23" s="37"/>
      <c r="F23" s="14"/>
    </row>
    <row r="24">
      <c r="A24" s="51"/>
      <c r="B24" s="35"/>
      <c r="C24" s="35"/>
      <c r="D24" s="52"/>
      <c r="E24" s="37"/>
      <c r="F24" s="14"/>
    </row>
    <row r="25">
      <c r="A25" s="53"/>
      <c r="B25" s="53"/>
      <c r="C25" s="53"/>
      <c r="D25" s="53"/>
      <c r="E25" s="14"/>
      <c r="F25" s="1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" t="s">
        <v>0</v>
      </c>
      <c r="B1" s="4" t="s">
        <v>2</v>
      </c>
      <c r="C1" s="4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1"/>
      <c r="V1" s="11"/>
      <c r="W1" s="11"/>
      <c r="X1" s="13"/>
      <c r="Y1" s="14"/>
    </row>
    <row r="2">
      <c r="A2" s="16"/>
      <c r="B2" s="16"/>
      <c r="C2" s="18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13"/>
      <c r="V2" s="20"/>
      <c r="W2" s="13"/>
      <c r="X2" s="13"/>
      <c r="Y2" s="14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3"/>
      <c r="V3" s="13"/>
      <c r="W3" s="13"/>
      <c r="X3" s="13"/>
      <c r="Y3" s="14"/>
    </row>
    <row r="4">
      <c r="A4" s="13"/>
      <c r="B4" s="1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3"/>
      <c r="V4" s="20"/>
      <c r="W4" s="13"/>
      <c r="X4" s="13"/>
      <c r="Y4" s="14"/>
    </row>
    <row r="5">
      <c r="A5" s="13"/>
      <c r="B5" s="13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3"/>
      <c r="V5" s="13"/>
      <c r="W5" s="13"/>
      <c r="X5" s="13"/>
      <c r="Y5" s="14"/>
    </row>
    <row r="6">
      <c r="A6" s="13"/>
      <c r="B6" s="1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3"/>
      <c r="V6" s="13"/>
      <c r="W6" s="13"/>
      <c r="X6" s="13"/>
      <c r="Y6" s="14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3"/>
      <c r="V7" s="13"/>
      <c r="W7" s="13"/>
      <c r="X7" s="13"/>
      <c r="Y7" s="14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3"/>
      <c r="V8" s="13"/>
      <c r="W8" s="13"/>
      <c r="X8" s="13"/>
      <c r="Y8" s="14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3"/>
      <c r="V9" s="13"/>
      <c r="W9" s="13"/>
      <c r="X9" s="13"/>
      <c r="Y9" s="14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3"/>
      <c r="V10" s="20"/>
      <c r="W10" s="13"/>
      <c r="X10" s="13"/>
      <c r="Y10" s="14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3"/>
      <c r="V11" s="20"/>
      <c r="W11" s="13"/>
      <c r="X11" s="13"/>
      <c r="Y11" s="14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3"/>
      <c r="V12" s="20"/>
      <c r="W12" s="13"/>
      <c r="X12" s="13"/>
      <c r="Y12" s="14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3"/>
      <c r="V13" s="20"/>
      <c r="W13" s="13"/>
      <c r="X13" s="13"/>
      <c r="Y13" s="1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3"/>
      <c r="V14" s="13"/>
      <c r="W14" s="13"/>
      <c r="X14" s="13"/>
      <c r="Y14" s="1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3"/>
      <c r="V15" s="20"/>
      <c r="W15" s="13"/>
      <c r="X15" s="13"/>
      <c r="Y15" s="14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3"/>
      <c r="V16" s="20"/>
      <c r="W16" s="13"/>
      <c r="X16" s="13"/>
      <c r="Y16" s="14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3"/>
      <c r="V17" s="13"/>
      <c r="W17" s="13"/>
      <c r="X17" s="13"/>
      <c r="Y17" s="14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3"/>
      <c r="V18" s="20"/>
      <c r="W18" s="13"/>
      <c r="X18" s="13"/>
      <c r="Y18" s="14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3"/>
      <c r="V19" s="20"/>
      <c r="W19" s="13"/>
      <c r="X19" s="13"/>
      <c r="Y19" s="14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3"/>
      <c r="V20" s="13"/>
      <c r="W20" s="13"/>
      <c r="X20" s="13"/>
      <c r="Y20" s="14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3"/>
      <c r="V21" s="20"/>
      <c r="W21" s="13"/>
      <c r="X21" s="13"/>
      <c r="Y21" s="14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3"/>
      <c r="V22" s="13"/>
      <c r="W22" s="13"/>
      <c r="X22" s="13"/>
      <c r="Y22" s="14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3"/>
      <c r="V23" s="20"/>
      <c r="W23" s="13"/>
      <c r="X23" s="13"/>
      <c r="Y23" s="14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3"/>
      <c r="V24" s="20"/>
      <c r="W24" s="13"/>
      <c r="X24" s="13"/>
      <c r="Y24" s="14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3"/>
      <c r="V25" s="20"/>
      <c r="W25" s="13"/>
      <c r="X25" s="13"/>
      <c r="Y25" s="14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3"/>
      <c r="V26" s="20"/>
      <c r="W26" s="13"/>
      <c r="X26" s="13"/>
      <c r="Y26" s="14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3"/>
      <c r="V27" s="20"/>
      <c r="W27" s="13"/>
      <c r="X27" s="13"/>
      <c r="Y27" s="14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3"/>
      <c r="V28" s="13"/>
      <c r="W28" s="13"/>
      <c r="X28" s="13"/>
      <c r="Y28" s="14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3"/>
      <c r="V29" s="20"/>
      <c r="W29" s="13"/>
      <c r="X29" s="13"/>
      <c r="Y29" s="14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3"/>
      <c r="V30" s="13"/>
      <c r="W30" s="13"/>
      <c r="X30" s="13"/>
      <c r="Y30" s="14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3"/>
      <c r="V31" s="13"/>
      <c r="W31" s="13"/>
      <c r="X31" s="13"/>
      <c r="Y31" s="14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3"/>
      <c r="V32" s="13"/>
      <c r="W32" s="13"/>
      <c r="X32" s="13"/>
      <c r="Y32" s="14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3"/>
      <c r="V33" s="20"/>
      <c r="W33" s="13"/>
      <c r="X33" s="13"/>
      <c r="Y33" s="14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3"/>
      <c r="V34" s="13"/>
      <c r="W34" s="13"/>
      <c r="X34" s="13"/>
      <c r="Y34" s="14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3"/>
      <c r="V35" s="20"/>
      <c r="W35" s="13"/>
      <c r="X35" s="13"/>
      <c r="Y35" s="14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3"/>
      <c r="V36" s="20"/>
      <c r="W36" s="13"/>
      <c r="X36" s="13"/>
      <c r="Y36" s="14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3"/>
      <c r="V37" s="13"/>
      <c r="W37" s="13"/>
      <c r="X37" s="13"/>
      <c r="Y37" s="14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3"/>
      <c r="V38" s="13"/>
      <c r="W38" s="13"/>
      <c r="X38" s="13"/>
      <c r="Y38" s="14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3"/>
      <c r="V39" s="13"/>
      <c r="W39" s="13"/>
      <c r="X39" s="13"/>
      <c r="Y39" s="14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3"/>
      <c r="V40" s="13"/>
      <c r="W40" s="13"/>
      <c r="X40" s="13"/>
      <c r="Y40" s="14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3"/>
      <c r="V41" s="13"/>
      <c r="W41" s="13"/>
      <c r="X41" s="13"/>
      <c r="Y41" s="14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3"/>
      <c r="V42" s="20"/>
      <c r="W42" s="13"/>
      <c r="X42" s="13"/>
      <c r="Y42" s="14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3"/>
      <c r="V43" s="20"/>
      <c r="W43" s="13"/>
      <c r="X43" s="13"/>
      <c r="Y43" s="14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3"/>
      <c r="V44" s="20"/>
      <c r="W44" s="13"/>
      <c r="X44" s="13"/>
      <c r="Y44" s="14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3"/>
      <c r="V45" s="20"/>
      <c r="W45" s="13"/>
      <c r="X45" s="13"/>
      <c r="Y45" s="14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3"/>
      <c r="V46" s="13"/>
      <c r="W46" s="13"/>
      <c r="X46" s="13"/>
      <c r="Y46" s="14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3"/>
      <c r="V47" s="20"/>
      <c r="W47" s="13"/>
      <c r="X47" s="13"/>
      <c r="Y47" s="14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3"/>
      <c r="V48" s="20"/>
      <c r="W48" s="13"/>
      <c r="X48" s="13"/>
      <c r="Y48" s="14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3"/>
      <c r="V49" s="13"/>
      <c r="W49" s="13"/>
      <c r="X49" s="13"/>
      <c r="Y49" s="14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3"/>
      <c r="V50" s="20"/>
      <c r="W50" s="13"/>
      <c r="X50" s="13"/>
      <c r="Y50" s="14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3"/>
      <c r="V51" s="20"/>
      <c r="W51" s="13"/>
      <c r="X51" s="13"/>
      <c r="Y51" s="14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3"/>
      <c r="V52" s="13"/>
      <c r="W52" s="13"/>
      <c r="X52" s="13"/>
      <c r="Y52" s="14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3"/>
      <c r="V53" s="20"/>
      <c r="W53" s="13"/>
      <c r="X53" s="13"/>
      <c r="Y53" s="14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3"/>
      <c r="V54" s="13"/>
      <c r="W54" s="13"/>
      <c r="X54" s="13"/>
      <c r="Y54" s="14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3"/>
      <c r="V55" s="20"/>
      <c r="W55" s="13"/>
      <c r="X55" s="13"/>
      <c r="Y55" s="14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3"/>
      <c r="V56" s="20"/>
      <c r="W56" s="13"/>
      <c r="X56" s="13"/>
      <c r="Y56" s="14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3"/>
      <c r="V57" s="20"/>
      <c r="W57" s="13"/>
      <c r="X57" s="13"/>
      <c r="Y57" s="14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3"/>
      <c r="V58" s="20"/>
      <c r="W58" s="13"/>
      <c r="X58" s="13"/>
      <c r="Y58" s="14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3"/>
      <c r="V59" s="20"/>
      <c r="W59" s="13"/>
      <c r="X59" s="13"/>
      <c r="Y59" s="14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3"/>
      <c r="V60" s="13"/>
      <c r="W60" s="13"/>
      <c r="X60" s="13"/>
      <c r="Y60" s="14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3"/>
      <c r="V61" s="20"/>
      <c r="W61" s="13"/>
      <c r="X61" s="13"/>
      <c r="Y61" s="14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3"/>
      <c r="V62" s="13"/>
      <c r="W62" s="13"/>
      <c r="X62" s="13"/>
      <c r="Y62" s="14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3"/>
      <c r="V63" s="13"/>
      <c r="W63" s="13"/>
      <c r="X63" s="13"/>
      <c r="Y63" s="14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3"/>
      <c r="V64" s="13"/>
      <c r="W64" s="13"/>
      <c r="X64" s="13"/>
      <c r="Y64" s="14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3"/>
      <c r="V65" s="20"/>
      <c r="W65" s="13"/>
      <c r="X65" s="13"/>
      <c r="Y65" s="14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3"/>
      <c r="V66" s="13"/>
      <c r="W66" s="13"/>
      <c r="X66" s="13"/>
      <c r="Y66" s="14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3"/>
      <c r="V67" s="20"/>
      <c r="W67" s="13"/>
      <c r="X67" s="13"/>
      <c r="Y67" s="14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3"/>
      <c r="V68" s="20"/>
      <c r="W68" s="13"/>
      <c r="X68" s="13"/>
      <c r="Y68" s="14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3"/>
      <c r="V69" s="13"/>
      <c r="W69" s="13"/>
      <c r="X69" s="13"/>
      <c r="Y69" s="14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3"/>
      <c r="V70" s="13"/>
      <c r="W70" s="13"/>
      <c r="X70" s="13"/>
      <c r="Y70" s="14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3"/>
      <c r="V71" s="13"/>
      <c r="W71" s="13"/>
      <c r="X71" s="13"/>
      <c r="Y71" s="14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13"/>
      <c r="V72" s="13"/>
      <c r="W72" s="13"/>
      <c r="X72" s="13"/>
      <c r="Y72" s="14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3"/>
      <c r="V73" s="13"/>
      <c r="W73" s="13"/>
      <c r="X73" s="13"/>
      <c r="Y73" s="14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3"/>
      <c r="V74" s="20"/>
      <c r="W74" s="13"/>
      <c r="X74" s="13"/>
      <c r="Y74" s="14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3"/>
      <c r="V75" s="20"/>
      <c r="W75" s="13"/>
      <c r="X75" s="13"/>
      <c r="Y75" s="14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3"/>
      <c r="V76" s="20"/>
      <c r="W76" s="13"/>
      <c r="X76" s="13"/>
      <c r="Y76" s="14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3"/>
      <c r="V77" s="20"/>
      <c r="W77" s="13"/>
      <c r="X77" s="13"/>
      <c r="Y77" s="14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3"/>
      <c r="V78" s="13"/>
      <c r="W78" s="13"/>
      <c r="X78" s="13"/>
      <c r="Y78" s="14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3"/>
      <c r="V79" s="20"/>
      <c r="W79" s="13"/>
      <c r="X79" s="13"/>
      <c r="Y79" s="14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3"/>
      <c r="V80" s="20"/>
      <c r="W80" s="13"/>
      <c r="X80" s="13"/>
      <c r="Y80" s="14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3"/>
      <c r="V81" s="13"/>
      <c r="W81" s="13"/>
      <c r="X81" s="13"/>
      <c r="Y81" s="14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3"/>
      <c r="V82" s="20"/>
      <c r="W82" s="13"/>
      <c r="X82" s="13"/>
      <c r="Y82" s="14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3"/>
      <c r="V83" s="20"/>
      <c r="W83" s="13"/>
      <c r="X83" s="13"/>
      <c r="Y83" s="14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3"/>
      <c r="V84" s="13"/>
      <c r="W84" s="13"/>
      <c r="X84" s="13"/>
      <c r="Y84" s="14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13"/>
      <c r="V85" s="20"/>
      <c r="W85" s="13"/>
      <c r="X85" s="13"/>
      <c r="Y85" s="14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13"/>
      <c r="V86" s="13"/>
      <c r="W86" s="13"/>
      <c r="X86" s="13"/>
      <c r="Y86" s="14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3"/>
      <c r="V87" s="20"/>
      <c r="W87" s="13"/>
      <c r="X87" s="13"/>
      <c r="Y87" s="14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3"/>
      <c r="V88" s="20"/>
      <c r="W88" s="13"/>
      <c r="X88" s="13"/>
      <c r="Y88" s="14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3"/>
      <c r="V89" s="20"/>
      <c r="W89" s="13"/>
      <c r="X89" s="13"/>
      <c r="Y89" s="14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3"/>
      <c r="V90" s="20"/>
      <c r="W90" s="13"/>
      <c r="X90" s="13"/>
      <c r="Y90" s="14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13"/>
      <c r="V91" s="20"/>
      <c r="W91" s="13"/>
      <c r="X91" s="13"/>
      <c r="Y91" s="14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13"/>
      <c r="V92" s="13"/>
      <c r="W92" s="13"/>
      <c r="X92" s="13"/>
      <c r="Y92" s="14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13"/>
      <c r="V93" s="20"/>
      <c r="W93" s="13"/>
      <c r="X93" s="13"/>
      <c r="Y93" s="14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13"/>
      <c r="V94" s="13"/>
      <c r="W94" s="13"/>
      <c r="X94" s="13"/>
      <c r="Y94" s="14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13"/>
      <c r="V95" s="13"/>
      <c r="W95" s="13"/>
      <c r="X95" s="13"/>
      <c r="Y95" s="14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13"/>
      <c r="V96" s="13"/>
      <c r="W96" s="13"/>
      <c r="X96" s="13"/>
      <c r="Y96" s="14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3"/>
      <c r="V97" s="20"/>
      <c r="W97" s="13"/>
      <c r="X97" s="13"/>
      <c r="Y97" s="14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13"/>
      <c r="V98" s="13"/>
      <c r="W98" s="13"/>
      <c r="X98" s="13"/>
      <c r="Y98" s="14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13"/>
      <c r="V99" s="20"/>
      <c r="W99" s="13"/>
      <c r="X99" s="13"/>
      <c r="Y99" s="14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0"/>
      <c r="V100" s="20"/>
      <c r="W100" s="13"/>
      <c r="X100" s="13"/>
      <c r="Y100" s="14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20"/>
      <c r="W101" s="13"/>
      <c r="X101" s="13"/>
      <c r="Y101" s="14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20"/>
      <c r="X102" s="13"/>
      <c r="Y102" s="14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4" t="s">
        <v>83</v>
      </c>
      <c r="B1" s="55"/>
      <c r="C1" s="55"/>
      <c r="D1" s="56"/>
      <c r="E1" s="37"/>
    </row>
    <row r="2">
      <c r="A2" s="17"/>
      <c r="B2" s="35"/>
      <c r="C2" s="57"/>
      <c r="D2" s="58"/>
      <c r="E2" s="37"/>
    </row>
    <row r="3" ht="45.75" customHeight="1">
      <c r="A3" s="59" t="s">
        <v>91</v>
      </c>
      <c r="B3" s="60" t="s">
        <v>32</v>
      </c>
      <c r="C3" s="61"/>
      <c r="D3" s="62" t="s">
        <v>96</v>
      </c>
      <c r="E3" s="37"/>
    </row>
    <row r="4" ht="61.5" customHeight="1">
      <c r="A4" s="59" t="s">
        <v>98</v>
      </c>
      <c r="B4" s="63" t="str">
        <f>HYPERLINK("http://www.who.int/globalatlas/dataQuery/default.asp", "http://www.who.int/globalatlas/dataQuery/default.asp")</f>
        <v>http://www.who.int/globalatlas/dataQuery/default.asp</v>
      </c>
      <c r="C4" s="61"/>
      <c r="D4" s="62" t="s">
        <v>103</v>
      </c>
      <c r="E4" s="37"/>
    </row>
    <row r="5" ht="31.5" customHeight="1">
      <c r="A5" s="59" t="s">
        <v>104</v>
      </c>
      <c r="B5" s="64" t="s">
        <v>105</v>
      </c>
      <c r="C5" s="61"/>
      <c r="D5" s="62" t="s">
        <v>108</v>
      </c>
      <c r="E5" s="37"/>
    </row>
    <row r="6" ht="31.5" customHeight="1">
      <c r="A6" s="65"/>
      <c r="B6" s="66"/>
      <c r="C6" s="67"/>
      <c r="D6" s="68"/>
      <c r="E6" s="37"/>
    </row>
    <row r="7">
      <c r="A7" s="53"/>
      <c r="B7" s="53"/>
      <c r="C7" s="53"/>
      <c r="D7" s="69"/>
      <c r="E7" s="14"/>
    </row>
    <row r="8">
      <c r="A8" s="14"/>
      <c r="B8" s="14"/>
      <c r="C8" s="14"/>
      <c r="D8" s="70"/>
      <c r="E8" s="14"/>
    </row>
    <row r="9">
      <c r="A9" s="14"/>
      <c r="B9" s="14"/>
      <c r="C9" s="14"/>
      <c r="D9" s="70"/>
      <c r="E9" s="14"/>
    </row>
    <row r="10">
      <c r="A10" s="14"/>
      <c r="B10" s="14"/>
      <c r="C10" s="14"/>
      <c r="D10" s="70"/>
      <c r="E10" s="1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71" t="s">
        <v>122</v>
      </c>
      <c r="C1" s="5"/>
      <c r="D1" s="7"/>
      <c r="E1" s="15"/>
      <c r="F1" s="14"/>
    </row>
    <row r="2">
      <c r="A2" s="17"/>
      <c r="B2" s="19"/>
      <c r="C2" s="19"/>
      <c r="D2" s="21"/>
      <c r="E2" s="15"/>
      <c r="F2" s="14"/>
    </row>
    <row r="3">
      <c r="A3" s="17"/>
      <c r="B3" s="72" t="s">
        <v>127</v>
      </c>
      <c r="C3" s="73"/>
      <c r="D3" s="21"/>
      <c r="E3" s="15"/>
      <c r="F3" s="14"/>
    </row>
    <row r="4" ht="24.0" customHeight="1">
      <c r="A4" s="75"/>
      <c r="B4" s="76" t="s">
        <v>136</v>
      </c>
      <c r="C4" s="77" t="s">
        <v>139</v>
      </c>
      <c r="D4" s="78"/>
      <c r="E4" s="79"/>
      <c r="F4" s="80"/>
    </row>
    <row r="5" ht="24.0" customHeight="1">
      <c r="A5" s="75"/>
      <c r="B5" s="81" t="s">
        <v>144</v>
      </c>
      <c r="C5" s="82" t="s">
        <v>147</v>
      </c>
      <c r="D5" s="78"/>
      <c r="E5" s="79"/>
      <c r="F5" s="80"/>
    </row>
    <row r="6" ht="24.0" customHeight="1">
      <c r="A6" s="75"/>
      <c r="B6" s="81" t="s">
        <v>150</v>
      </c>
      <c r="C6" s="82" t="s">
        <v>151</v>
      </c>
      <c r="D6" s="78"/>
      <c r="E6" s="79"/>
      <c r="F6" s="80"/>
    </row>
    <row r="7" ht="18.0" customHeight="1">
      <c r="A7" s="75"/>
      <c r="B7" s="83"/>
      <c r="C7" s="84"/>
      <c r="D7" s="78"/>
      <c r="E7" s="79"/>
      <c r="F7" s="80"/>
    </row>
    <row r="8" ht="13.5" customHeight="1">
      <c r="A8" s="51"/>
      <c r="B8" s="85"/>
      <c r="C8" s="85"/>
      <c r="D8" s="86"/>
      <c r="E8" s="15"/>
      <c r="F8" s="14"/>
    </row>
    <row r="9" ht="15.0" customHeight="1">
      <c r="A9" s="53"/>
      <c r="B9" s="18"/>
      <c r="C9" s="18"/>
      <c r="D9" s="18"/>
      <c r="E9" s="13"/>
      <c r="F9" s="14"/>
    </row>
    <row r="10" ht="13.5" customHeight="1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4" t="s">
        <v>132</v>
      </c>
      <c r="B1" s="74" t="s">
        <v>134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13"/>
      <c r="V1" s="13"/>
      <c r="W1" s="13"/>
      <c r="X1" s="13"/>
      <c r="Y1" s="14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13"/>
      <c r="V2" s="20"/>
      <c r="W2" s="13"/>
      <c r="X2" s="13"/>
      <c r="Y2" s="14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3"/>
      <c r="V3" s="13"/>
      <c r="W3" s="13"/>
      <c r="X3" s="13"/>
      <c r="Y3" s="14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3"/>
      <c r="V4" s="20"/>
      <c r="W4" s="13"/>
      <c r="X4" s="13"/>
      <c r="Y4" s="14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3"/>
      <c r="V5" s="20"/>
      <c r="W5" s="13"/>
      <c r="X5" s="13"/>
      <c r="Y5" s="14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3"/>
      <c r="V6" s="13"/>
      <c r="W6" s="13"/>
      <c r="X6" s="13"/>
      <c r="Y6" s="14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3"/>
      <c r="V7" s="13"/>
      <c r="W7" s="13"/>
      <c r="X7" s="13"/>
      <c r="Y7" s="14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3"/>
      <c r="V8" s="13"/>
      <c r="W8" s="13"/>
      <c r="X8" s="13"/>
      <c r="Y8" s="14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3"/>
      <c r="V9" s="13"/>
      <c r="W9" s="13"/>
      <c r="X9" s="13"/>
      <c r="Y9" s="14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3"/>
      <c r="V10" s="13"/>
      <c r="W10" s="13"/>
      <c r="X10" s="13"/>
      <c r="Y10" s="14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3"/>
      <c r="V11" s="20"/>
      <c r="W11" s="13"/>
      <c r="X11" s="13"/>
      <c r="Y11" s="14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3"/>
      <c r="V12" s="20"/>
      <c r="W12" s="13"/>
      <c r="X12" s="13"/>
      <c r="Y12" s="14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3"/>
      <c r="V13" s="20"/>
      <c r="W13" s="13"/>
      <c r="X13" s="13"/>
      <c r="Y13" s="1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3"/>
      <c r="V14" s="20"/>
      <c r="W14" s="13"/>
      <c r="X14" s="13"/>
      <c r="Y14" s="1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3"/>
      <c r="V15" s="13"/>
      <c r="W15" s="13"/>
      <c r="X15" s="13"/>
      <c r="Y15" s="14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3"/>
      <c r="V16" s="20"/>
      <c r="W16" s="13"/>
      <c r="X16" s="13"/>
      <c r="Y16" s="14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3"/>
      <c r="V17" s="20"/>
      <c r="W17" s="13"/>
      <c r="X17" s="13"/>
      <c r="Y17" s="14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3"/>
      <c r="V18" s="13"/>
      <c r="W18" s="13"/>
      <c r="X18" s="13"/>
      <c r="Y18" s="14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3"/>
      <c r="V19" s="20"/>
      <c r="W19" s="13"/>
      <c r="X19" s="13"/>
      <c r="Y19" s="14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3"/>
      <c r="V20" s="20"/>
      <c r="W20" s="13"/>
      <c r="X20" s="13"/>
      <c r="Y20" s="14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3"/>
      <c r="V21" s="13"/>
      <c r="W21" s="13"/>
      <c r="X21" s="13"/>
      <c r="Y21" s="14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3"/>
      <c r="V22" s="20"/>
      <c r="W22" s="13"/>
      <c r="X22" s="13"/>
      <c r="Y22" s="14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3"/>
      <c r="V23" s="13"/>
      <c r="W23" s="13"/>
      <c r="X23" s="13"/>
      <c r="Y23" s="14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3"/>
      <c r="V24" s="20"/>
      <c r="W24" s="13"/>
      <c r="X24" s="13"/>
      <c r="Y24" s="14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3"/>
      <c r="V25" s="20"/>
      <c r="W25" s="13"/>
      <c r="X25" s="13"/>
      <c r="Y25" s="14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3"/>
      <c r="V26" s="20"/>
      <c r="W26" s="13"/>
      <c r="X26" s="13"/>
      <c r="Y26" s="14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3"/>
      <c r="V27" s="20"/>
      <c r="W27" s="13"/>
      <c r="X27" s="13"/>
      <c r="Y27" s="14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3"/>
      <c r="V28" s="20"/>
      <c r="W28" s="13"/>
      <c r="X28" s="13"/>
      <c r="Y28" s="14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3"/>
      <c r="V29" s="13"/>
      <c r="W29" s="13"/>
      <c r="X29" s="13"/>
      <c r="Y29" s="14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3"/>
      <c r="V30" s="20"/>
      <c r="W30" s="13"/>
      <c r="X30" s="13"/>
      <c r="Y30" s="14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3"/>
      <c r="V31" s="13"/>
      <c r="W31" s="13"/>
      <c r="X31" s="13"/>
      <c r="Y31" s="14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3"/>
      <c r="V32" s="13"/>
      <c r="W32" s="13"/>
      <c r="X32" s="13"/>
      <c r="Y32" s="14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3"/>
      <c r="V33" s="13"/>
      <c r="W33" s="13"/>
      <c r="X33" s="13"/>
      <c r="Y33" s="14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3"/>
      <c r="V34" s="20"/>
      <c r="W34" s="13"/>
      <c r="X34" s="13"/>
      <c r="Y34" s="14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3"/>
      <c r="V35" s="13"/>
      <c r="W35" s="13"/>
      <c r="X35" s="13"/>
      <c r="Y35" s="14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3"/>
      <c r="V36" s="20"/>
      <c r="W36" s="13"/>
      <c r="X36" s="13"/>
      <c r="Y36" s="14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3"/>
      <c r="V37" s="20"/>
      <c r="W37" s="13"/>
      <c r="X37" s="13"/>
      <c r="Y37" s="14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3"/>
      <c r="V38" s="13"/>
      <c r="W38" s="13"/>
      <c r="X38" s="13"/>
      <c r="Y38" s="14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3"/>
      <c r="V39" s="13"/>
      <c r="W39" s="13"/>
      <c r="X39" s="13"/>
      <c r="Y39" s="14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3"/>
      <c r="V40" s="13"/>
      <c r="W40" s="13"/>
      <c r="X40" s="13"/>
      <c r="Y40" s="14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3"/>
      <c r="V41" s="13"/>
      <c r="W41" s="13"/>
      <c r="X41" s="13"/>
      <c r="Y41" s="14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3"/>
      <c r="V42" s="13"/>
      <c r="W42" s="13"/>
      <c r="X42" s="13"/>
      <c r="Y42" s="14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3"/>
      <c r="V43" s="20"/>
      <c r="W43" s="13"/>
      <c r="X43" s="13"/>
      <c r="Y43" s="14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3"/>
      <c r="V44" s="20"/>
      <c r="W44" s="13"/>
      <c r="X44" s="13"/>
      <c r="Y44" s="14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3"/>
      <c r="V45" s="20"/>
      <c r="W45" s="13"/>
      <c r="X45" s="13"/>
      <c r="Y45" s="14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3"/>
      <c r="V46" s="20"/>
      <c r="W46" s="13"/>
      <c r="X46" s="13"/>
      <c r="Y46" s="14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3"/>
      <c r="V47" s="13"/>
      <c r="W47" s="13"/>
      <c r="X47" s="13"/>
      <c r="Y47" s="14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3"/>
      <c r="V48" s="20"/>
      <c r="W48" s="13"/>
      <c r="X48" s="13"/>
      <c r="Y48" s="14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3"/>
      <c r="V49" s="20"/>
      <c r="W49" s="13"/>
      <c r="X49" s="13"/>
      <c r="Y49" s="14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3"/>
      <c r="V50" s="13"/>
      <c r="W50" s="13"/>
      <c r="X50" s="13"/>
      <c r="Y50" s="14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3"/>
      <c r="V51" s="20"/>
      <c r="W51" s="13"/>
      <c r="X51" s="13"/>
      <c r="Y51" s="14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3"/>
      <c r="V52" s="20"/>
      <c r="W52" s="13"/>
      <c r="X52" s="13"/>
      <c r="Y52" s="14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3"/>
      <c r="V53" s="13"/>
      <c r="W53" s="13"/>
      <c r="X53" s="13"/>
      <c r="Y53" s="14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3"/>
      <c r="V54" s="20"/>
      <c r="W54" s="13"/>
      <c r="X54" s="13"/>
      <c r="Y54" s="14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3"/>
      <c r="V55" s="13"/>
      <c r="W55" s="13"/>
      <c r="X55" s="13"/>
      <c r="Y55" s="14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3"/>
      <c r="V56" s="20"/>
      <c r="W56" s="13"/>
      <c r="X56" s="13"/>
      <c r="Y56" s="14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3"/>
      <c r="V57" s="20"/>
      <c r="W57" s="13"/>
      <c r="X57" s="13"/>
      <c r="Y57" s="14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3"/>
      <c r="V58" s="20"/>
      <c r="W58" s="13"/>
      <c r="X58" s="13"/>
      <c r="Y58" s="14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3"/>
      <c r="V59" s="20"/>
      <c r="W59" s="13"/>
      <c r="X59" s="13"/>
      <c r="Y59" s="14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3"/>
      <c r="V60" s="20"/>
      <c r="W60" s="13"/>
      <c r="X60" s="13"/>
      <c r="Y60" s="14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3"/>
      <c r="V61" s="13"/>
      <c r="W61" s="13"/>
      <c r="X61" s="13"/>
      <c r="Y61" s="14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3"/>
      <c r="V62" s="20"/>
      <c r="W62" s="13"/>
      <c r="X62" s="13"/>
      <c r="Y62" s="14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3"/>
      <c r="V63" s="13"/>
      <c r="W63" s="13"/>
      <c r="X63" s="13"/>
      <c r="Y63" s="14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3"/>
      <c r="V64" s="13"/>
      <c r="W64" s="13"/>
      <c r="X64" s="13"/>
      <c r="Y64" s="14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3"/>
      <c r="V65" s="13"/>
      <c r="W65" s="13"/>
      <c r="X65" s="13"/>
      <c r="Y65" s="14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3"/>
      <c r="V66" s="20"/>
      <c r="W66" s="13"/>
      <c r="X66" s="13"/>
      <c r="Y66" s="14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3"/>
      <c r="V67" s="13"/>
      <c r="W67" s="13"/>
      <c r="X67" s="13"/>
      <c r="Y67" s="14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3"/>
      <c r="V68" s="20"/>
      <c r="W68" s="13"/>
      <c r="X68" s="13"/>
      <c r="Y68" s="14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3"/>
      <c r="V69" s="20"/>
      <c r="W69" s="13"/>
      <c r="X69" s="13"/>
      <c r="Y69" s="14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3"/>
      <c r="V70" s="13"/>
      <c r="W70" s="13"/>
      <c r="X70" s="13"/>
      <c r="Y70" s="14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3"/>
      <c r="V71" s="13"/>
      <c r="W71" s="13"/>
      <c r="X71" s="13"/>
      <c r="Y71" s="14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13"/>
      <c r="V72" s="13"/>
      <c r="W72" s="13"/>
      <c r="X72" s="13"/>
      <c r="Y72" s="14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3"/>
      <c r="V73" s="13"/>
      <c r="W73" s="13"/>
      <c r="X73" s="13"/>
      <c r="Y73" s="14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3"/>
      <c r="V74" s="13"/>
      <c r="W74" s="13"/>
      <c r="X74" s="13"/>
      <c r="Y74" s="14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3"/>
      <c r="V75" s="20"/>
      <c r="W75" s="13"/>
      <c r="X75" s="13"/>
      <c r="Y75" s="14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3"/>
      <c r="V76" s="20"/>
      <c r="W76" s="13"/>
      <c r="X76" s="13"/>
      <c r="Y76" s="14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3"/>
      <c r="V77" s="20"/>
      <c r="W77" s="13"/>
      <c r="X77" s="13"/>
      <c r="Y77" s="14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3"/>
      <c r="V78" s="20"/>
      <c r="W78" s="13"/>
      <c r="X78" s="13"/>
      <c r="Y78" s="14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3"/>
      <c r="V79" s="13"/>
      <c r="W79" s="13"/>
      <c r="X79" s="13"/>
      <c r="Y79" s="14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3"/>
      <c r="V80" s="20"/>
      <c r="W80" s="13"/>
      <c r="X80" s="13"/>
      <c r="Y80" s="14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3"/>
      <c r="V81" s="20"/>
      <c r="W81" s="13"/>
      <c r="X81" s="13"/>
      <c r="Y81" s="14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3"/>
      <c r="V82" s="13"/>
      <c r="W82" s="13"/>
      <c r="X82" s="13"/>
      <c r="Y82" s="14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3"/>
      <c r="V83" s="20"/>
      <c r="W83" s="13"/>
      <c r="X83" s="13"/>
      <c r="Y83" s="14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3"/>
      <c r="V84" s="20"/>
      <c r="W84" s="13"/>
      <c r="X84" s="13"/>
      <c r="Y84" s="14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13"/>
      <c r="V85" s="13"/>
      <c r="W85" s="13"/>
      <c r="X85" s="13"/>
      <c r="Y85" s="14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13"/>
      <c r="V86" s="20"/>
      <c r="W86" s="13"/>
      <c r="X86" s="13"/>
      <c r="Y86" s="14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3"/>
      <c r="V87" s="13"/>
      <c r="W87" s="13"/>
      <c r="X87" s="13"/>
      <c r="Y87" s="14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3"/>
      <c r="V88" s="20"/>
      <c r="W88" s="13"/>
      <c r="X88" s="13"/>
      <c r="Y88" s="14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3"/>
      <c r="V89" s="20"/>
      <c r="W89" s="13"/>
      <c r="X89" s="13"/>
      <c r="Y89" s="14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3"/>
      <c r="V90" s="20"/>
      <c r="W90" s="13"/>
      <c r="X90" s="13"/>
      <c r="Y90" s="14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13"/>
      <c r="V91" s="20"/>
      <c r="W91" s="13"/>
      <c r="X91" s="13"/>
      <c r="Y91" s="14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13"/>
      <c r="V92" s="20"/>
      <c r="W92" s="13"/>
      <c r="X92" s="13"/>
      <c r="Y92" s="14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13"/>
      <c r="V93" s="13"/>
      <c r="W93" s="13"/>
      <c r="X93" s="13"/>
      <c r="Y93" s="14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13"/>
      <c r="V94" s="20"/>
      <c r="W94" s="13"/>
      <c r="X94" s="13"/>
      <c r="Y94" s="14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13"/>
      <c r="V95" s="13"/>
      <c r="W95" s="13"/>
      <c r="X95" s="13"/>
      <c r="Y95" s="14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13"/>
      <c r="V96" s="13"/>
      <c r="W96" s="13"/>
      <c r="X96" s="13"/>
      <c r="Y96" s="14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3"/>
      <c r="V97" s="13"/>
      <c r="W97" s="13"/>
      <c r="X97" s="13"/>
      <c r="Y97" s="14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13"/>
      <c r="V98" s="20"/>
      <c r="W98" s="13"/>
      <c r="X98" s="13"/>
      <c r="Y98" s="14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13"/>
      <c r="V99" s="13"/>
      <c r="W99" s="13"/>
      <c r="X99" s="13"/>
      <c r="Y99" s="14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13"/>
      <c r="V100" s="20"/>
      <c r="W100" s="13"/>
      <c r="X100" s="13"/>
      <c r="Y100" s="14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0"/>
      <c r="V101" s="20"/>
      <c r="W101" s="13"/>
      <c r="X101" s="13"/>
      <c r="Y101" s="14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20"/>
      <c r="W102" s="13"/>
      <c r="X102" s="13"/>
      <c r="Y102" s="14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20"/>
      <c r="X103" s="13"/>
      <c r="Y103" s="14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</sheetData>
  <drawing r:id="rId1"/>
</worksheet>
</file>