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<sst xmlns="http://schemas.openxmlformats.org/spreadsheetml/2006/main" count="248" uniqueCount="247">
  <si>
    <t>Country</t>
  </si>
  <si>
    <t>Year(s)</t>
  </si>
  <si>
    <t>Footnote</t>
  </si>
  <si>
    <t xml:space="preserve"> TB prevalence, all forms (per year)</t>
  </si>
  <si>
    <t>Afghanistan</t>
  </si>
  <si>
    <t>Albania</t>
  </si>
  <si>
    <t>Algeria</t>
  </si>
  <si>
    <t>American Samoa</t>
  </si>
  <si>
    <t>Andorra</t>
  </si>
  <si>
    <t>Definition and explanations</t>
  </si>
  <si>
    <t>Angola</t>
  </si>
  <si>
    <t>Anguilla</t>
  </si>
  <si>
    <t>Antigua and Barbuda</t>
  </si>
  <si>
    <t>Argentina</t>
  </si>
  <si>
    <t>Armenia</t>
  </si>
  <si>
    <t>Indicator name</t>
  </si>
  <si>
    <t>Australia</t>
  </si>
  <si>
    <t>All forms of TB, number of existing cases - estimated</t>
  </si>
  <si>
    <t>Austria</t>
  </si>
  <si>
    <t>Azerbaijan</t>
  </si>
  <si>
    <t>Bahamas</t>
  </si>
  <si>
    <t>Bahrain</t>
  </si>
  <si>
    <t>Bangladesh</t>
  </si>
  <si>
    <t>Barbados</t>
  </si>
  <si>
    <t>Belarus</t>
  </si>
  <si>
    <t>Definition of indicator</t>
  </si>
  <si>
    <t>Belgium</t>
  </si>
  <si>
    <t>Belize</t>
  </si>
  <si>
    <t>Benin</t>
  </si>
  <si>
    <t>Estimated number of existing TB cases (all forms) during the given year.</t>
  </si>
  <si>
    <t>Bermuda</t>
  </si>
  <si>
    <t>Bhutan</t>
  </si>
  <si>
    <t>Bolivia</t>
  </si>
  <si>
    <t>Bosnia and Herzegovina</t>
  </si>
  <si>
    <t>Unit of measurement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</si>
  <si>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</si>
  <si>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</si>
  <si>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</si>
  <si>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</si>
  <si>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</si>
  <si>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</si>
  <si>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</si>
  <si>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</si>
  <si>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</si>
  <si>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</si>
  <si>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 xml:space="preserve">Data source 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</si>
  <si>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</si>
  <si>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</si>
  <si>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</si>
  <si>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</si>
  <si>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</si>
  <si>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</si>
  <si>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</si>
  <si>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</si>
  <si>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Congo, Rep.</t>
  </si>
  <si>
    <t>Cook Islands</t>
  </si>
  <si>
    <t>Costa Rica</t>
  </si>
  <si>
    <t>Croatia</t>
  </si>
  <si>
    <t>Source organization(s)</t>
  </si>
  <si>
    <t>Indicator-settings in the graph</t>
  </si>
  <si>
    <t>Cuba</t>
  </si>
  <si>
    <t>Cyprus</t>
  </si>
  <si>
    <t>Czech Republic</t>
  </si>
  <si>
    <t>World Health Organization</t>
  </si>
  <si>
    <t>Cote d'Ivoire</t>
  </si>
  <si>
    <t>Korea, Dem. Rep.</t>
  </si>
  <si>
    <t>Congo, Dem. Rep.</t>
  </si>
  <si>
    <t>Denmark</t>
  </si>
  <si>
    <t>Djibouti</t>
  </si>
  <si>
    <t>Dominica</t>
  </si>
  <si>
    <t>Dominican Republic</t>
  </si>
  <si>
    <t>Ecuador</t>
  </si>
  <si>
    <t>Link to source organization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</si>
  <si>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</si>
  <si>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</si>
  <si>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</si>
  <si>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</si>
  <si>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</si>
  <si>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</si>
  <si>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</si>
  <si>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</si>
  <si>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</si>
  <si>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</si>
  <si>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</si>
  <si>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</si>
  <si>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</si>
  <si>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</si>
  <si>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Source name</t>
  </si>
  <si>
    <t>Ghana</t>
  </si>
  <si>
    <t>Greece</t>
  </si>
  <si>
    <t>Complete reference</t>
  </si>
  <si>
    <t>Global Tuberculosis Database, WHO</t>
  </si>
  <si>
    <t>Grenada</t>
  </si>
  <si>
    <t>Link to complete reference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</si>
  <si>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</si>
  <si>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</si>
  <si>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</si>
  <si>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</si>
  <si>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</si>
  <si>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</si>
  <si>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</si>
  <si>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</si>
  <si>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</si>
  <si>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</si>
  <si>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</si>
  <si>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</si>
  <si>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Required! Text that will be shown next to the axis in the graph (preferably the same as in  the "Source organization(s)" field in the About-Sheet).</t>
  </si>
  <si>
    <t>Iraq</t>
  </si>
  <si>
    <t>Ireland</t>
  </si>
  <si>
    <t>Israel</t>
  </si>
  <si>
    <t>Italy</t>
  </si>
  <si>
    <t>Jamaica</t>
  </si>
  <si>
    <t>Japan</t>
  </si>
  <si>
    <t>Jordan</t>
  </si>
  <si>
    <t>Source link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</si>
  <si>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</si>
  <si>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</si>
  <si>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</si>
  <si>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</si>
  <si>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</si>
  <si>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</si>
  <si>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</si>
  <si>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</si>
  <si>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</si>
  <si>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Link for target, when clicking source name in the graph. Preferably the same as in  the "Link to source organization" field in the About-Sheet, but can also be left blank to target the link back to the indicators about-page.</t>
  </si>
  <si>
    <t>Liberia</t>
  </si>
  <si>
    <t xml:space="preserve">Scale type </t>
  </si>
  <si>
    <t>log</t>
  </si>
  <si>
    <t>Libyan Arab Jamahiriya</t>
  </si>
  <si>
    <t>Lithuania</t>
  </si>
  <si>
    <t>Specific information about this indicator</t>
  </si>
  <si>
    <t>Uploader</t>
  </si>
  <si>
    <t>Luxembourg</t>
  </si>
  <si>
    <t>Gapminder</t>
  </si>
  <si>
    <t>Madagascar</t>
  </si>
  <si>
    <t>Malawi</t>
  </si>
  <si>
    <t>Required! Type "lin" for linear scale or "log" for logarithmic scale. Users will be able to change it in the graph.</t>
  </si>
  <si>
    <t>Malaysia</t>
  </si>
  <si>
    <t>Maldives</t>
  </si>
  <si>
    <t>Mali</t>
  </si>
  <si>
    <t>Malta</t>
  </si>
  <si>
    <t>Mauritania</t>
  </si>
  <si>
    <t>[Add other fields as required]</t>
  </si>
  <si>
    <t>Mauritius</t>
  </si>
  <si>
    <t>Mexico</t>
  </si>
  <si>
    <t>Micronesia, Fed. Sts.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</si>
  <si>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</si>
  <si>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</si>
  <si>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</si>
  <si>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</si>
  <si>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</si>
  <si>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</si>
  <si>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</si>
  <si>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</si>
  <si>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</si>
  <si>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</si>
  <si>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</si>
  <si>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</si>
  <si>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</si>
  <si>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</si>
  <si>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</si>
  <si>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</si>
  <si>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</si>
  <si>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</si>
  <si>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</si>
  <si>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</si>
  <si>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</si>
  <si>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</si>
  <si>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</si>
  <si>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</si>
  <si>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</si>
  <si>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</si>
  <si>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</si>
  <si>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</si>
  <si>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</si>
  <si>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</si>
  <si>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</si>
  <si>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</si>
  <si>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Korea, Rep.</t>
  </si>
  <si>
    <t>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</si>
  <si>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</si>
  <si>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</si>
  <si>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</si>
  <si>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</si>
  <si>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</si>
  <si>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</si>
  <si>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</si>
  <si>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</si>
  <si>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</si>
  <si>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</si>
  <si>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</si>
  <si>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</si>
  <si>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</si>
  <si>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</si>
  <si>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</si>
  <si>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</si>
  <si>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</si>
  <si>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</si>
  <si>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</si>
  <si>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</si>
  <si>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</si>
  <si>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Download (coming soon)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</si>
  <si>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</si>
  <si>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</si>
  <si>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</si>
  <si>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</si>
  <si>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</si>
  <si>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</si>
  <si>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</si>
  <si>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</si>
  <si>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Macedonia, FYR</t>
  </si>
  <si>
    <t>Dowload this indicator including the data</t>
  </si>
  <si>
    <t>Timor-Leste</t>
  </si>
  <si>
    <t>Togo</t>
  </si>
  <si>
    <t>Tokelau</t>
  </si>
  <si>
    <t>Tonga</t>
  </si>
  <si>
    <t>Trinidad and Tobago</t>
  </si>
  <si>
    <t>VERSION</t>
  </si>
  <si>
    <t>Tunisia</t>
  </si>
  <si>
    <t>Turkey</t>
  </si>
  <si>
    <t>Turkmenistan</t>
  </si>
  <si>
    <t>Turks and Caicos Islands</t>
  </si>
  <si>
    <t>Tuvalu</t>
  </si>
  <si>
    <t>INDICATOR_V2_EN</t>
  </si>
  <si>
    <t>Uganda</t>
  </si>
  <si>
    <t>Ukraine</t>
  </si>
  <si>
    <t>United Arab Emirates</t>
  </si>
  <si>
    <t>United Kingdom</t>
  </si>
  <si>
    <t>Tanzania</t>
  </si>
  <si>
    <t>Virgin Islands (U.S.)</t>
  </si>
  <si>
    <t>United States of America</t>
  </si>
  <si>
    <t>Uruguay</t>
  </si>
  <si>
    <t>Uzbekistan</t>
  </si>
  <si>
    <t>As XLS (Excel-file)</t>
  </si>
  <si>
    <t>Vanuatu</t>
  </si>
  <si>
    <t>Venezuela</t>
  </si>
  <si>
    <t>Viet Nam</t>
  </si>
  <si>
    <t>[Download xls]  Not available yet!</t>
  </si>
  <si>
    <t>Wallis et Futuna</t>
  </si>
  <si>
    <t>West Bank and Gaza</t>
  </si>
  <si>
    <t>Yemen</t>
  </si>
  <si>
    <t>Zambia</t>
  </si>
  <si>
    <t>Zimbabwe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</si>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</sst>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b/>
      <sz val="10.0"/>
      <color rgb="FF010000"/>
    </font>
    <font>
      <sz val="10.0"/>
      <color rgb="FF010000"/>
    </font>
    <font>
      <sz val="10.0"/>
      <color rgb="FF000000"/>
    </font>
    <font>
      <b/>
      <sz val="11.0"/>
      <color rgb="FF010000"/>
      <name val="宋体"/>
    </font>
    <font>
      <b/>
      <sz val="24.0"/>
      <color rgb="FF010000"/>
    </font>
    <font/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1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10000"/>
      </left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top style="thin">
        <color rgb="FF010000"/>
      </top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1"/>
    </xf>
    <xf borderId="3" fillId="2" fontId="3" numFmtId="0" xfId="0" applyAlignment="1" applyBorder="1" applyFont="1">
      <alignment shrinkToFit="0" vertical="bottom" wrapText="0"/>
    </xf>
    <xf borderId="4" fillId="3" fontId="4" numFmtId="0" xfId="0" applyAlignment="1" applyBorder="1" applyFill="1" applyFont="1">
      <alignment horizontal="center" readingOrder="0" shrinkToFit="0" vertical="center" wrapText="1"/>
    </xf>
    <xf borderId="5" fillId="2" fontId="5" numFmtId="0" xfId="0" applyAlignment="1" applyBorder="1" applyFont="1">
      <alignment shrinkToFit="0" vertical="top" wrapText="1"/>
    </xf>
    <xf borderId="4" fillId="0" fontId="4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shrinkToFit="0" wrapText="1"/>
    </xf>
    <xf borderId="7" fillId="0" fontId="3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shrinkToFit="0" vertical="bottom" wrapText="0"/>
    </xf>
    <xf borderId="4" fillId="0" fontId="3" numFmtId="3" xfId="0" applyAlignment="1" applyBorder="1" applyFont="1" applyNumberFormat="1">
      <alignment horizontal="center" readingOrder="0" shrinkToFit="0" vertical="center" wrapText="1"/>
    </xf>
    <xf borderId="10" fillId="2" fontId="3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shrinkToFit="0" vertical="top" wrapText="1"/>
    </xf>
    <xf borderId="4" fillId="0" fontId="3" numFmtId="0" xfId="0" applyAlignment="1" applyBorder="1" applyFont="1">
      <alignment horizontal="center" readingOrder="0" shrinkToFit="0" vertical="center" wrapText="1"/>
    </xf>
    <xf borderId="12" fillId="2" fontId="2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readingOrder="0" shrinkToFit="0" vertical="top" wrapText="1"/>
    </xf>
    <xf borderId="13" fillId="2" fontId="2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readingOrder="0" shrinkToFit="0" vertical="top" wrapText="1"/>
    </xf>
    <xf borderId="14" fillId="4" fontId="7" numFmtId="0" xfId="0" applyAlignment="1" applyBorder="1" applyFill="1" applyFont="1">
      <alignment readingOrder="0" shrinkToFit="0" vertical="bottom" wrapText="0"/>
    </xf>
    <xf borderId="15" fillId="2" fontId="2" numFmtId="0" xfId="0" applyAlignment="1" applyBorder="1" applyFont="1">
      <alignment shrinkToFit="0" vertical="bottom" wrapText="0"/>
    </xf>
    <xf borderId="12" fillId="2" fontId="2" numFmtId="0" xfId="0" applyAlignment="1" applyBorder="1" applyFont="1">
      <alignment readingOrder="0" shrinkToFit="0" vertical="top" wrapText="1"/>
    </xf>
    <xf borderId="16" fillId="4" fontId="7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shrinkToFit="0" vertical="top" wrapText="1"/>
    </xf>
    <xf borderId="11" fillId="2" fontId="1" numFmtId="0" xfId="0" applyAlignment="1" applyBorder="1" applyFont="1">
      <alignment shrinkToFit="0" vertical="top" wrapText="1"/>
    </xf>
    <xf borderId="18" fillId="2" fontId="2" numFmtId="0" xfId="0" applyAlignment="1" applyBorder="1" applyFont="1">
      <alignment shrinkToFit="0" vertical="top" wrapText="1"/>
    </xf>
    <xf borderId="12" fillId="2" fontId="2" numFmtId="0" xfId="0" applyAlignment="1" applyBorder="1" applyFont="1">
      <alignment shrinkToFit="0" vertical="top" wrapText="1"/>
    </xf>
    <xf borderId="13" fillId="2" fontId="8" numFmtId="0" xfId="0" applyAlignment="1" applyBorder="1" applyFont="1">
      <alignment readingOrder="0" shrinkToFit="0" vertical="bottom" wrapText="0"/>
    </xf>
    <xf borderId="13" fillId="2" fontId="3" numFmtId="0" xfId="0" applyAlignment="1" applyBorder="1" applyFont="1">
      <alignment shrinkToFit="0" vertical="bottom" wrapText="0"/>
    </xf>
    <xf borderId="12" fillId="2" fontId="3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readingOrder="0" shrinkToFit="0" vertical="bottom" wrapText="0"/>
    </xf>
    <xf borderId="19" fillId="2" fontId="5" numFmtId="0" xfId="0" applyAlignment="1" applyBorder="1" applyFont="1">
      <alignment readingOrder="0" shrinkToFit="0" wrapText="1"/>
    </xf>
    <xf borderId="15" fillId="2" fontId="3" numFmtId="0" xfId="0" applyAlignment="1" applyBorder="1" applyFont="1">
      <alignment shrinkToFit="0" vertical="bottom" wrapText="0"/>
    </xf>
    <xf borderId="20" fillId="0" fontId="6" numFmtId="0" xfId="0" applyAlignment="1" applyBorder="1" applyFont="1">
      <alignment shrinkToFit="0" wrapText="1"/>
    </xf>
    <xf borderId="12" fillId="2" fontId="3" numFmtId="0" xfId="0" applyAlignment="1" applyBorder="1" applyFont="1">
      <alignment readingOrder="0" shrinkToFit="0" vertical="bottom" wrapText="0"/>
    </xf>
    <xf borderId="21" fillId="0" fontId="6" numFmtId="0" xfId="0" applyAlignment="1" applyBorder="1" applyFont="1">
      <alignment shrinkToFit="0" wrapText="1"/>
    </xf>
    <xf borderId="11" fillId="2" fontId="2" numFmtId="0" xfId="0" applyAlignment="1" applyBorder="1" applyFont="1">
      <alignment shrinkToFit="0" vertical="bottom" wrapText="0"/>
    </xf>
    <xf borderId="12" fillId="2" fontId="2" numFmtId="0" xfId="0" applyAlignment="1" applyBorder="1" applyFont="1">
      <alignment shrinkToFit="0" wrapText="1"/>
    </xf>
    <xf borderId="16" fillId="4" fontId="9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readingOrder="0" shrinkToFit="0" vertical="top" wrapText="1"/>
    </xf>
    <xf borderId="23" fillId="2" fontId="3" numFmtId="0" xfId="0" applyAlignment="1" applyBorder="1" applyFont="1">
      <alignment readingOrder="0" shrinkToFit="0" vertical="bottom" wrapText="0"/>
    </xf>
    <xf borderId="24" fillId="4" fontId="7" numFmtId="0" xfId="0" applyAlignment="1" applyBorder="1" applyFont="1">
      <alignment readingOrder="0" shrinkToFit="0" vertical="top" wrapText="1"/>
    </xf>
    <xf borderId="10" fillId="2" fontId="2" numFmtId="0" xfId="0" applyAlignment="1" applyBorder="1" applyFont="1">
      <alignment shrinkToFit="0" vertical="top" wrapText="0"/>
    </xf>
    <xf borderId="25" fillId="0" fontId="10" numFmtId="0" xfId="0" applyAlignment="1" applyBorder="1" applyFont="1">
      <alignment shrinkToFit="0" vertical="bottom" wrapText="0"/>
    </xf>
    <xf borderId="12" fillId="2" fontId="11" numFmtId="0" xfId="0" applyAlignment="1" applyBorder="1" applyFont="1">
      <alignment readingOrder="0" shrinkToFit="0" vertical="top" wrapText="1"/>
    </xf>
    <xf borderId="26" fillId="2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shrinkToFit="0" vertical="bottom" wrapText="0"/>
    </xf>
    <xf borderId="27" fillId="4" fontId="12" numFmtId="0" xfId="0" applyAlignment="1" applyBorder="1" applyFont="1">
      <alignment shrinkToFit="0" vertical="top" wrapText="1"/>
    </xf>
    <xf borderId="28" fillId="2" fontId="3" numFmtId="0" xfId="0" applyAlignment="1" applyBorder="1" applyFont="1">
      <alignment shrinkToFit="0" vertical="bottom" wrapText="0"/>
    </xf>
    <xf borderId="29" fillId="4" fontId="7" numFmtId="0" xfId="0" applyAlignment="1" applyBorder="1" applyFont="1">
      <alignment readingOrder="0" shrinkToFit="0" vertical="top" wrapText="1"/>
    </xf>
    <xf borderId="14" fillId="4" fontId="7" numFmtId="164" xfId="0" applyAlignment="1" applyBorder="1" applyFont="1" applyNumberFormat="1">
      <alignment readingOrder="0" shrinkToFit="0" vertical="bottom" wrapText="0"/>
    </xf>
    <xf borderId="30" fillId="2" fontId="2" numFmtId="0" xfId="0" applyAlignment="1" applyBorder="1" applyFont="1">
      <alignment shrinkToFit="0" vertical="bottom" wrapText="0"/>
    </xf>
    <xf borderId="16" fillId="4" fontId="3" numFmtId="164" xfId="0" applyAlignment="1" applyBorder="1" applyFont="1" applyNumberFormat="1">
      <alignment shrinkToFit="0" vertical="bottom" wrapText="0"/>
    </xf>
    <xf borderId="4" fillId="0" fontId="3" numFmtId="0" xfId="0" applyAlignment="1" applyBorder="1" applyFont="1">
      <alignment horizontal="center" shrinkToFit="0" vertical="center" wrapText="1"/>
    </xf>
    <xf borderId="17" fillId="4" fontId="3" numFmtId="164" xfId="0" applyAlignment="1" applyBorder="1" applyFont="1" applyNumberFormat="1">
      <alignment shrinkToFit="0" vertical="bottom" wrapText="0"/>
    </xf>
    <xf borderId="18" fillId="2" fontId="3" numFmtId="0" xfId="0" applyAlignment="1" applyBorder="1" applyFont="1">
      <alignment shrinkToFit="0" vertical="bottom" wrapText="0"/>
    </xf>
    <xf borderId="30" fillId="2" fontId="3" numFmtId="0" xfId="0" applyAlignment="1" applyBorder="1" applyFont="1">
      <alignment shrinkToFit="0" vertical="bottom" wrapText="0"/>
    </xf>
    <xf borderId="31" fillId="2" fontId="2" numFmtId="0" xfId="0" applyAlignment="1" applyBorder="1" applyFont="1">
      <alignment shrinkToFit="0" vertical="bottom" wrapText="0"/>
    </xf>
    <xf borderId="13" fillId="2" fontId="2" numFmtId="0" xfId="0" applyAlignment="1" applyBorder="1" applyFont="1">
      <alignment shrinkToFit="0" wrapText="1"/>
    </xf>
    <xf borderId="32" fillId="2" fontId="2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vertical="bottom" wrapText="0"/>
    </xf>
    <xf borderId="32" fillId="2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5" fillId="2" fontId="5" numFmtId="0" xfId="0" applyAlignment="1" applyBorder="1" applyFont="1">
      <alignment readingOrder="0" shrinkToFit="0" vertical="top" wrapText="1"/>
    </xf>
    <xf borderId="33" fillId="2" fontId="1" numFmtId="0" xfId="0" applyAlignment="1" applyBorder="1" applyFont="1">
      <alignment readingOrder="0" shrinkToFit="0" vertical="top" wrapText="1"/>
    </xf>
    <xf borderId="34" fillId="0" fontId="6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22" fillId="2" fontId="3" numFmtId="0" xfId="0" applyAlignment="1" applyBorder="1" applyFont="1">
      <alignment horizontal="left" shrinkToFit="0" vertical="center" wrapText="0"/>
    </xf>
    <xf borderId="3" fillId="4" fontId="2" numFmtId="0" xfId="0" applyAlignment="1" applyBorder="1" applyFont="1">
      <alignment horizontal="left" readingOrder="0" shrinkToFit="0" vertical="center" wrapText="1"/>
    </xf>
    <xf borderId="35" fillId="4" fontId="13" numFmtId="0" xfId="0" applyAlignment="1" applyBorder="1" applyFont="1">
      <alignment horizontal="left" readingOrder="0" shrinkToFit="0" vertical="center" wrapText="1"/>
    </xf>
    <xf borderId="15" fillId="2" fontId="2" numFmtId="0" xfId="0" applyAlignment="1" applyBorder="1" applyFont="1">
      <alignment horizontal="left" shrinkToFit="0" vertical="center" wrapText="0"/>
    </xf>
    <xf borderId="9" fillId="0" fontId="2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10" fillId="4" fontId="2" numFmtId="0" xfId="0" applyAlignment="1" applyBorder="1" applyFont="1">
      <alignment horizontal="left" readingOrder="0" shrinkToFit="0" vertical="center" wrapText="1"/>
    </xf>
    <xf borderId="36" fillId="0" fontId="3" numFmtId="0" xfId="0" applyAlignment="1" applyBorder="1" applyFont="1">
      <alignment shrinkToFit="0" vertical="center" wrapText="1"/>
    </xf>
    <xf borderId="36" fillId="0" fontId="3" numFmtId="0" xfId="0" applyAlignment="1" applyBorder="1" applyFont="1">
      <alignment shrinkToFit="0" vertical="center" wrapText="0"/>
    </xf>
    <xf borderId="37" fillId="4" fontId="1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shrinkToFit="0" vertical="center" wrapText="0"/>
    </xf>
    <xf borderId="38" fillId="4" fontId="2" numFmtId="0" xfId="0" applyAlignment="1" applyBorder="1" applyFont="1">
      <alignment horizontal="left" shrinkToFit="0" vertical="center" wrapText="1"/>
    </xf>
    <xf borderId="39" fillId="4" fontId="2" numFmtId="0" xfId="0" applyAlignment="1" applyBorder="1" applyFont="1">
      <alignment horizontal="left" shrinkToFit="0" vertical="center" wrapText="1"/>
    </xf>
    <xf borderId="40" fillId="2" fontId="2" numFmtId="0" xfId="0" applyAlignment="1" applyBorder="1" applyFont="1">
      <alignment shrinkToFit="0" vertical="top" wrapText="1"/>
    </xf>
    <xf borderId="32" fillId="2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29"/>
    <col customWidth="1" min="2" max="2" width="11.0"/>
    <col customWidth="1" min="3" max="19" width="9.86"/>
    <col customWidth="1" min="20" max="20" width="9.29"/>
  </cols>
  <sheetData>
    <row r="1" ht="27.0" customHeight="1">
      <c r="A1" s="10" t="s">
        <v>3</v>
      </c>
      <c r="B1" s="12">
        <v>1990.0</v>
      </c>
      <c r="C1" s="12">
        <v>1991.0</v>
      </c>
      <c r="D1" s="12">
        <v>1992.0</v>
      </c>
      <c r="E1" s="12">
        <v>1993.0</v>
      </c>
      <c r="F1" s="12">
        <v>1994.0</v>
      </c>
      <c r="G1" s="12">
        <v>1995.0</v>
      </c>
      <c r="H1" s="12">
        <v>1996.0</v>
      </c>
      <c r="I1" s="12">
        <v>1997.0</v>
      </c>
      <c r="J1" s="12">
        <v>1998.0</v>
      </c>
      <c r="K1" s="12">
        <v>1999.0</v>
      </c>
      <c r="L1" s="12">
        <v>2000.0</v>
      </c>
      <c r="M1" s="12">
        <v>2001.0</v>
      </c>
      <c r="N1" s="12">
        <v>2002.0</v>
      </c>
      <c r="O1" s="12">
        <v>2003.0</v>
      </c>
      <c r="P1" s="12">
        <v>2004.0</v>
      </c>
      <c r="Q1" s="12">
        <v>2005.0</v>
      </c>
      <c r="R1" s="12">
        <v>2006.0</v>
      </c>
      <c r="S1" s="12">
        <v>2007.0</v>
      </c>
      <c r="T1" s="14"/>
    </row>
    <row r="2">
      <c r="A2" s="16" t="s">
        <v>4</v>
      </c>
      <c r="B2" s="18">
        <v>55257.0</v>
      </c>
      <c r="C2" s="18">
        <v>58052.0</v>
      </c>
      <c r="D2" s="18">
        <v>61993.0</v>
      </c>
      <c r="E2" s="18">
        <v>66368.0</v>
      </c>
      <c r="F2" s="18">
        <v>70259.0</v>
      </c>
      <c r="G2" s="18">
        <v>72533.0</v>
      </c>
      <c r="H2" s="18">
        <v>75422.0</v>
      </c>
      <c r="I2" s="18">
        <v>75448.0</v>
      </c>
      <c r="J2" s="18">
        <v>74190.0</v>
      </c>
      <c r="K2" s="18">
        <v>75366.0</v>
      </c>
      <c r="L2" s="18">
        <v>71732.0</v>
      </c>
      <c r="M2" s="18">
        <v>69873.0</v>
      </c>
      <c r="N2" s="18">
        <v>67568.0</v>
      </c>
      <c r="O2" s="18">
        <v>71127.0</v>
      </c>
      <c r="P2" s="18">
        <v>68053.0</v>
      </c>
      <c r="Q2" s="18">
        <v>66831.0</v>
      </c>
      <c r="R2" s="18">
        <v>65438.0</v>
      </c>
      <c r="S2" s="18">
        <v>64699.0</v>
      </c>
      <c r="T2" s="14"/>
    </row>
    <row r="3">
      <c r="A3" s="16" t="s">
        <v>5</v>
      </c>
      <c r="B3" s="18">
        <v>1375.0</v>
      </c>
      <c r="C3" s="18">
        <v>1329.0</v>
      </c>
      <c r="D3" s="18">
        <v>1328.0</v>
      </c>
      <c r="E3" s="18">
        <v>1359.0</v>
      </c>
      <c r="F3" s="18">
        <v>1326.0</v>
      </c>
      <c r="G3" s="18">
        <v>1341.0</v>
      </c>
      <c r="H3" s="18">
        <v>1307.0</v>
      </c>
      <c r="I3" s="18">
        <v>1364.0</v>
      </c>
      <c r="J3" s="18">
        <v>1338.0</v>
      </c>
      <c r="K3" s="18">
        <v>1305.0</v>
      </c>
      <c r="L3" s="18">
        <v>1229.0</v>
      </c>
      <c r="M3" s="18">
        <v>1056.0</v>
      </c>
      <c r="N3" s="21">
        <v>993.0</v>
      </c>
      <c r="O3" s="18">
        <v>1010.0</v>
      </c>
      <c r="P3" s="21">
        <v>918.0</v>
      </c>
      <c r="Q3" s="21">
        <v>919.0</v>
      </c>
      <c r="R3" s="21">
        <v>826.0</v>
      </c>
      <c r="S3" s="21">
        <v>709.0</v>
      </c>
      <c r="T3" s="14"/>
    </row>
    <row r="4">
      <c r="A4" s="16" t="s">
        <v>6</v>
      </c>
      <c r="B4" s="18">
        <v>11253.0</v>
      </c>
      <c r="C4" s="18">
        <v>11444.0</v>
      </c>
      <c r="D4" s="18">
        <v>11617.0</v>
      </c>
      <c r="E4" s="18">
        <v>11767.0</v>
      </c>
      <c r="F4" s="18">
        <v>11885.0</v>
      </c>
      <c r="G4" s="18">
        <v>11965.0</v>
      </c>
      <c r="H4" s="18">
        <v>12467.0</v>
      </c>
      <c r="I4" s="18">
        <v>12967.0</v>
      </c>
      <c r="J4" s="18">
        <v>13467.0</v>
      </c>
      <c r="K4" s="18">
        <v>13976.0</v>
      </c>
      <c r="L4" s="18">
        <v>14501.0</v>
      </c>
      <c r="M4" s="18">
        <v>15049.0</v>
      </c>
      <c r="N4" s="18">
        <v>15624.0</v>
      </c>
      <c r="O4" s="18">
        <v>16228.0</v>
      </c>
      <c r="P4" s="18">
        <v>16863.0</v>
      </c>
      <c r="Q4" s="18">
        <v>17526.0</v>
      </c>
      <c r="R4" s="18">
        <v>18219.0</v>
      </c>
      <c r="S4" s="18">
        <v>18942.0</v>
      </c>
      <c r="T4" s="14"/>
    </row>
    <row r="5">
      <c r="A5" s="16" t="s">
        <v>7</v>
      </c>
      <c r="B5" s="21">
        <v>20.0</v>
      </c>
      <c r="C5" s="21">
        <v>7.0</v>
      </c>
      <c r="D5" s="21">
        <v>2.0</v>
      </c>
      <c r="E5" s="21">
        <v>9.0</v>
      </c>
      <c r="F5" s="21">
        <v>9.0</v>
      </c>
      <c r="G5" s="21">
        <v>12.0</v>
      </c>
      <c r="H5" s="21">
        <v>0.0</v>
      </c>
      <c r="I5" s="21">
        <v>13.0</v>
      </c>
      <c r="J5" s="21">
        <v>7.0</v>
      </c>
      <c r="K5" s="21">
        <v>5.0</v>
      </c>
      <c r="L5" s="21">
        <v>4.0</v>
      </c>
      <c r="M5" s="21">
        <v>4.0</v>
      </c>
      <c r="N5" s="21">
        <v>3.0</v>
      </c>
      <c r="O5" s="21">
        <v>3.0</v>
      </c>
      <c r="P5" s="21">
        <v>6.0</v>
      </c>
      <c r="Q5" s="21">
        <v>7.0</v>
      </c>
      <c r="R5" s="21">
        <v>6.0</v>
      </c>
      <c r="S5" s="21">
        <v>3.0</v>
      </c>
      <c r="T5" s="14"/>
    </row>
    <row r="6">
      <c r="A6" s="16" t="s">
        <v>8</v>
      </c>
      <c r="B6" s="21">
        <v>21.0</v>
      </c>
      <c r="C6" s="21">
        <v>20.0</v>
      </c>
      <c r="D6" s="21">
        <v>20.0</v>
      </c>
      <c r="E6" s="21">
        <v>20.0</v>
      </c>
      <c r="F6" s="21">
        <v>20.0</v>
      </c>
      <c r="G6" s="21">
        <v>19.0</v>
      </c>
      <c r="H6" s="21">
        <v>18.0</v>
      </c>
      <c r="I6" s="21">
        <v>15.0</v>
      </c>
      <c r="J6" s="21">
        <v>16.0</v>
      </c>
      <c r="K6" s="21">
        <v>14.0</v>
      </c>
      <c r="L6" s="21">
        <v>13.0</v>
      </c>
      <c r="M6" s="21">
        <v>13.0</v>
      </c>
      <c r="N6" s="21">
        <v>15.0</v>
      </c>
      <c r="O6" s="21">
        <v>13.0</v>
      </c>
      <c r="P6" s="21">
        <v>14.0</v>
      </c>
      <c r="Q6" s="21">
        <v>13.0</v>
      </c>
      <c r="R6" s="21">
        <v>12.0</v>
      </c>
      <c r="S6" s="21">
        <v>14.0</v>
      </c>
      <c r="T6" s="14"/>
    </row>
    <row r="7">
      <c r="A7" s="16" t="s">
        <v>10</v>
      </c>
      <c r="B7" s="18">
        <v>54122.0</v>
      </c>
      <c r="C7" s="18">
        <v>55773.0</v>
      </c>
      <c r="D7" s="18">
        <v>57537.0</v>
      </c>
      <c r="E7" s="18">
        <v>59323.0</v>
      </c>
      <c r="F7" s="18">
        <v>61009.0</v>
      </c>
      <c r="G7" s="18">
        <v>62513.0</v>
      </c>
      <c r="H7" s="18">
        <v>64796.0</v>
      </c>
      <c r="I7" s="18">
        <v>47048.0</v>
      </c>
      <c r="J7" s="18">
        <v>54901.0</v>
      </c>
      <c r="K7" s="18">
        <v>52162.0</v>
      </c>
      <c r="L7" s="18">
        <v>73816.0</v>
      </c>
      <c r="M7" s="18">
        <v>48033.0</v>
      </c>
      <c r="N7" s="18">
        <v>45196.0</v>
      </c>
      <c r="O7" s="18">
        <v>42656.0</v>
      </c>
      <c r="P7" s="18">
        <v>49714.0</v>
      </c>
      <c r="Q7" s="18">
        <v>53221.0</v>
      </c>
      <c r="R7" s="18">
        <v>50081.0</v>
      </c>
      <c r="S7" s="18">
        <v>50105.0</v>
      </c>
      <c r="T7" s="14"/>
    </row>
    <row r="8">
      <c r="A8" s="16" t="s">
        <v>11</v>
      </c>
      <c r="B8" s="21">
        <v>3.0</v>
      </c>
      <c r="C8" s="21">
        <v>4.0</v>
      </c>
      <c r="D8" s="21">
        <v>4.0</v>
      </c>
      <c r="E8" s="21">
        <v>4.0</v>
      </c>
      <c r="F8" s="21">
        <v>4.0</v>
      </c>
      <c r="G8" s="21">
        <v>4.0</v>
      </c>
      <c r="H8" s="21">
        <v>4.0</v>
      </c>
      <c r="I8" s="21">
        <v>4.0</v>
      </c>
      <c r="J8" s="21">
        <v>4.0</v>
      </c>
      <c r="K8" s="21">
        <v>4.0</v>
      </c>
      <c r="L8" s="21">
        <v>4.0</v>
      </c>
      <c r="M8" s="21">
        <v>4.0</v>
      </c>
      <c r="N8" s="21">
        <v>4.0</v>
      </c>
      <c r="O8" s="21">
        <v>4.0</v>
      </c>
      <c r="P8" s="21">
        <v>4.0</v>
      </c>
      <c r="Q8" s="21">
        <v>4.0</v>
      </c>
      <c r="R8" s="21">
        <v>4.0</v>
      </c>
      <c r="S8" s="21">
        <v>4.0</v>
      </c>
      <c r="T8" s="14"/>
    </row>
    <row r="9">
      <c r="A9" s="16" t="s">
        <v>12</v>
      </c>
      <c r="B9" s="21">
        <v>10.0</v>
      </c>
      <c r="C9" s="21">
        <v>10.0</v>
      </c>
      <c r="D9" s="21">
        <v>9.0</v>
      </c>
      <c r="E9" s="21">
        <v>9.0</v>
      </c>
      <c r="F9" s="21">
        <v>9.0</v>
      </c>
      <c r="G9" s="21">
        <v>8.0</v>
      </c>
      <c r="H9" s="21">
        <v>8.0</v>
      </c>
      <c r="I9" s="21">
        <v>8.0</v>
      </c>
      <c r="J9" s="21">
        <v>8.0</v>
      </c>
      <c r="K9" s="21">
        <v>7.0</v>
      </c>
      <c r="L9" s="21">
        <v>6.0</v>
      </c>
      <c r="M9" s="21">
        <v>7.0</v>
      </c>
      <c r="N9" s="21">
        <v>6.0</v>
      </c>
      <c r="O9" s="21">
        <v>7.0</v>
      </c>
      <c r="P9" s="21">
        <v>7.0</v>
      </c>
      <c r="Q9" s="21">
        <v>6.0</v>
      </c>
      <c r="R9" s="21">
        <v>7.0</v>
      </c>
      <c r="S9" s="21">
        <v>7.0</v>
      </c>
      <c r="T9" s="14"/>
    </row>
    <row r="10">
      <c r="A10" s="16" t="s">
        <v>13</v>
      </c>
      <c r="B10" s="18">
        <v>31223.0</v>
      </c>
      <c r="C10" s="18">
        <v>30044.0</v>
      </c>
      <c r="D10" s="18">
        <v>28893.0</v>
      </c>
      <c r="E10" s="18">
        <v>27774.0</v>
      </c>
      <c r="F10" s="18">
        <v>26690.0</v>
      </c>
      <c r="G10" s="18">
        <v>25641.0</v>
      </c>
      <c r="H10" s="18">
        <v>24863.0</v>
      </c>
      <c r="I10" s="18">
        <v>23851.0</v>
      </c>
      <c r="J10" s="18">
        <v>22908.0</v>
      </c>
      <c r="K10" s="18">
        <v>21034.0</v>
      </c>
      <c r="L10" s="18">
        <v>19347.0</v>
      </c>
      <c r="M10" s="18">
        <v>18948.0</v>
      </c>
      <c r="N10" s="18">
        <v>15799.0</v>
      </c>
      <c r="O10" s="18">
        <v>15596.0</v>
      </c>
      <c r="P10" s="18">
        <v>14931.0</v>
      </c>
      <c r="Q10" s="18">
        <v>15006.0</v>
      </c>
      <c r="R10" s="18">
        <v>14670.0</v>
      </c>
      <c r="S10" s="18">
        <v>13914.0</v>
      </c>
      <c r="T10" s="14"/>
    </row>
    <row r="11">
      <c r="A11" s="16" t="s">
        <v>14</v>
      </c>
      <c r="B11" s="18">
        <v>1831.0</v>
      </c>
      <c r="C11" s="18">
        <v>1716.0</v>
      </c>
      <c r="D11" s="18">
        <v>1752.0</v>
      </c>
      <c r="E11" s="18">
        <v>1849.0</v>
      </c>
      <c r="F11" s="18">
        <v>1982.0</v>
      </c>
      <c r="G11" s="18">
        <v>2192.0</v>
      </c>
      <c r="H11" s="18">
        <v>2352.0</v>
      </c>
      <c r="I11" s="18">
        <v>2343.0</v>
      </c>
      <c r="J11" s="18">
        <v>2304.0</v>
      </c>
      <c r="K11" s="18">
        <v>2659.0</v>
      </c>
      <c r="L11" s="18">
        <v>2898.0</v>
      </c>
      <c r="M11" s="18">
        <v>3043.0</v>
      </c>
      <c r="N11" s="18">
        <v>2953.0</v>
      </c>
      <c r="O11" s="18">
        <v>2756.0</v>
      </c>
      <c r="P11" s="18">
        <v>2564.0</v>
      </c>
      <c r="Q11" s="18">
        <v>2371.0</v>
      </c>
      <c r="R11" s="18">
        <v>2381.0</v>
      </c>
      <c r="S11" s="18">
        <v>2428.0</v>
      </c>
      <c r="T11" s="14"/>
    </row>
    <row r="12">
      <c r="A12" s="16" t="s">
        <v>16</v>
      </c>
      <c r="B12" s="18">
        <v>1139.0</v>
      </c>
      <c r="C12" s="18">
        <v>1161.0</v>
      </c>
      <c r="D12" s="18">
        <v>1151.0</v>
      </c>
      <c r="E12" s="18">
        <v>1191.0</v>
      </c>
      <c r="F12" s="18">
        <v>1214.0</v>
      </c>
      <c r="G12" s="18">
        <v>1260.0</v>
      </c>
      <c r="H12" s="18">
        <v>1293.0</v>
      </c>
      <c r="I12" s="18">
        <v>1225.0</v>
      </c>
      <c r="J12" s="18">
        <v>1210.0</v>
      </c>
      <c r="K12" s="18">
        <v>1168.0</v>
      </c>
      <c r="L12" s="18">
        <v>1200.0</v>
      </c>
      <c r="M12" s="18">
        <v>1176.0</v>
      </c>
      <c r="N12" s="18">
        <v>1139.0</v>
      </c>
      <c r="O12" s="18">
        <v>1168.0</v>
      </c>
      <c r="P12" s="18">
        <v>1180.0</v>
      </c>
      <c r="Q12" s="18">
        <v>1261.0</v>
      </c>
      <c r="R12" s="18">
        <v>1282.0</v>
      </c>
      <c r="S12" s="18">
        <v>1303.0</v>
      </c>
      <c r="T12" s="14"/>
    </row>
    <row r="13">
      <c r="A13" s="16" t="s">
        <v>18</v>
      </c>
      <c r="B13" s="18">
        <v>1400.0</v>
      </c>
      <c r="C13" s="18">
        <v>1330.0</v>
      </c>
      <c r="D13" s="18">
        <v>1276.0</v>
      </c>
      <c r="E13" s="18">
        <v>1207.0</v>
      </c>
      <c r="F13" s="18">
        <v>1165.0</v>
      </c>
      <c r="G13" s="18">
        <v>1116.0</v>
      </c>
      <c r="H13" s="18">
        <v>1082.0</v>
      </c>
      <c r="I13" s="18">
        <v>1049.0</v>
      </c>
      <c r="J13" s="18">
        <v>1006.0</v>
      </c>
      <c r="K13" s="21">
        <v>947.0</v>
      </c>
      <c r="L13" s="21">
        <v>907.0</v>
      </c>
      <c r="M13" s="21">
        <v>876.0</v>
      </c>
      <c r="N13" s="21">
        <v>870.0</v>
      </c>
      <c r="O13" s="21">
        <v>838.0</v>
      </c>
      <c r="P13" s="21">
        <v>825.0</v>
      </c>
      <c r="Q13" s="21">
        <v>816.0</v>
      </c>
      <c r="R13" s="21">
        <v>806.0</v>
      </c>
      <c r="S13" s="21">
        <v>796.0</v>
      </c>
      <c r="T13" s="14"/>
    </row>
    <row r="14">
      <c r="A14" s="16" t="s">
        <v>19</v>
      </c>
      <c r="B14" s="18">
        <v>4154.0</v>
      </c>
      <c r="C14" s="18">
        <v>3998.0</v>
      </c>
      <c r="D14" s="18">
        <v>4225.0</v>
      </c>
      <c r="E14" s="18">
        <v>4642.0</v>
      </c>
      <c r="F14" s="18">
        <v>5176.0</v>
      </c>
      <c r="G14" s="18">
        <v>5928.0</v>
      </c>
      <c r="H14" s="18">
        <v>6716.0</v>
      </c>
      <c r="I14" s="18">
        <v>7283.0</v>
      </c>
      <c r="J14" s="18">
        <v>7994.0</v>
      </c>
      <c r="K14" s="18">
        <v>8545.0</v>
      </c>
      <c r="L14" s="18">
        <v>9229.0</v>
      </c>
      <c r="M14" s="18">
        <v>9569.0</v>
      </c>
      <c r="N14" s="18">
        <v>8131.0</v>
      </c>
      <c r="O14" s="18">
        <v>9002.0</v>
      </c>
      <c r="P14" s="18">
        <v>7457.0</v>
      </c>
      <c r="Q14" s="18">
        <v>7095.0</v>
      </c>
      <c r="R14" s="18">
        <v>7194.0</v>
      </c>
      <c r="S14" s="18">
        <v>7320.0</v>
      </c>
      <c r="T14" s="14"/>
    </row>
    <row r="15">
      <c r="A15" s="16" t="s">
        <v>20</v>
      </c>
      <c r="B15" s="21">
        <v>138.0</v>
      </c>
      <c r="C15" s="21">
        <v>137.0</v>
      </c>
      <c r="D15" s="21">
        <v>138.0</v>
      </c>
      <c r="E15" s="21">
        <v>142.0</v>
      </c>
      <c r="F15" s="21">
        <v>146.0</v>
      </c>
      <c r="G15" s="21">
        <v>151.0</v>
      </c>
      <c r="H15" s="21">
        <v>155.0</v>
      </c>
      <c r="I15" s="21">
        <v>157.0</v>
      </c>
      <c r="J15" s="21">
        <v>162.0</v>
      </c>
      <c r="K15" s="21">
        <v>139.0</v>
      </c>
      <c r="L15" s="21">
        <v>136.0</v>
      </c>
      <c r="M15" s="21">
        <v>139.0</v>
      </c>
      <c r="N15" s="21">
        <v>157.0</v>
      </c>
      <c r="O15" s="21">
        <v>162.0</v>
      </c>
      <c r="P15" s="21">
        <v>159.0</v>
      </c>
      <c r="Q15" s="21">
        <v>161.0</v>
      </c>
      <c r="R15" s="21">
        <v>163.0</v>
      </c>
      <c r="S15" s="21">
        <v>168.0</v>
      </c>
      <c r="T15" s="14"/>
    </row>
    <row r="16">
      <c r="A16" s="16" t="s">
        <v>21</v>
      </c>
      <c r="B16" s="21">
        <v>593.0</v>
      </c>
      <c r="C16" s="21">
        <v>579.0</v>
      </c>
      <c r="D16" s="21">
        <v>569.0</v>
      </c>
      <c r="E16" s="21">
        <v>551.0</v>
      </c>
      <c r="F16" s="21">
        <v>544.0</v>
      </c>
      <c r="G16" s="21">
        <v>533.0</v>
      </c>
      <c r="H16" s="21">
        <v>529.0</v>
      </c>
      <c r="I16" s="21">
        <v>525.0</v>
      </c>
      <c r="J16" s="21">
        <v>515.0</v>
      </c>
      <c r="K16" s="21">
        <v>427.0</v>
      </c>
      <c r="L16" s="21">
        <v>372.0</v>
      </c>
      <c r="M16" s="21">
        <v>374.0</v>
      </c>
      <c r="N16" s="21">
        <v>374.0</v>
      </c>
      <c r="O16" s="21">
        <v>368.0</v>
      </c>
      <c r="P16" s="21">
        <v>342.0</v>
      </c>
      <c r="Q16" s="21">
        <v>328.0</v>
      </c>
      <c r="R16" s="21">
        <v>331.0</v>
      </c>
      <c r="S16" s="21">
        <v>449.0</v>
      </c>
      <c r="T16" s="14"/>
    </row>
    <row r="17">
      <c r="A17" s="16" t="s">
        <v>22</v>
      </c>
      <c r="B17" s="18">
        <v>721902.0</v>
      </c>
      <c r="C17" s="18">
        <v>720998.0</v>
      </c>
      <c r="D17" s="18">
        <v>719796.0</v>
      </c>
      <c r="E17" s="18">
        <v>718201.0</v>
      </c>
      <c r="F17" s="18">
        <v>716096.0</v>
      </c>
      <c r="G17" s="18">
        <v>727756.0</v>
      </c>
      <c r="H17" s="18">
        <v>709615.0</v>
      </c>
      <c r="I17" s="18">
        <v>703727.0</v>
      </c>
      <c r="J17" s="18">
        <v>692694.0</v>
      </c>
      <c r="K17" s="18">
        <v>672546.0</v>
      </c>
      <c r="L17" s="18">
        <v>696947.0</v>
      </c>
      <c r="M17" s="18">
        <v>697560.0</v>
      </c>
      <c r="N17" s="18">
        <v>693074.0</v>
      </c>
      <c r="O17" s="18">
        <v>676102.0</v>
      </c>
      <c r="P17" s="18">
        <v>667745.0</v>
      </c>
      <c r="Q17" s="18">
        <v>637579.0</v>
      </c>
      <c r="R17" s="18">
        <v>611060.0</v>
      </c>
      <c r="S17" s="18">
        <v>613652.0</v>
      </c>
      <c r="T17" s="14"/>
    </row>
    <row r="18">
      <c r="A18" s="16" t="s">
        <v>23</v>
      </c>
      <c r="B18" s="21">
        <v>22.0</v>
      </c>
      <c r="C18" s="21">
        <v>21.0</v>
      </c>
      <c r="D18" s="21">
        <v>20.0</v>
      </c>
      <c r="E18" s="21">
        <v>18.0</v>
      </c>
      <c r="F18" s="21">
        <v>18.0</v>
      </c>
      <c r="G18" s="21">
        <v>17.0</v>
      </c>
      <c r="H18" s="21">
        <v>16.0</v>
      </c>
      <c r="I18" s="21">
        <v>16.0</v>
      </c>
      <c r="J18" s="21">
        <v>15.0</v>
      </c>
      <c r="K18" s="21">
        <v>14.0</v>
      </c>
      <c r="L18" s="21">
        <v>14.0</v>
      </c>
      <c r="M18" s="21">
        <v>12.0</v>
      </c>
      <c r="N18" s="21">
        <v>12.0</v>
      </c>
      <c r="O18" s="21">
        <v>11.0</v>
      </c>
      <c r="P18" s="21">
        <v>11.0</v>
      </c>
      <c r="Q18" s="21">
        <v>11.0</v>
      </c>
      <c r="R18" s="21">
        <v>10.0</v>
      </c>
      <c r="S18" s="21">
        <v>10.0</v>
      </c>
      <c r="T18" s="14"/>
    </row>
    <row r="19">
      <c r="A19" s="16" t="s">
        <v>24</v>
      </c>
      <c r="B19" s="18">
        <v>6393.0</v>
      </c>
      <c r="C19" s="18">
        <v>5536.0</v>
      </c>
      <c r="D19" s="18">
        <v>6114.0</v>
      </c>
      <c r="E19" s="18">
        <v>6385.0</v>
      </c>
      <c r="F19" s="18">
        <v>7703.0</v>
      </c>
      <c r="G19" s="18">
        <v>8418.0</v>
      </c>
      <c r="H19" s="18">
        <v>9317.0</v>
      </c>
      <c r="I19" s="18">
        <v>10016.0</v>
      </c>
      <c r="J19" s="18">
        <v>11102.0</v>
      </c>
      <c r="K19" s="18">
        <v>11398.0</v>
      </c>
      <c r="L19" s="18">
        <v>11012.0</v>
      </c>
      <c r="M19" s="18">
        <v>10030.0</v>
      </c>
      <c r="N19" s="18">
        <v>8816.0</v>
      </c>
      <c r="O19" s="18">
        <v>6716.0</v>
      </c>
      <c r="P19" s="18">
        <v>6739.0</v>
      </c>
      <c r="Q19" s="18">
        <v>6696.0</v>
      </c>
      <c r="R19" s="18">
        <v>6737.0</v>
      </c>
      <c r="S19" s="18">
        <v>6706.0</v>
      </c>
      <c r="T19" s="14"/>
    </row>
    <row r="20">
      <c r="A20" s="16" t="s">
        <v>26</v>
      </c>
      <c r="B20" s="18">
        <v>1614.0</v>
      </c>
      <c r="C20" s="18">
        <v>1505.0</v>
      </c>
      <c r="D20" s="18">
        <v>1478.0</v>
      </c>
      <c r="E20" s="18">
        <v>1497.0</v>
      </c>
      <c r="F20" s="18">
        <v>1511.0</v>
      </c>
      <c r="G20" s="18">
        <v>1457.0</v>
      </c>
      <c r="H20" s="18">
        <v>1332.0</v>
      </c>
      <c r="I20" s="18">
        <v>1306.0</v>
      </c>
      <c r="J20" s="18">
        <v>1229.0</v>
      </c>
      <c r="K20" s="18">
        <v>1233.0</v>
      </c>
      <c r="L20" s="18">
        <v>1220.0</v>
      </c>
      <c r="M20" s="18">
        <v>1287.0</v>
      </c>
      <c r="N20" s="18">
        <v>1218.0</v>
      </c>
      <c r="O20" s="18">
        <v>1151.0</v>
      </c>
      <c r="P20" s="18">
        <v>1105.0</v>
      </c>
      <c r="Q20" s="18">
        <v>1109.0</v>
      </c>
      <c r="R20" s="18">
        <v>1049.0</v>
      </c>
      <c r="S20" s="21">
        <v>989.0</v>
      </c>
      <c r="T20" s="14"/>
    </row>
    <row r="21">
      <c r="A21" s="16" t="s">
        <v>27</v>
      </c>
      <c r="B21" s="21">
        <v>121.0</v>
      </c>
      <c r="C21" s="21">
        <v>123.0</v>
      </c>
      <c r="D21" s="21">
        <v>123.0</v>
      </c>
      <c r="E21" s="21">
        <v>120.0</v>
      </c>
      <c r="F21" s="21">
        <v>118.0</v>
      </c>
      <c r="G21" s="21">
        <v>118.0</v>
      </c>
      <c r="H21" s="21">
        <v>81.0</v>
      </c>
      <c r="I21" s="21">
        <v>93.0</v>
      </c>
      <c r="J21" s="21">
        <v>122.0</v>
      </c>
      <c r="K21" s="21">
        <v>126.0</v>
      </c>
      <c r="L21" s="21">
        <v>95.0</v>
      </c>
      <c r="M21" s="21">
        <v>91.0</v>
      </c>
      <c r="N21" s="21">
        <v>93.0</v>
      </c>
      <c r="O21" s="21">
        <v>104.0</v>
      </c>
      <c r="P21" s="21">
        <v>112.0</v>
      </c>
      <c r="Q21" s="21">
        <v>106.0</v>
      </c>
      <c r="R21" s="21">
        <v>117.0</v>
      </c>
      <c r="S21" s="21">
        <v>131.0</v>
      </c>
      <c r="T21" s="14"/>
    </row>
    <row r="22">
      <c r="A22" s="16" t="s">
        <v>28</v>
      </c>
      <c r="B22" s="18">
        <v>7250.0</v>
      </c>
      <c r="C22" s="18">
        <v>7394.0</v>
      </c>
      <c r="D22" s="18">
        <v>7526.0</v>
      </c>
      <c r="E22" s="18">
        <v>7635.0</v>
      </c>
      <c r="F22" s="18">
        <v>7715.0</v>
      </c>
      <c r="G22" s="18">
        <v>7773.0</v>
      </c>
      <c r="H22" s="18">
        <v>8163.0</v>
      </c>
      <c r="I22" s="18">
        <v>8551.0</v>
      </c>
      <c r="J22" s="18">
        <v>8838.0</v>
      </c>
      <c r="K22" s="18">
        <v>9001.0</v>
      </c>
      <c r="L22" s="18">
        <v>9274.0</v>
      </c>
      <c r="M22" s="18">
        <v>9644.0</v>
      </c>
      <c r="N22" s="18">
        <v>10543.0</v>
      </c>
      <c r="O22" s="18">
        <v>11072.0</v>
      </c>
      <c r="P22" s="18">
        <v>11002.0</v>
      </c>
      <c r="Q22" s="18">
        <v>11472.0</v>
      </c>
      <c r="R22" s="18">
        <v>11733.0</v>
      </c>
      <c r="S22" s="18">
        <v>12222.0</v>
      </c>
      <c r="T22" s="14"/>
    </row>
    <row r="23">
      <c r="A23" s="16" t="s">
        <v>30</v>
      </c>
      <c r="B23" s="21">
        <v>6.0</v>
      </c>
      <c r="C23" s="21">
        <v>6.0</v>
      </c>
      <c r="D23" s="21">
        <v>6.0</v>
      </c>
      <c r="E23" s="21">
        <v>5.0</v>
      </c>
      <c r="F23" s="21">
        <v>5.0</v>
      </c>
      <c r="G23" s="21">
        <v>5.0</v>
      </c>
      <c r="H23" s="21">
        <v>5.0</v>
      </c>
      <c r="I23" s="21">
        <v>5.0</v>
      </c>
      <c r="J23" s="21">
        <v>5.0</v>
      </c>
      <c r="K23" s="21">
        <v>4.0</v>
      </c>
      <c r="L23" s="21">
        <v>4.0</v>
      </c>
      <c r="M23" s="21">
        <v>4.0</v>
      </c>
      <c r="N23" s="21">
        <v>4.0</v>
      </c>
      <c r="O23" s="21">
        <v>4.0</v>
      </c>
      <c r="P23" s="21">
        <v>4.0</v>
      </c>
      <c r="Q23" s="21">
        <v>4.0</v>
      </c>
      <c r="R23" s="21">
        <v>4.0</v>
      </c>
      <c r="S23" s="21">
        <v>4.0</v>
      </c>
      <c r="T23" s="14"/>
    </row>
    <row r="24">
      <c r="A24" s="16" t="s">
        <v>31</v>
      </c>
      <c r="B24" s="18">
        <v>5057.0</v>
      </c>
      <c r="C24" s="18">
        <v>4695.0</v>
      </c>
      <c r="D24" s="18">
        <v>4303.0</v>
      </c>
      <c r="E24" s="18">
        <v>3918.0</v>
      </c>
      <c r="F24" s="18">
        <v>3577.0</v>
      </c>
      <c r="G24" s="18">
        <v>3299.0</v>
      </c>
      <c r="H24" s="18">
        <v>3155.0</v>
      </c>
      <c r="I24" s="18">
        <v>3085.0</v>
      </c>
      <c r="J24" s="18">
        <v>2915.0</v>
      </c>
      <c r="K24" s="18">
        <v>2925.0</v>
      </c>
      <c r="L24" s="18">
        <v>2878.0</v>
      </c>
      <c r="M24" s="18">
        <v>2942.0</v>
      </c>
      <c r="N24" s="18">
        <v>2789.0</v>
      </c>
      <c r="O24" s="18">
        <v>2797.0</v>
      </c>
      <c r="P24" s="18">
        <v>2757.0</v>
      </c>
      <c r="Q24" s="18">
        <v>2624.0</v>
      </c>
      <c r="R24" s="18">
        <v>2631.0</v>
      </c>
      <c r="S24" s="18">
        <v>2390.0</v>
      </c>
      <c r="T24" s="14"/>
    </row>
    <row r="25">
      <c r="A25" s="16" t="s">
        <v>32</v>
      </c>
      <c r="B25" s="18">
        <v>25170.0</v>
      </c>
      <c r="C25" s="18">
        <v>24719.0</v>
      </c>
      <c r="D25" s="18">
        <v>24273.0</v>
      </c>
      <c r="E25" s="18">
        <v>23826.0</v>
      </c>
      <c r="F25" s="18">
        <v>23374.0</v>
      </c>
      <c r="G25" s="18">
        <v>22914.0</v>
      </c>
      <c r="H25" s="18">
        <v>20732.0</v>
      </c>
      <c r="I25" s="18">
        <v>20663.0</v>
      </c>
      <c r="J25" s="18">
        <v>20294.0</v>
      </c>
      <c r="K25" s="18">
        <v>20184.0</v>
      </c>
      <c r="L25" s="18">
        <v>19825.0</v>
      </c>
      <c r="M25" s="18">
        <v>19400.0</v>
      </c>
      <c r="N25" s="18">
        <v>19320.0</v>
      </c>
      <c r="O25" s="18">
        <v>19257.0</v>
      </c>
      <c r="P25" s="18">
        <v>19032.0</v>
      </c>
      <c r="Q25" s="18">
        <v>18808.0</v>
      </c>
      <c r="R25" s="18">
        <v>18898.0</v>
      </c>
      <c r="S25" s="18">
        <v>18840.0</v>
      </c>
      <c r="T25" s="14"/>
    </row>
    <row r="26">
      <c r="A26" s="16" t="s">
        <v>33</v>
      </c>
      <c r="B26" s="18">
        <v>6893.0</v>
      </c>
      <c r="C26" s="18">
        <v>6493.0</v>
      </c>
      <c r="D26" s="18">
        <v>6105.0</v>
      </c>
      <c r="E26" s="18">
        <v>5595.0</v>
      </c>
      <c r="F26" s="18">
        <v>5070.0</v>
      </c>
      <c r="G26" s="18">
        <v>4586.0</v>
      </c>
      <c r="H26" s="18">
        <v>4449.0</v>
      </c>
      <c r="I26" s="18">
        <v>4318.0</v>
      </c>
      <c r="J26" s="18">
        <v>3429.0</v>
      </c>
      <c r="K26" s="18">
        <v>2949.0</v>
      </c>
      <c r="L26" s="18">
        <v>2660.0</v>
      </c>
      <c r="M26" s="18">
        <v>2442.0</v>
      </c>
      <c r="N26" s="18">
        <v>2570.0</v>
      </c>
      <c r="O26" s="18">
        <v>2440.0</v>
      </c>
      <c r="P26" s="18">
        <v>2150.0</v>
      </c>
      <c r="Q26" s="18">
        <v>2258.0</v>
      </c>
      <c r="R26" s="18">
        <v>2275.0</v>
      </c>
      <c r="S26" s="18">
        <v>2168.0</v>
      </c>
      <c r="T26" s="14"/>
    </row>
    <row r="27">
      <c r="A27" s="16" t="s">
        <v>35</v>
      </c>
      <c r="B27" s="18">
        <v>4704.0</v>
      </c>
      <c r="C27" s="18">
        <v>4999.0</v>
      </c>
      <c r="D27" s="18">
        <v>5088.0</v>
      </c>
      <c r="E27" s="18">
        <v>5194.0</v>
      </c>
      <c r="F27" s="18">
        <v>5298.0</v>
      </c>
      <c r="G27" s="18">
        <v>5466.0</v>
      </c>
      <c r="H27" s="18">
        <v>5389.0</v>
      </c>
      <c r="I27" s="18">
        <v>5722.0</v>
      </c>
      <c r="J27" s="18">
        <v>6200.0</v>
      </c>
      <c r="K27" s="18">
        <v>7022.0</v>
      </c>
      <c r="L27" s="18">
        <v>7699.0</v>
      </c>
      <c r="M27" s="18">
        <v>8710.0</v>
      </c>
      <c r="N27" s="18">
        <v>9506.0</v>
      </c>
      <c r="O27" s="18">
        <v>10516.0</v>
      </c>
      <c r="P27" s="18">
        <v>10858.0</v>
      </c>
      <c r="Q27" s="18">
        <v>10995.0</v>
      </c>
      <c r="R27" s="18">
        <v>11535.0</v>
      </c>
      <c r="S27" s="18">
        <v>11707.0</v>
      </c>
      <c r="T27" s="14"/>
    </row>
    <row r="28">
      <c r="A28" s="16" t="s">
        <v>36</v>
      </c>
      <c r="B28" s="18">
        <v>186010.0</v>
      </c>
      <c r="C28" s="18">
        <v>180520.0</v>
      </c>
      <c r="D28" s="18">
        <v>175364.0</v>
      </c>
      <c r="E28" s="18">
        <v>170557.0</v>
      </c>
      <c r="F28" s="18">
        <v>166101.0</v>
      </c>
      <c r="G28" s="18">
        <v>161701.0</v>
      </c>
      <c r="H28" s="18">
        <v>158434.0</v>
      </c>
      <c r="I28" s="18">
        <v>155314.0</v>
      </c>
      <c r="J28" s="18">
        <v>148756.0</v>
      </c>
      <c r="K28" s="18">
        <v>147688.0</v>
      </c>
      <c r="L28" s="18">
        <v>144294.0</v>
      </c>
      <c r="M28" s="18">
        <v>140503.0</v>
      </c>
      <c r="N28" s="18">
        <v>137352.0</v>
      </c>
      <c r="O28" s="18">
        <v>131345.0</v>
      </c>
      <c r="P28" s="18">
        <v>116624.0</v>
      </c>
      <c r="Q28" s="18">
        <v>111838.0</v>
      </c>
      <c r="R28" s="18">
        <v>105191.0</v>
      </c>
      <c r="S28" s="18">
        <v>114417.0</v>
      </c>
      <c r="T28" s="14"/>
    </row>
    <row r="29">
      <c r="A29" s="16" t="s">
        <v>37</v>
      </c>
      <c r="B29" s="21">
        <v>5.0</v>
      </c>
      <c r="C29" s="21">
        <v>5.0</v>
      </c>
      <c r="D29" s="21">
        <v>5.0</v>
      </c>
      <c r="E29" s="21">
        <v>5.0</v>
      </c>
      <c r="F29" s="21">
        <v>4.0</v>
      </c>
      <c r="G29" s="21">
        <v>4.0</v>
      </c>
      <c r="H29" s="21">
        <v>4.0</v>
      </c>
      <c r="I29" s="21">
        <v>4.0</v>
      </c>
      <c r="J29" s="21">
        <v>4.0</v>
      </c>
      <c r="K29" s="21">
        <v>4.0</v>
      </c>
      <c r="L29" s="21">
        <v>4.0</v>
      </c>
      <c r="M29" s="21">
        <v>4.0</v>
      </c>
      <c r="N29" s="21">
        <v>4.0</v>
      </c>
      <c r="O29" s="21">
        <v>4.0</v>
      </c>
      <c r="P29" s="21">
        <v>4.0</v>
      </c>
      <c r="Q29" s="21">
        <v>4.0</v>
      </c>
      <c r="R29" s="21">
        <v>4.0</v>
      </c>
      <c r="S29" s="21">
        <v>4.0</v>
      </c>
      <c r="T29" s="14"/>
    </row>
    <row r="30">
      <c r="A30" s="16" t="s">
        <v>38</v>
      </c>
      <c r="B30" s="21">
        <v>234.0</v>
      </c>
      <c r="C30" s="21">
        <v>241.0</v>
      </c>
      <c r="D30" s="21">
        <v>248.0</v>
      </c>
      <c r="E30" s="21">
        <v>255.0</v>
      </c>
      <c r="F30" s="21">
        <v>262.0</v>
      </c>
      <c r="G30" s="21">
        <v>269.0</v>
      </c>
      <c r="H30" s="21">
        <v>276.0</v>
      </c>
      <c r="I30" s="21">
        <v>273.0</v>
      </c>
      <c r="J30" s="21">
        <v>280.0</v>
      </c>
      <c r="K30" s="21">
        <v>302.0</v>
      </c>
      <c r="L30" s="21">
        <v>359.0</v>
      </c>
      <c r="M30" s="21">
        <v>289.0</v>
      </c>
      <c r="N30" s="21">
        <v>274.0</v>
      </c>
      <c r="O30" s="21">
        <v>262.0</v>
      </c>
      <c r="P30" s="21">
        <v>232.0</v>
      </c>
      <c r="Q30" s="21">
        <v>207.0</v>
      </c>
      <c r="R30" s="21">
        <v>224.0</v>
      </c>
      <c r="S30" s="21">
        <v>252.0</v>
      </c>
      <c r="T30" s="14"/>
    </row>
    <row r="31">
      <c r="A31" s="16" t="s">
        <v>39</v>
      </c>
      <c r="B31" s="18">
        <v>3812.0</v>
      </c>
      <c r="C31" s="18">
        <v>4187.0</v>
      </c>
      <c r="D31" s="18">
        <v>4631.0</v>
      </c>
      <c r="E31" s="18">
        <v>4888.0</v>
      </c>
      <c r="F31" s="18">
        <v>4901.0</v>
      </c>
      <c r="G31" s="18">
        <v>4785.0</v>
      </c>
      <c r="H31" s="18">
        <v>4891.0</v>
      </c>
      <c r="I31" s="18">
        <v>5330.0</v>
      </c>
      <c r="J31" s="18">
        <v>5536.0</v>
      </c>
      <c r="K31" s="18">
        <v>5483.0</v>
      </c>
      <c r="L31" s="18">
        <v>5154.0</v>
      </c>
      <c r="M31" s="18">
        <v>5035.0</v>
      </c>
      <c r="N31" s="18">
        <v>4119.0</v>
      </c>
      <c r="O31" s="18">
        <v>3296.0</v>
      </c>
      <c r="P31" s="18">
        <v>3115.0</v>
      </c>
      <c r="Q31" s="18">
        <v>3210.0</v>
      </c>
      <c r="R31" s="18">
        <v>3065.0</v>
      </c>
      <c r="S31" s="18">
        <v>3130.0</v>
      </c>
      <c r="T31" s="14"/>
    </row>
    <row r="32">
      <c r="A32" s="16" t="s">
        <v>40</v>
      </c>
      <c r="B32" s="18">
        <v>15915.0</v>
      </c>
      <c r="C32" s="18">
        <v>17946.0</v>
      </c>
      <c r="D32" s="18">
        <v>19563.0</v>
      </c>
      <c r="E32" s="18">
        <v>21418.0</v>
      </c>
      <c r="F32" s="18">
        <v>23290.0</v>
      </c>
      <c r="G32" s="18">
        <v>25297.0</v>
      </c>
      <c r="H32" s="18">
        <v>26568.0</v>
      </c>
      <c r="I32" s="18">
        <v>29452.0</v>
      </c>
      <c r="J32" s="18">
        <v>32037.0</v>
      </c>
      <c r="K32" s="18">
        <v>35510.0</v>
      </c>
      <c r="L32" s="18">
        <v>40108.0</v>
      </c>
      <c r="M32" s="18">
        <v>45112.0</v>
      </c>
      <c r="N32" s="18">
        <v>50425.0</v>
      </c>
      <c r="O32" s="18">
        <v>54760.0</v>
      </c>
      <c r="P32" s="18">
        <v>57557.0</v>
      </c>
      <c r="Q32" s="18">
        <v>58651.0</v>
      </c>
      <c r="R32" s="18">
        <v>58975.0</v>
      </c>
      <c r="S32" s="18">
        <v>59514.0</v>
      </c>
      <c r="T32" s="14"/>
    </row>
    <row r="33">
      <c r="A33" s="16" t="s">
        <v>41</v>
      </c>
      <c r="B33" s="18">
        <v>16413.0</v>
      </c>
      <c r="C33" s="18">
        <v>17597.0</v>
      </c>
      <c r="D33" s="18">
        <v>17386.0</v>
      </c>
      <c r="E33" s="18">
        <v>17739.0</v>
      </c>
      <c r="F33" s="18">
        <v>18757.0</v>
      </c>
      <c r="G33" s="18">
        <v>20125.0</v>
      </c>
      <c r="H33" s="18">
        <v>21378.0</v>
      </c>
      <c r="I33" s="18">
        <v>22057.0</v>
      </c>
      <c r="J33" s="18">
        <v>27360.0</v>
      </c>
      <c r="K33" s="18">
        <v>26916.0</v>
      </c>
      <c r="L33" s="18">
        <v>30318.0</v>
      </c>
      <c r="M33" s="18">
        <v>35706.0</v>
      </c>
      <c r="N33" s="18">
        <v>40967.0</v>
      </c>
      <c r="O33" s="18">
        <v>45118.0</v>
      </c>
      <c r="P33" s="18">
        <v>48346.0</v>
      </c>
      <c r="Q33" s="18">
        <v>51420.0</v>
      </c>
      <c r="R33" s="18">
        <v>53663.0</v>
      </c>
      <c r="S33" s="18">
        <v>55040.0</v>
      </c>
      <c r="T33" s="14"/>
    </row>
    <row r="34">
      <c r="A34" s="16" t="s">
        <v>42</v>
      </c>
      <c r="B34" s="18">
        <v>90001.0</v>
      </c>
      <c r="C34" s="18">
        <v>90874.0</v>
      </c>
      <c r="D34" s="18">
        <v>91545.0</v>
      </c>
      <c r="E34" s="18">
        <v>92070.0</v>
      </c>
      <c r="F34" s="18">
        <v>92592.0</v>
      </c>
      <c r="G34" s="18">
        <v>92417.0</v>
      </c>
      <c r="H34" s="18">
        <v>94777.0</v>
      </c>
      <c r="I34" s="18">
        <v>94624.0</v>
      </c>
      <c r="J34" s="18">
        <v>95344.0</v>
      </c>
      <c r="K34" s="18">
        <v>95753.0</v>
      </c>
      <c r="L34" s="18">
        <v>96812.0</v>
      </c>
      <c r="M34" s="18">
        <v>97708.0</v>
      </c>
      <c r="N34" s="18">
        <v>96471.0</v>
      </c>
      <c r="O34" s="18">
        <v>96036.0</v>
      </c>
      <c r="P34" s="18">
        <v>95476.0</v>
      </c>
      <c r="Q34" s="18">
        <v>94296.0</v>
      </c>
      <c r="R34" s="18">
        <v>95380.0</v>
      </c>
      <c r="S34" s="18">
        <v>95974.0</v>
      </c>
      <c r="T34" s="14"/>
    </row>
    <row r="35">
      <c r="A35" s="16" t="s">
        <v>43</v>
      </c>
      <c r="B35" s="18">
        <v>23039.0</v>
      </c>
      <c r="C35" s="18">
        <v>25050.0</v>
      </c>
      <c r="D35" s="18">
        <v>25901.0</v>
      </c>
      <c r="E35" s="18">
        <v>26582.0</v>
      </c>
      <c r="F35" s="18">
        <v>27028.0</v>
      </c>
      <c r="G35" s="18">
        <v>27698.0</v>
      </c>
      <c r="H35" s="18">
        <v>28291.0</v>
      </c>
      <c r="I35" s="18">
        <v>30598.0</v>
      </c>
      <c r="J35" s="18">
        <v>32005.0</v>
      </c>
      <c r="K35" s="18">
        <v>33904.0</v>
      </c>
      <c r="L35" s="18">
        <v>36183.0</v>
      </c>
      <c r="M35" s="18">
        <v>39139.0</v>
      </c>
      <c r="N35" s="18">
        <v>39923.0</v>
      </c>
      <c r="O35" s="18">
        <v>38690.0</v>
      </c>
      <c r="P35" s="18">
        <v>39714.0</v>
      </c>
      <c r="Q35" s="18">
        <v>37986.0</v>
      </c>
      <c r="R35" s="18">
        <v>36606.0</v>
      </c>
      <c r="S35" s="18">
        <v>36088.0</v>
      </c>
      <c r="T35" s="14"/>
    </row>
    <row r="36">
      <c r="A36" s="16" t="s">
        <v>44</v>
      </c>
      <c r="B36" s="18">
        <v>2036.0</v>
      </c>
      <c r="C36" s="18">
        <v>1944.0</v>
      </c>
      <c r="D36" s="18">
        <v>1870.0</v>
      </c>
      <c r="E36" s="18">
        <v>1772.0</v>
      </c>
      <c r="F36" s="18">
        <v>1717.0</v>
      </c>
      <c r="G36" s="18">
        <v>1650.0</v>
      </c>
      <c r="H36" s="18">
        <v>1611.0</v>
      </c>
      <c r="I36" s="18">
        <v>1574.0</v>
      </c>
      <c r="J36" s="18">
        <v>1523.0</v>
      </c>
      <c r="K36" s="18">
        <v>1446.0</v>
      </c>
      <c r="L36" s="18">
        <v>1395.0</v>
      </c>
      <c r="M36" s="18">
        <v>1357.0</v>
      </c>
      <c r="N36" s="18">
        <v>1356.0</v>
      </c>
      <c r="O36" s="18">
        <v>1313.0</v>
      </c>
      <c r="P36" s="18">
        <v>1298.0</v>
      </c>
      <c r="Q36" s="18">
        <v>1290.0</v>
      </c>
      <c r="R36" s="18">
        <v>1282.0</v>
      </c>
      <c r="S36" s="18">
        <v>1326.0</v>
      </c>
      <c r="T36" s="14"/>
    </row>
    <row r="37">
      <c r="A37" s="16" t="s">
        <v>46</v>
      </c>
      <c r="B37" s="18">
        <v>1595.0</v>
      </c>
      <c r="C37" s="18">
        <v>1595.0</v>
      </c>
      <c r="D37" s="18">
        <v>1595.0</v>
      </c>
      <c r="E37" s="18">
        <v>1596.0</v>
      </c>
      <c r="F37" s="18">
        <v>1597.0</v>
      </c>
      <c r="G37" s="18">
        <v>1596.0</v>
      </c>
      <c r="H37" s="18">
        <v>1619.0</v>
      </c>
      <c r="I37" s="18">
        <v>1643.0</v>
      </c>
      <c r="J37" s="18">
        <v>1666.0</v>
      </c>
      <c r="K37" s="18">
        <v>1690.0</v>
      </c>
      <c r="L37" s="18">
        <v>1714.0</v>
      </c>
      <c r="M37" s="18">
        <v>1306.0</v>
      </c>
      <c r="N37" s="18">
        <v>1765.0</v>
      </c>
      <c r="O37" s="18">
        <v>1791.0</v>
      </c>
      <c r="P37" s="18">
        <v>1817.0</v>
      </c>
      <c r="Q37" s="18">
        <v>1409.0</v>
      </c>
      <c r="R37" s="18">
        <v>1479.0</v>
      </c>
      <c r="S37" s="18">
        <v>1487.0</v>
      </c>
      <c r="T37" s="14"/>
    </row>
    <row r="38">
      <c r="A38" s="16" t="s">
        <v>47</v>
      </c>
      <c r="B38" s="21">
        <v>3.0</v>
      </c>
      <c r="C38" s="21">
        <v>3.0</v>
      </c>
      <c r="D38" s="21">
        <v>3.0</v>
      </c>
      <c r="E38" s="21">
        <v>3.0</v>
      </c>
      <c r="F38" s="21">
        <v>3.0</v>
      </c>
      <c r="G38" s="21">
        <v>3.0</v>
      </c>
      <c r="H38" s="21">
        <v>3.0</v>
      </c>
      <c r="I38" s="21">
        <v>3.0</v>
      </c>
      <c r="J38" s="21">
        <v>3.0</v>
      </c>
      <c r="K38" s="21">
        <v>3.0</v>
      </c>
      <c r="L38" s="21">
        <v>3.0</v>
      </c>
      <c r="M38" s="21">
        <v>2.0</v>
      </c>
      <c r="N38" s="21">
        <v>3.0</v>
      </c>
      <c r="O38" s="21">
        <v>3.0</v>
      </c>
      <c r="P38" s="21">
        <v>2.0</v>
      </c>
      <c r="Q38" s="21">
        <v>2.0</v>
      </c>
      <c r="R38" s="21">
        <v>3.0</v>
      </c>
      <c r="S38" s="21">
        <v>2.0</v>
      </c>
      <c r="T38" s="14"/>
    </row>
    <row r="39">
      <c r="A39" s="16" t="s">
        <v>48</v>
      </c>
      <c r="B39" s="18">
        <v>9558.0</v>
      </c>
      <c r="C39" s="18">
        <v>10387.0</v>
      </c>
      <c r="D39" s="18">
        <v>10869.0</v>
      </c>
      <c r="E39" s="18">
        <v>11422.0</v>
      </c>
      <c r="F39" s="18">
        <v>11965.0</v>
      </c>
      <c r="G39" s="18">
        <v>12600.0</v>
      </c>
      <c r="H39" s="18">
        <v>9545.0</v>
      </c>
      <c r="I39" s="18">
        <v>14312.0</v>
      </c>
      <c r="J39" s="18">
        <v>15535.0</v>
      </c>
      <c r="K39" s="18">
        <v>16999.0</v>
      </c>
      <c r="L39" s="18">
        <v>18733.0</v>
      </c>
      <c r="M39" s="18">
        <v>19464.0</v>
      </c>
      <c r="N39" s="18">
        <v>18711.0</v>
      </c>
      <c r="O39" s="18">
        <v>22972.0</v>
      </c>
      <c r="P39" s="18">
        <v>23676.0</v>
      </c>
      <c r="Q39" s="18">
        <v>21252.0</v>
      </c>
      <c r="R39" s="18">
        <v>18625.0</v>
      </c>
      <c r="S39" s="18">
        <v>18464.0</v>
      </c>
      <c r="T39" s="14"/>
    </row>
    <row r="40">
      <c r="A40" s="16" t="s">
        <v>49</v>
      </c>
      <c r="B40" s="18">
        <v>15369.0</v>
      </c>
      <c r="C40" s="18">
        <v>17141.0</v>
      </c>
      <c r="D40" s="18">
        <v>18376.0</v>
      </c>
      <c r="E40" s="18">
        <v>19725.0</v>
      </c>
      <c r="F40" s="18">
        <v>21041.0</v>
      </c>
      <c r="G40" s="18">
        <v>22493.0</v>
      </c>
      <c r="H40" s="18">
        <v>26150.0</v>
      </c>
      <c r="I40" s="18">
        <v>31180.0</v>
      </c>
      <c r="J40" s="18">
        <v>34165.0</v>
      </c>
      <c r="K40" s="18">
        <v>31832.0</v>
      </c>
      <c r="L40" s="18">
        <v>35541.0</v>
      </c>
      <c r="M40" s="18">
        <v>39531.0</v>
      </c>
      <c r="N40" s="18">
        <v>45776.0</v>
      </c>
      <c r="O40" s="18">
        <v>54278.0</v>
      </c>
      <c r="P40" s="18">
        <v>53748.0</v>
      </c>
      <c r="Q40" s="18">
        <v>52566.0</v>
      </c>
      <c r="R40" s="18">
        <v>52862.0</v>
      </c>
      <c r="S40" s="18">
        <v>53618.0</v>
      </c>
      <c r="T40" s="14"/>
    </row>
    <row r="41">
      <c r="A41" s="16" t="s">
        <v>50</v>
      </c>
      <c r="B41" s="18">
        <v>5913.0</v>
      </c>
      <c r="C41" s="18">
        <v>5553.0</v>
      </c>
      <c r="D41" s="18">
        <v>5213.0</v>
      </c>
      <c r="E41" s="18">
        <v>4890.0</v>
      </c>
      <c r="F41" s="18">
        <v>4583.0</v>
      </c>
      <c r="G41" s="18">
        <v>4289.0</v>
      </c>
      <c r="H41" s="18">
        <v>4030.0</v>
      </c>
      <c r="I41" s="18">
        <v>3773.0</v>
      </c>
      <c r="J41" s="18">
        <v>3538.0</v>
      </c>
      <c r="K41" s="18">
        <v>3348.0</v>
      </c>
      <c r="L41" s="18">
        <v>3227.0</v>
      </c>
      <c r="M41" s="18">
        <v>2993.0</v>
      </c>
      <c r="N41" s="18">
        <v>2979.0</v>
      </c>
      <c r="O41" s="18">
        <v>2859.0</v>
      </c>
      <c r="P41" s="18">
        <v>2451.0</v>
      </c>
      <c r="Q41" s="18">
        <v>2490.0</v>
      </c>
      <c r="R41" s="18">
        <v>2188.0</v>
      </c>
      <c r="S41" s="18">
        <v>2009.0</v>
      </c>
      <c r="T41" s="14"/>
    </row>
    <row r="42">
      <c r="A42" s="16" t="s">
        <v>51</v>
      </c>
      <c r="B42" s="18">
        <v>3758426.0</v>
      </c>
      <c r="C42" s="18">
        <v>3735221.0</v>
      </c>
      <c r="D42" s="18">
        <v>3707556.0</v>
      </c>
      <c r="E42" s="18">
        <v>3676409.0</v>
      </c>
      <c r="F42" s="18">
        <v>3642977.0</v>
      </c>
      <c r="G42" s="18">
        <v>3675801.0</v>
      </c>
      <c r="H42" s="18">
        <v>3556407.0</v>
      </c>
      <c r="I42" s="18">
        <v>3498528.0</v>
      </c>
      <c r="J42" s="18">
        <v>3447312.0</v>
      </c>
      <c r="K42" s="18">
        <v>3440886.0</v>
      </c>
      <c r="L42" s="18">
        <v>3421301.0</v>
      </c>
      <c r="M42" s="18">
        <v>3388190.0</v>
      </c>
      <c r="N42" s="18">
        <v>3338605.0</v>
      </c>
      <c r="O42" s="18">
        <v>3131761.0</v>
      </c>
      <c r="P42" s="18">
        <v>2874427.0</v>
      </c>
      <c r="Q42" s="18">
        <v>2706876.0</v>
      </c>
      <c r="R42" s="18">
        <v>2637432.0</v>
      </c>
      <c r="S42" s="18">
        <v>2582469.0</v>
      </c>
      <c r="T42" s="14"/>
    </row>
    <row r="43">
      <c r="A43" s="16" t="s">
        <v>52</v>
      </c>
      <c r="B43" s="18">
        <v>30585.0</v>
      </c>
      <c r="C43" s="18">
        <v>30088.0</v>
      </c>
      <c r="D43" s="18">
        <v>29572.0</v>
      </c>
      <c r="E43" s="18">
        <v>29038.0</v>
      </c>
      <c r="F43" s="18">
        <v>28492.0</v>
      </c>
      <c r="G43" s="18">
        <v>27942.0</v>
      </c>
      <c r="H43" s="18">
        <v>27675.0</v>
      </c>
      <c r="I43" s="18">
        <v>27413.0</v>
      </c>
      <c r="J43" s="18">
        <v>27156.0</v>
      </c>
      <c r="K43" s="18">
        <v>25209.0</v>
      </c>
      <c r="L43" s="18">
        <v>21201.0</v>
      </c>
      <c r="M43" s="18">
        <v>26419.0</v>
      </c>
      <c r="N43" s="18">
        <v>25608.0</v>
      </c>
      <c r="O43" s="18">
        <v>25414.0</v>
      </c>
      <c r="P43" s="18">
        <v>24532.0</v>
      </c>
      <c r="Q43" s="18">
        <v>23751.0</v>
      </c>
      <c r="R43" s="18">
        <v>20018.0</v>
      </c>
      <c r="S43" s="18">
        <v>19831.0</v>
      </c>
      <c r="T43" s="14"/>
    </row>
    <row r="44">
      <c r="A44" s="16" t="s">
        <v>53</v>
      </c>
      <c r="B44" s="21">
        <v>990.0</v>
      </c>
      <c r="C44" s="21">
        <v>960.0</v>
      </c>
      <c r="D44" s="21">
        <v>931.0</v>
      </c>
      <c r="E44" s="21">
        <v>903.0</v>
      </c>
      <c r="F44" s="21">
        <v>875.0</v>
      </c>
      <c r="G44" s="21">
        <v>847.0</v>
      </c>
      <c r="H44" s="21">
        <v>812.0</v>
      </c>
      <c r="I44" s="21">
        <v>996.0</v>
      </c>
      <c r="J44" s="21">
        <v>793.0</v>
      </c>
      <c r="K44" s="21">
        <v>969.0</v>
      </c>
      <c r="L44" s="21">
        <v>783.0</v>
      </c>
      <c r="M44" s="21">
        <v>743.0</v>
      </c>
      <c r="N44" s="21">
        <v>768.0</v>
      </c>
      <c r="O44" s="21">
        <v>807.0</v>
      </c>
      <c r="P44" s="21">
        <v>770.0</v>
      </c>
      <c r="Q44" s="21">
        <v>724.0</v>
      </c>
      <c r="R44" s="21">
        <v>708.0</v>
      </c>
      <c r="S44" s="21">
        <v>696.0</v>
      </c>
      <c r="T44" s="14"/>
    </row>
    <row r="45">
      <c r="A45" s="16" t="s">
        <v>54</v>
      </c>
      <c r="B45" s="18">
        <v>5053.0</v>
      </c>
      <c r="C45" s="18">
        <v>5541.0</v>
      </c>
      <c r="D45" s="18">
        <v>5922.0</v>
      </c>
      <c r="E45" s="18">
        <v>6402.0</v>
      </c>
      <c r="F45" s="18">
        <v>6922.0</v>
      </c>
      <c r="G45" s="18">
        <v>7526.0</v>
      </c>
      <c r="H45" s="18">
        <v>12187.0</v>
      </c>
      <c r="I45" s="18">
        <v>13494.0</v>
      </c>
      <c r="J45" s="18">
        <v>11148.0</v>
      </c>
      <c r="K45" s="18">
        <v>17003.0</v>
      </c>
      <c r="L45" s="18">
        <v>10029.0</v>
      </c>
      <c r="M45" s="18">
        <v>11632.0</v>
      </c>
      <c r="N45" s="18">
        <v>13534.0</v>
      </c>
      <c r="O45" s="18">
        <v>17546.0</v>
      </c>
      <c r="P45" s="18">
        <v>16842.0</v>
      </c>
      <c r="Q45" s="18">
        <v>17404.0</v>
      </c>
      <c r="R45" s="18">
        <v>18865.0</v>
      </c>
      <c r="S45" s="18">
        <v>18287.0</v>
      </c>
      <c r="T45" s="14"/>
    </row>
    <row r="46">
      <c r="A46" s="16" t="s">
        <v>55</v>
      </c>
      <c r="B46" s="21">
        <v>0.0</v>
      </c>
      <c r="C46" s="21">
        <v>2.0</v>
      </c>
      <c r="D46" s="21">
        <v>10.0</v>
      </c>
      <c r="E46" s="21">
        <v>9.0</v>
      </c>
      <c r="F46" s="21">
        <v>7.0</v>
      </c>
      <c r="G46" s="21">
        <v>3.0</v>
      </c>
      <c r="H46" s="21">
        <v>2.0</v>
      </c>
      <c r="I46" s="21">
        <v>2.0</v>
      </c>
      <c r="J46" s="21">
        <v>0.0</v>
      </c>
      <c r="K46" s="21">
        <v>7.0</v>
      </c>
      <c r="L46" s="21">
        <v>2.0</v>
      </c>
      <c r="M46" s="21">
        <v>4.0</v>
      </c>
      <c r="N46" s="21">
        <v>2.0</v>
      </c>
      <c r="O46" s="21">
        <v>0.0</v>
      </c>
      <c r="P46" s="21">
        <v>2.0</v>
      </c>
      <c r="Q46" s="21">
        <v>1.0</v>
      </c>
      <c r="R46" s="21">
        <v>2.0</v>
      </c>
      <c r="S46" s="21">
        <v>4.0</v>
      </c>
      <c r="T46" s="14"/>
    </row>
    <row r="47">
      <c r="A47" s="16" t="s">
        <v>56</v>
      </c>
      <c r="B47" s="21">
        <v>911.0</v>
      </c>
      <c r="C47" s="21">
        <v>897.0</v>
      </c>
      <c r="D47" s="21">
        <v>883.0</v>
      </c>
      <c r="E47" s="21">
        <v>869.0</v>
      </c>
      <c r="F47" s="21">
        <v>855.0</v>
      </c>
      <c r="G47" s="21">
        <v>841.0</v>
      </c>
      <c r="H47" s="21">
        <v>809.0</v>
      </c>
      <c r="I47" s="21">
        <v>802.0</v>
      </c>
      <c r="J47" s="21">
        <v>796.0</v>
      </c>
      <c r="K47" s="21">
        <v>719.0</v>
      </c>
      <c r="L47" s="21">
        <v>534.0</v>
      </c>
      <c r="M47" s="21">
        <v>576.0</v>
      </c>
      <c r="N47" s="21">
        <v>606.0</v>
      </c>
      <c r="O47" s="21">
        <v>568.0</v>
      </c>
      <c r="P47" s="21">
        <v>499.0</v>
      </c>
      <c r="Q47" s="21">
        <v>522.0</v>
      </c>
      <c r="R47" s="21">
        <v>513.0</v>
      </c>
      <c r="S47" s="21">
        <v>480.0</v>
      </c>
      <c r="T47" s="14"/>
    </row>
    <row r="48">
      <c r="A48" s="16" t="s">
        <v>57</v>
      </c>
      <c r="B48" s="18">
        <v>5690.0</v>
      </c>
      <c r="C48" s="18">
        <v>5574.0</v>
      </c>
      <c r="D48" s="18">
        <v>5563.0</v>
      </c>
      <c r="E48" s="18">
        <v>5464.0</v>
      </c>
      <c r="F48" s="18">
        <v>5259.0</v>
      </c>
      <c r="G48" s="18">
        <v>4927.0</v>
      </c>
      <c r="H48" s="18">
        <v>4786.0</v>
      </c>
      <c r="I48" s="18">
        <v>4696.0</v>
      </c>
      <c r="J48" s="18">
        <v>4508.0</v>
      </c>
      <c r="K48" s="18">
        <v>4026.0</v>
      </c>
      <c r="L48" s="18">
        <v>3418.0</v>
      </c>
      <c r="M48" s="18">
        <v>3267.0</v>
      </c>
      <c r="N48" s="18">
        <v>3128.0</v>
      </c>
      <c r="O48" s="18">
        <v>3073.0</v>
      </c>
      <c r="P48" s="18">
        <v>3026.0</v>
      </c>
      <c r="Q48" s="18">
        <v>2970.0</v>
      </c>
      <c r="R48" s="18">
        <v>2943.0</v>
      </c>
      <c r="S48" s="18">
        <v>2443.0</v>
      </c>
      <c r="T48" s="14"/>
    </row>
    <row r="49">
      <c r="A49" s="16" t="s">
        <v>60</v>
      </c>
      <c r="B49" s="18">
        <v>3353.0</v>
      </c>
      <c r="C49" s="18">
        <v>3077.0</v>
      </c>
      <c r="D49" s="18">
        <v>2819.0</v>
      </c>
      <c r="E49" s="18">
        <v>2580.0</v>
      </c>
      <c r="F49" s="18">
        <v>2359.0</v>
      </c>
      <c r="G49" s="18">
        <v>2156.0</v>
      </c>
      <c r="H49" s="18">
        <v>1986.0</v>
      </c>
      <c r="I49" s="18">
        <v>1841.0</v>
      </c>
      <c r="J49" s="18">
        <v>1710.0</v>
      </c>
      <c r="K49" s="18">
        <v>1584.0</v>
      </c>
      <c r="L49" s="18">
        <v>1404.0</v>
      </c>
      <c r="M49" s="18">
        <v>1374.0</v>
      </c>
      <c r="N49" s="18">
        <v>1250.0</v>
      </c>
      <c r="O49" s="18">
        <v>1150.0</v>
      </c>
      <c r="P49" s="18">
        <v>1057.0</v>
      </c>
      <c r="Q49" s="21">
        <v>949.0</v>
      </c>
      <c r="R49" s="21">
        <v>850.0</v>
      </c>
      <c r="S49" s="21">
        <v>739.0</v>
      </c>
      <c r="T49" s="14"/>
    </row>
    <row r="50">
      <c r="A50" s="16" t="s">
        <v>61</v>
      </c>
      <c r="B50" s="21">
        <v>96.0</v>
      </c>
      <c r="C50" s="21">
        <v>92.0</v>
      </c>
      <c r="D50" s="21">
        <v>89.0</v>
      </c>
      <c r="E50" s="21">
        <v>84.0</v>
      </c>
      <c r="F50" s="21">
        <v>82.0</v>
      </c>
      <c r="G50" s="21">
        <v>79.0</v>
      </c>
      <c r="H50" s="21">
        <v>81.0</v>
      </c>
      <c r="I50" s="21">
        <v>77.0</v>
      </c>
      <c r="J50" s="21">
        <v>54.0</v>
      </c>
      <c r="K50" s="21">
        <v>54.0</v>
      </c>
      <c r="L50" s="21">
        <v>69.0</v>
      </c>
      <c r="M50" s="21">
        <v>67.0</v>
      </c>
      <c r="N50" s="21">
        <v>60.0</v>
      </c>
      <c r="O50" s="21">
        <v>51.0</v>
      </c>
      <c r="P50" s="21">
        <v>52.0</v>
      </c>
      <c r="Q50" s="21">
        <v>49.0</v>
      </c>
      <c r="R50" s="21">
        <v>49.0</v>
      </c>
      <c r="S50" s="21">
        <v>49.0</v>
      </c>
      <c r="T50" s="14"/>
    </row>
    <row r="51">
      <c r="A51" s="16" t="s">
        <v>62</v>
      </c>
      <c r="B51" s="18">
        <v>2238.0</v>
      </c>
      <c r="C51" s="18">
        <v>2269.0</v>
      </c>
      <c r="D51" s="18">
        <v>2241.0</v>
      </c>
      <c r="E51" s="18">
        <v>2195.0</v>
      </c>
      <c r="F51" s="18">
        <v>2138.0</v>
      </c>
      <c r="G51" s="18">
        <v>2177.0</v>
      </c>
      <c r="H51" s="18">
        <v>2129.0</v>
      </c>
      <c r="I51" s="18">
        <v>2117.0</v>
      </c>
      <c r="J51" s="18">
        <v>1979.0</v>
      </c>
      <c r="K51" s="18">
        <v>1820.0</v>
      </c>
      <c r="L51" s="18">
        <v>1626.0</v>
      </c>
      <c r="M51" s="18">
        <v>1457.0</v>
      </c>
      <c r="N51" s="18">
        <v>1339.0</v>
      </c>
      <c r="O51" s="18">
        <v>1239.0</v>
      </c>
      <c r="P51" s="18">
        <v>1170.0</v>
      </c>
      <c r="Q51" s="18">
        <v>1110.0</v>
      </c>
      <c r="R51" s="18">
        <v>1020.0</v>
      </c>
      <c r="S51" s="21">
        <v>945.0</v>
      </c>
      <c r="T51" s="14"/>
    </row>
    <row r="52">
      <c r="A52" s="16" t="s">
        <v>64</v>
      </c>
      <c r="B52" s="18">
        <v>37280.0</v>
      </c>
      <c r="C52" s="18">
        <v>40272.0</v>
      </c>
      <c r="D52" s="18">
        <v>41799.0</v>
      </c>
      <c r="E52" s="18">
        <v>43590.0</v>
      </c>
      <c r="F52" s="18">
        <v>45441.0</v>
      </c>
      <c r="G52" s="18">
        <v>47801.0</v>
      </c>
      <c r="H52" s="18">
        <v>50685.0</v>
      </c>
      <c r="I52" s="18">
        <v>55435.0</v>
      </c>
      <c r="J52" s="18">
        <v>61139.0</v>
      </c>
      <c r="K52" s="18">
        <v>68935.0</v>
      </c>
      <c r="L52" s="18">
        <v>80411.0</v>
      </c>
      <c r="M52" s="18">
        <v>99190.0</v>
      </c>
      <c r="N52" s="18">
        <v>99237.0</v>
      </c>
      <c r="O52" s="18">
        <v>106115.0</v>
      </c>
      <c r="P52" s="18">
        <v>110362.0</v>
      </c>
      <c r="Q52" s="18">
        <v>114004.0</v>
      </c>
      <c r="R52" s="18">
        <v>113005.0</v>
      </c>
      <c r="S52" s="18">
        <v>112028.0</v>
      </c>
      <c r="T52" s="14"/>
    </row>
    <row r="53">
      <c r="A53" s="16" t="s">
        <v>65</v>
      </c>
      <c r="B53" s="18">
        <v>169458.0</v>
      </c>
      <c r="C53" s="18">
        <v>169361.0</v>
      </c>
      <c r="D53" s="18">
        <v>169260.0</v>
      </c>
      <c r="E53" s="18">
        <v>169097.0</v>
      </c>
      <c r="F53" s="18">
        <v>168793.0</v>
      </c>
      <c r="G53" s="18">
        <v>168292.0</v>
      </c>
      <c r="H53" s="18">
        <v>170501.0</v>
      </c>
      <c r="I53" s="18">
        <v>172584.0</v>
      </c>
      <c r="J53" s="18">
        <v>174516.0</v>
      </c>
      <c r="K53" s="18">
        <v>175127.0</v>
      </c>
      <c r="L53" s="18">
        <v>163526.0</v>
      </c>
      <c r="M53" s="18">
        <v>150304.0</v>
      </c>
      <c r="N53" s="18">
        <v>134225.0</v>
      </c>
      <c r="O53" s="18">
        <v>123220.0</v>
      </c>
      <c r="P53" s="18">
        <v>117225.0</v>
      </c>
      <c r="Q53" s="18">
        <v>120046.0</v>
      </c>
      <c r="R53" s="18">
        <v>118597.0</v>
      </c>
      <c r="S53" s="18">
        <v>104953.0</v>
      </c>
      <c r="T53" s="14"/>
    </row>
    <row r="54">
      <c r="A54" s="16" t="s">
        <v>66</v>
      </c>
      <c r="B54" s="18">
        <v>104481.0</v>
      </c>
      <c r="C54" s="18">
        <v>120400.0</v>
      </c>
      <c r="D54" s="18">
        <v>133925.0</v>
      </c>
      <c r="E54" s="18">
        <v>149385.0</v>
      </c>
      <c r="F54" s="18">
        <v>165242.0</v>
      </c>
      <c r="G54" s="18">
        <v>186358.0</v>
      </c>
      <c r="H54" s="18">
        <v>195381.0</v>
      </c>
      <c r="I54" s="18">
        <v>221733.0</v>
      </c>
      <c r="J54" s="18">
        <v>228863.0</v>
      </c>
      <c r="K54" s="18">
        <v>261402.0</v>
      </c>
      <c r="L54" s="18">
        <v>299920.0</v>
      </c>
      <c r="M54" s="18">
        <v>334449.0</v>
      </c>
      <c r="N54" s="18">
        <v>373158.0</v>
      </c>
      <c r="O54" s="18">
        <v>390779.0</v>
      </c>
      <c r="P54" s="18">
        <v>403945.0</v>
      </c>
      <c r="Q54" s="18">
        <v>412231.0</v>
      </c>
      <c r="R54" s="18">
        <v>419453.0</v>
      </c>
      <c r="S54" s="18">
        <v>417066.0</v>
      </c>
      <c r="T54" s="14"/>
    </row>
    <row r="55">
      <c r="A55" s="16" t="s">
        <v>67</v>
      </c>
      <c r="B55" s="21">
        <v>630.0</v>
      </c>
      <c r="C55" s="21">
        <v>596.0</v>
      </c>
      <c r="D55" s="21">
        <v>568.0</v>
      </c>
      <c r="E55" s="21">
        <v>534.0</v>
      </c>
      <c r="F55" s="21">
        <v>514.0</v>
      </c>
      <c r="G55" s="21">
        <v>491.0</v>
      </c>
      <c r="H55" s="21">
        <v>457.0</v>
      </c>
      <c r="I55" s="21">
        <v>444.0</v>
      </c>
      <c r="J55" s="21">
        <v>427.0</v>
      </c>
      <c r="K55" s="21">
        <v>404.0</v>
      </c>
      <c r="L55" s="21">
        <v>388.0</v>
      </c>
      <c r="M55" s="21">
        <v>375.0</v>
      </c>
      <c r="N55" s="21">
        <v>373.0</v>
      </c>
      <c r="O55" s="21">
        <v>373.0</v>
      </c>
      <c r="P55" s="21">
        <v>366.0</v>
      </c>
      <c r="Q55" s="21">
        <v>347.0</v>
      </c>
      <c r="R55" s="21">
        <v>357.0</v>
      </c>
      <c r="S55" s="21">
        <v>352.0</v>
      </c>
      <c r="T55" s="14"/>
    </row>
    <row r="56">
      <c r="A56" s="16" t="s">
        <v>68</v>
      </c>
      <c r="B56" s="18">
        <v>8323.0</v>
      </c>
      <c r="C56" s="18">
        <v>8565.0</v>
      </c>
      <c r="D56" s="18">
        <v>8669.0</v>
      </c>
      <c r="E56" s="18">
        <v>8670.0</v>
      </c>
      <c r="F56" s="18">
        <v>8635.0</v>
      </c>
      <c r="G56" s="18">
        <v>8619.0</v>
      </c>
      <c r="H56" s="18">
        <v>4621.0</v>
      </c>
      <c r="I56" s="18">
        <v>4438.0</v>
      </c>
      <c r="J56" s="18">
        <v>4792.0</v>
      </c>
      <c r="K56" s="18">
        <v>4971.0</v>
      </c>
      <c r="L56" s="18">
        <v>5552.0</v>
      </c>
      <c r="M56" s="18">
        <v>5790.0</v>
      </c>
      <c r="N56" s="18">
        <v>7106.0</v>
      </c>
      <c r="O56" s="18">
        <v>7455.0</v>
      </c>
      <c r="P56" s="18">
        <v>8174.0</v>
      </c>
      <c r="Q56" s="18">
        <v>8409.0</v>
      </c>
      <c r="R56" s="18">
        <v>8945.0</v>
      </c>
      <c r="S56" s="18">
        <v>9198.0</v>
      </c>
      <c r="T56" s="14"/>
    </row>
    <row r="57">
      <c r="A57" s="16" t="s">
        <v>69</v>
      </c>
      <c r="B57" s="21">
        <v>17.0</v>
      </c>
      <c r="C57" s="21">
        <v>16.0</v>
      </c>
      <c r="D57" s="21">
        <v>16.0</v>
      </c>
      <c r="E57" s="21">
        <v>16.0</v>
      </c>
      <c r="F57" s="21">
        <v>16.0</v>
      </c>
      <c r="G57" s="21">
        <v>15.0</v>
      </c>
      <c r="H57" s="21">
        <v>15.0</v>
      </c>
      <c r="I57" s="21">
        <v>12.0</v>
      </c>
      <c r="J57" s="21">
        <v>14.0</v>
      </c>
      <c r="K57" s="21">
        <v>13.0</v>
      </c>
      <c r="L57" s="21">
        <v>13.0</v>
      </c>
      <c r="M57" s="21">
        <v>15.0</v>
      </c>
      <c r="N57" s="21">
        <v>14.0</v>
      </c>
      <c r="O57" s="21">
        <v>14.0</v>
      </c>
      <c r="P57" s="21">
        <v>14.0</v>
      </c>
      <c r="Q57" s="21">
        <v>14.0</v>
      </c>
      <c r="R57" s="21">
        <v>9.0</v>
      </c>
      <c r="S57" s="21">
        <v>13.0</v>
      </c>
      <c r="T57" s="14"/>
    </row>
    <row r="58">
      <c r="A58" s="16" t="s">
        <v>70</v>
      </c>
      <c r="B58" s="18">
        <v>13321.0</v>
      </c>
      <c r="C58" s="18">
        <v>12880.0</v>
      </c>
      <c r="D58" s="18">
        <v>12449.0</v>
      </c>
      <c r="E58" s="18">
        <v>12041.0</v>
      </c>
      <c r="F58" s="18">
        <v>11665.0</v>
      </c>
      <c r="G58" s="18">
        <v>11324.0</v>
      </c>
      <c r="H58" s="18">
        <v>10999.0</v>
      </c>
      <c r="I58" s="18">
        <v>10950.0</v>
      </c>
      <c r="J58" s="18">
        <v>10798.0</v>
      </c>
      <c r="K58" s="18">
        <v>10482.0</v>
      </c>
      <c r="L58" s="18">
        <v>10386.0</v>
      </c>
      <c r="M58" s="18">
        <v>10260.0</v>
      </c>
      <c r="N58" s="18">
        <v>9175.0</v>
      </c>
      <c r="O58" s="18">
        <v>8577.0</v>
      </c>
      <c r="P58" s="18">
        <v>8385.0</v>
      </c>
      <c r="Q58" s="18">
        <v>8052.0</v>
      </c>
      <c r="R58" s="18">
        <v>8104.0</v>
      </c>
      <c r="S58" s="18">
        <v>8045.0</v>
      </c>
      <c r="T58" s="14"/>
    </row>
    <row r="59">
      <c r="A59" s="16" t="s">
        <v>71</v>
      </c>
      <c r="B59" s="18">
        <v>28981.0</v>
      </c>
      <c r="C59" s="18">
        <v>28429.0</v>
      </c>
      <c r="D59" s="18">
        <v>27859.0</v>
      </c>
      <c r="E59" s="18">
        <v>27267.0</v>
      </c>
      <c r="F59" s="18">
        <v>26652.0</v>
      </c>
      <c r="G59" s="18">
        <v>26014.0</v>
      </c>
      <c r="H59" s="18">
        <v>25603.0</v>
      </c>
      <c r="I59" s="18">
        <v>24952.0</v>
      </c>
      <c r="J59" s="18">
        <v>24726.0</v>
      </c>
      <c r="K59" s="18">
        <v>24272.0</v>
      </c>
      <c r="L59" s="18">
        <v>23816.0</v>
      </c>
      <c r="M59" s="18">
        <v>23121.0</v>
      </c>
      <c r="N59" s="18">
        <v>21482.0</v>
      </c>
      <c r="O59" s="18">
        <v>20671.0</v>
      </c>
      <c r="P59" s="18">
        <v>20021.0</v>
      </c>
      <c r="Q59" s="18">
        <v>20281.0</v>
      </c>
      <c r="R59" s="18">
        <v>19495.0</v>
      </c>
      <c r="S59" s="18">
        <v>18642.0</v>
      </c>
      <c r="T59" s="14"/>
    </row>
    <row r="60">
      <c r="A60" s="16" t="s">
        <v>73</v>
      </c>
      <c r="B60" s="18">
        <v>26244.0</v>
      </c>
      <c r="C60" s="18">
        <v>26325.0</v>
      </c>
      <c r="D60" s="18">
        <v>27017.0</v>
      </c>
      <c r="E60" s="18">
        <v>26498.0</v>
      </c>
      <c r="F60" s="18">
        <v>26627.0</v>
      </c>
      <c r="G60" s="18">
        <v>26471.0</v>
      </c>
      <c r="H60" s="18">
        <v>31531.0</v>
      </c>
      <c r="I60" s="18">
        <v>28833.0</v>
      </c>
      <c r="J60" s="18">
        <v>27622.0</v>
      </c>
      <c r="K60" s="18">
        <v>25809.0</v>
      </c>
      <c r="L60" s="18">
        <v>23908.0</v>
      </c>
      <c r="M60" s="18">
        <v>23004.0</v>
      </c>
      <c r="N60" s="18">
        <v>22207.0</v>
      </c>
      <c r="O60" s="18">
        <v>21445.0</v>
      </c>
      <c r="P60" s="18">
        <v>20641.0</v>
      </c>
      <c r="Q60" s="18">
        <v>20112.0</v>
      </c>
      <c r="R60" s="18">
        <v>20362.0</v>
      </c>
      <c r="S60" s="18">
        <v>20066.0</v>
      </c>
      <c r="T60" s="14"/>
    </row>
    <row r="61">
      <c r="A61" s="16" t="s">
        <v>74</v>
      </c>
      <c r="B61" s="18">
        <v>6815.0</v>
      </c>
      <c r="C61" s="18">
        <v>6552.0</v>
      </c>
      <c r="D61" s="18">
        <v>6296.0</v>
      </c>
      <c r="E61" s="18">
        <v>6045.0</v>
      </c>
      <c r="F61" s="18">
        <v>5797.0</v>
      </c>
      <c r="G61" s="18">
        <v>5556.0</v>
      </c>
      <c r="H61" s="18">
        <v>5568.0</v>
      </c>
      <c r="I61" s="18">
        <v>4669.0</v>
      </c>
      <c r="J61" s="18">
        <v>4543.0</v>
      </c>
      <c r="K61" s="18">
        <v>4376.0</v>
      </c>
      <c r="L61" s="18">
        <v>4288.0</v>
      </c>
      <c r="M61" s="18">
        <v>4156.0</v>
      </c>
      <c r="N61" s="18">
        <v>3977.0</v>
      </c>
      <c r="O61" s="18">
        <v>3910.0</v>
      </c>
      <c r="P61" s="18">
        <v>3765.0</v>
      </c>
      <c r="Q61" s="18">
        <v>3475.0</v>
      </c>
      <c r="R61" s="18">
        <v>3415.0</v>
      </c>
      <c r="S61" s="18">
        <v>3284.0</v>
      </c>
      <c r="T61" s="14"/>
    </row>
    <row r="62">
      <c r="A62" s="16" t="s">
        <v>75</v>
      </c>
      <c r="B62" s="21">
        <v>573.0</v>
      </c>
      <c r="C62" s="21">
        <v>629.0</v>
      </c>
      <c r="D62" s="21">
        <v>666.0</v>
      </c>
      <c r="E62" s="21">
        <v>707.0</v>
      </c>
      <c r="F62" s="21">
        <v>746.0</v>
      </c>
      <c r="G62" s="21">
        <v>789.0</v>
      </c>
      <c r="H62" s="21">
        <v>847.0</v>
      </c>
      <c r="I62" s="21">
        <v>892.0</v>
      </c>
      <c r="J62" s="21">
        <v>967.0</v>
      </c>
      <c r="K62" s="18">
        <v>1063.0</v>
      </c>
      <c r="L62" s="18">
        <v>1178.0</v>
      </c>
      <c r="M62" s="18">
        <v>1946.0</v>
      </c>
      <c r="N62" s="18">
        <v>2123.0</v>
      </c>
      <c r="O62" s="18">
        <v>2265.0</v>
      </c>
      <c r="P62" s="18">
        <v>1749.0</v>
      </c>
      <c r="Q62" s="18">
        <v>1773.0</v>
      </c>
      <c r="R62" s="18">
        <v>1774.0</v>
      </c>
      <c r="S62" s="18">
        <v>2382.0</v>
      </c>
      <c r="T62" s="14"/>
    </row>
    <row r="63">
      <c r="A63" s="16" t="s">
        <v>76</v>
      </c>
      <c r="B63" s="18">
        <v>7750.0</v>
      </c>
      <c r="C63" s="18">
        <v>7777.0</v>
      </c>
      <c r="D63" s="18">
        <v>7713.0</v>
      </c>
      <c r="E63" s="18">
        <v>7590.0</v>
      </c>
      <c r="F63" s="18">
        <v>7477.0</v>
      </c>
      <c r="G63" s="18">
        <v>7441.0</v>
      </c>
      <c r="H63" s="18">
        <v>7590.0</v>
      </c>
      <c r="I63" s="18">
        <v>7523.0</v>
      </c>
      <c r="J63" s="18">
        <v>6962.0</v>
      </c>
      <c r="K63" s="18">
        <v>4049.0</v>
      </c>
      <c r="L63" s="18">
        <v>4188.0</v>
      </c>
      <c r="M63" s="18">
        <v>4257.0</v>
      </c>
      <c r="N63" s="18">
        <v>4723.0</v>
      </c>
      <c r="O63" s="18">
        <v>4574.0</v>
      </c>
      <c r="P63" s="18">
        <v>5312.0</v>
      </c>
      <c r="Q63" s="18">
        <v>5762.0</v>
      </c>
      <c r="R63" s="18">
        <v>6236.0</v>
      </c>
      <c r="S63" s="18">
        <v>6495.0</v>
      </c>
      <c r="T63" s="14"/>
    </row>
    <row r="64">
      <c r="A64" s="16" t="s">
        <v>77</v>
      </c>
      <c r="B64" s="21">
        <v>791.0</v>
      </c>
      <c r="C64" s="21">
        <v>778.0</v>
      </c>
      <c r="D64" s="21">
        <v>848.0</v>
      </c>
      <c r="E64" s="21">
        <v>986.0</v>
      </c>
      <c r="F64" s="18">
        <v>1122.0</v>
      </c>
      <c r="G64" s="18">
        <v>1216.0</v>
      </c>
      <c r="H64" s="18">
        <v>1253.0</v>
      </c>
      <c r="I64" s="18">
        <v>1372.0</v>
      </c>
      <c r="J64" s="18">
        <v>1412.0</v>
      </c>
      <c r="K64" s="18">
        <v>1446.0</v>
      </c>
      <c r="L64" s="21">
        <v>991.0</v>
      </c>
      <c r="M64" s="21">
        <v>927.0</v>
      </c>
      <c r="N64" s="21">
        <v>842.0</v>
      </c>
      <c r="O64" s="21">
        <v>756.0</v>
      </c>
      <c r="P64" s="21">
        <v>672.0</v>
      </c>
      <c r="Q64" s="21">
        <v>614.0</v>
      </c>
      <c r="R64" s="21">
        <v>590.0</v>
      </c>
      <c r="S64" s="21">
        <v>526.0</v>
      </c>
      <c r="T64" s="14"/>
    </row>
    <row r="65">
      <c r="A65" s="16" t="s">
        <v>78</v>
      </c>
      <c r="B65" s="18">
        <v>159563.0</v>
      </c>
      <c r="C65" s="18">
        <v>178399.0</v>
      </c>
      <c r="D65" s="18">
        <v>191828.0</v>
      </c>
      <c r="E65" s="18">
        <v>207230.0</v>
      </c>
      <c r="F65" s="18">
        <v>223644.0</v>
      </c>
      <c r="G65" s="18">
        <v>243083.0</v>
      </c>
      <c r="H65" s="18">
        <v>245919.0</v>
      </c>
      <c r="I65" s="18">
        <v>253921.0</v>
      </c>
      <c r="J65" s="18">
        <v>275934.0</v>
      </c>
      <c r="K65" s="18">
        <v>313502.0</v>
      </c>
      <c r="L65" s="18">
        <v>337384.0</v>
      </c>
      <c r="M65" s="18">
        <v>384174.0</v>
      </c>
      <c r="N65" s="18">
        <v>416483.0</v>
      </c>
      <c r="O65" s="18">
        <v>450910.0</v>
      </c>
      <c r="P65" s="18">
        <v>471838.0</v>
      </c>
      <c r="Q65" s="18">
        <v>483680.0</v>
      </c>
      <c r="R65" s="18">
        <v>489016.0</v>
      </c>
      <c r="S65" s="18">
        <v>481175.0</v>
      </c>
      <c r="T65" s="14"/>
    </row>
    <row r="66">
      <c r="A66" s="16" t="s">
        <v>79</v>
      </c>
      <c r="B66" s="21">
        <v>495.0</v>
      </c>
      <c r="C66" s="21">
        <v>474.0</v>
      </c>
      <c r="D66" s="21">
        <v>455.0</v>
      </c>
      <c r="E66" s="21">
        <v>438.0</v>
      </c>
      <c r="F66" s="21">
        <v>421.0</v>
      </c>
      <c r="G66" s="21">
        <v>404.0</v>
      </c>
      <c r="H66" s="21">
        <v>382.0</v>
      </c>
      <c r="I66" s="21">
        <v>385.0</v>
      </c>
      <c r="J66" s="21">
        <v>366.0</v>
      </c>
      <c r="K66" s="21">
        <v>318.0</v>
      </c>
      <c r="L66" s="21">
        <v>341.0</v>
      </c>
      <c r="M66" s="21">
        <v>282.0</v>
      </c>
      <c r="N66" s="21">
        <v>294.0</v>
      </c>
      <c r="O66" s="21">
        <v>240.0</v>
      </c>
      <c r="P66" s="21">
        <v>269.0</v>
      </c>
      <c r="Q66" s="21">
        <v>253.0</v>
      </c>
      <c r="R66" s="21">
        <v>252.0</v>
      </c>
      <c r="S66" s="21">
        <v>255.0</v>
      </c>
      <c r="T66" s="14"/>
    </row>
    <row r="67">
      <c r="A67" s="16" t="s">
        <v>80</v>
      </c>
      <c r="B67" s="21">
        <v>680.0</v>
      </c>
      <c r="C67" s="21">
        <v>607.0</v>
      </c>
      <c r="D67" s="21">
        <v>545.0</v>
      </c>
      <c r="E67" s="21">
        <v>486.0</v>
      </c>
      <c r="F67" s="21">
        <v>475.0</v>
      </c>
      <c r="G67" s="21">
        <v>503.0</v>
      </c>
      <c r="H67" s="21">
        <v>509.0</v>
      </c>
      <c r="I67" s="21">
        <v>500.0</v>
      </c>
      <c r="J67" s="21">
        <v>478.0</v>
      </c>
      <c r="K67" s="21">
        <v>465.0</v>
      </c>
      <c r="L67" s="21">
        <v>428.0</v>
      </c>
      <c r="M67" s="21">
        <v>387.0</v>
      </c>
      <c r="N67" s="21">
        <v>350.0</v>
      </c>
      <c r="O67" s="21">
        <v>312.0</v>
      </c>
      <c r="P67" s="21">
        <v>295.0</v>
      </c>
      <c r="Q67" s="21">
        <v>252.0</v>
      </c>
      <c r="R67" s="21">
        <v>247.0</v>
      </c>
      <c r="S67" s="21">
        <v>242.0</v>
      </c>
      <c r="T67" s="14"/>
    </row>
    <row r="68">
      <c r="A68" s="16" t="s">
        <v>81</v>
      </c>
      <c r="B68" s="18">
        <v>11959.0</v>
      </c>
      <c r="C68" s="18">
        <v>11329.0</v>
      </c>
      <c r="D68" s="18">
        <v>10814.0</v>
      </c>
      <c r="E68" s="18">
        <v>10175.0</v>
      </c>
      <c r="F68" s="18">
        <v>9784.0</v>
      </c>
      <c r="G68" s="18">
        <v>9339.0</v>
      </c>
      <c r="H68" s="18">
        <v>9051.0</v>
      </c>
      <c r="I68" s="18">
        <v>8780.0</v>
      </c>
      <c r="J68" s="18">
        <v>8228.0</v>
      </c>
      <c r="K68" s="18">
        <v>7962.0</v>
      </c>
      <c r="L68" s="18">
        <v>7639.0</v>
      </c>
      <c r="M68" s="18">
        <v>7396.0</v>
      </c>
      <c r="N68" s="18">
        <v>7361.0</v>
      </c>
      <c r="O68" s="18">
        <v>7106.0</v>
      </c>
      <c r="P68" s="18">
        <v>7001.0</v>
      </c>
      <c r="Q68" s="18">
        <v>6936.0</v>
      </c>
      <c r="R68" s="18">
        <v>6867.0</v>
      </c>
      <c r="S68" s="18">
        <v>6794.0</v>
      </c>
      <c r="T68" s="14"/>
    </row>
    <row r="69">
      <c r="A69" s="16" t="s">
        <v>82</v>
      </c>
      <c r="B69" s="21">
        <v>131.0</v>
      </c>
      <c r="C69" s="21">
        <v>109.0</v>
      </c>
      <c r="D69" s="21">
        <v>184.0</v>
      </c>
      <c r="E69" s="21">
        <v>173.0</v>
      </c>
      <c r="F69" s="21">
        <v>198.0</v>
      </c>
      <c r="G69" s="21">
        <v>231.0</v>
      </c>
      <c r="H69" s="21">
        <v>121.0</v>
      </c>
      <c r="I69" s="21">
        <v>108.0</v>
      </c>
      <c r="J69" s="21">
        <v>127.0</v>
      </c>
      <c r="K69" s="21">
        <v>125.0</v>
      </c>
      <c r="L69" s="21">
        <v>95.0</v>
      </c>
      <c r="M69" s="21">
        <v>100.0</v>
      </c>
      <c r="N69" s="21">
        <v>77.0</v>
      </c>
      <c r="O69" s="21">
        <v>73.0</v>
      </c>
      <c r="P69" s="21">
        <v>69.0</v>
      </c>
      <c r="Q69" s="21">
        <v>79.0</v>
      </c>
      <c r="R69" s="21">
        <v>79.0</v>
      </c>
      <c r="S69" s="21">
        <v>83.0</v>
      </c>
      <c r="T69" s="14"/>
    </row>
    <row r="70">
      <c r="A70" s="16" t="s">
        <v>83</v>
      </c>
      <c r="B70" s="18">
        <v>3294.0</v>
      </c>
      <c r="C70" s="18">
        <v>3212.0</v>
      </c>
      <c r="D70" s="18">
        <v>3163.0</v>
      </c>
      <c r="E70" s="18">
        <v>3180.0</v>
      </c>
      <c r="F70" s="18">
        <v>3247.0</v>
      </c>
      <c r="G70" s="18">
        <v>3094.0</v>
      </c>
      <c r="H70" s="18">
        <v>3378.0</v>
      </c>
      <c r="I70" s="18">
        <v>3546.0</v>
      </c>
      <c r="J70" s="18">
        <v>4066.0</v>
      </c>
      <c r="K70" s="18">
        <v>4235.0</v>
      </c>
      <c r="L70" s="18">
        <v>5127.0</v>
      </c>
      <c r="M70" s="18">
        <v>2999.0</v>
      </c>
      <c r="N70" s="18">
        <v>3702.0</v>
      </c>
      <c r="O70" s="18">
        <v>3739.0</v>
      </c>
      <c r="P70" s="18">
        <v>3655.0</v>
      </c>
      <c r="Q70" s="18">
        <v>4279.0</v>
      </c>
      <c r="R70" s="18">
        <v>4693.0</v>
      </c>
      <c r="S70" s="18">
        <v>5045.0</v>
      </c>
      <c r="T70" s="14"/>
    </row>
    <row r="71">
      <c r="A71" s="16" t="s">
        <v>84</v>
      </c>
      <c r="B71" s="18">
        <v>3372.0</v>
      </c>
      <c r="C71" s="18">
        <v>3496.0</v>
      </c>
      <c r="D71" s="18">
        <v>3618.0</v>
      </c>
      <c r="E71" s="18">
        <v>3735.0</v>
      </c>
      <c r="F71" s="18">
        <v>3846.0</v>
      </c>
      <c r="G71" s="18">
        <v>3948.0</v>
      </c>
      <c r="H71" s="18">
        <v>3898.0</v>
      </c>
      <c r="I71" s="18">
        <v>4008.0</v>
      </c>
      <c r="J71" s="18">
        <v>4012.0</v>
      </c>
      <c r="K71" s="18">
        <v>6485.0</v>
      </c>
      <c r="L71" s="18">
        <v>6795.0</v>
      </c>
      <c r="M71" s="18">
        <v>7133.0</v>
      </c>
      <c r="N71" s="18">
        <v>4952.0</v>
      </c>
      <c r="O71" s="18">
        <v>5221.0</v>
      </c>
      <c r="P71" s="18">
        <v>5359.0</v>
      </c>
      <c r="Q71" s="18">
        <v>5911.0</v>
      </c>
      <c r="R71" s="18">
        <v>6639.0</v>
      </c>
      <c r="S71" s="18">
        <v>6908.0</v>
      </c>
      <c r="T71" s="14"/>
    </row>
    <row r="72">
      <c r="A72" s="16" t="s">
        <v>85</v>
      </c>
      <c r="B72" s="18">
        <v>2783.0</v>
      </c>
      <c r="C72" s="18">
        <v>2604.0</v>
      </c>
      <c r="D72" s="18">
        <v>2659.0</v>
      </c>
      <c r="E72" s="18">
        <v>2811.0</v>
      </c>
      <c r="F72" s="18">
        <v>3018.0</v>
      </c>
      <c r="G72" s="18">
        <v>3337.0</v>
      </c>
      <c r="H72" s="18">
        <v>3597.0</v>
      </c>
      <c r="I72" s="18">
        <v>5080.0</v>
      </c>
      <c r="J72" s="18">
        <v>4184.0</v>
      </c>
      <c r="K72" s="18">
        <v>4315.0</v>
      </c>
      <c r="L72" s="18">
        <v>4613.0</v>
      </c>
      <c r="M72" s="18">
        <v>4452.0</v>
      </c>
      <c r="N72" s="18">
        <v>4399.0</v>
      </c>
      <c r="O72" s="18">
        <v>4310.0</v>
      </c>
      <c r="P72" s="18">
        <v>4079.0</v>
      </c>
      <c r="Q72" s="18">
        <v>3862.0</v>
      </c>
      <c r="R72" s="18">
        <v>3672.0</v>
      </c>
      <c r="S72" s="18">
        <v>3640.0</v>
      </c>
      <c r="T72" s="14"/>
    </row>
    <row r="73">
      <c r="A73" s="16" t="s">
        <v>86</v>
      </c>
      <c r="B73" s="18">
        <v>12040.0</v>
      </c>
      <c r="C73" s="18">
        <v>11682.0</v>
      </c>
      <c r="D73" s="18">
        <v>11541.0</v>
      </c>
      <c r="E73" s="18">
        <v>11405.0</v>
      </c>
      <c r="F73" s="18">
        <v>10874.0</v>
      </c>
      <c r="G73" s="18">
        <v>10221.0</v>
      </c>
      <c r="H73" s="18">
        <v>9714.0</v>
      </c>
      <c r="I73" s="18">
        <v>9224.0</v>
      </c>
      <c r="J73" s="18">
        <v>8712.0</v>
      </c>
      <c r="K73" s="18">
        <v>8129.0</v>
      </c>
      <c r="L73" s="18">
        <v>7167.0</v>
      </c>
      <c r="M73" s="18">
        <v>6433.0</v>
      </c>
      <c r="N73" s="18">
        <v>5625.0</v>
      </c>
      <c r="O73" s="18">
        <v>5362.0</v>
      </c>
      <c r="P73" s="18">
        <v>4978.0</v>
      </c>
      <c r="Q73" s="18">
        <v>4562.0</v>
      </c>
      <c r="R73" s="18">
        <v>4176.0</v>
      </c>
      <c r="S73" s="18">
        <v>3789.0</v>
      </c>
      <c r="T73" s="14"/>
    </row>
    <row r="74">
      <c r="A74" s="16" t="s">
        <v>88</v>
      </c>
      <c r="B74" s="18">
        <v>82975.0</v>
      </c>
      <c r="C74" s="18">
        <v>83149.0</v>
      </c>
      <c r="D74" s="18">
        <v>82737.0</v>
      </c>
      <c r="E74" s="18">
        <v>81396.0</v>
      </c>
      <c r="F74" s="18">
        <v>79323.0</v>
      </c>
      <c r="G74" s="18">
        <v>77325.0</v>
      </c>
      <c r="H74" s="18">
        <v>78115.0</v>
      </c>
      <c r="I74" s="18">
        <v>72835.0</v>
      </c>
      <c r="J74" s="18">
        <v>73862.0</v>
      </c>
      <c r="K74" s="18">
        <v>75124.0</v>
      </c>
      <c r="L74" s="18">
        <v>74167.0</v>
      </c>
      <c r="M74" s="18">
        <v>73844.0</v>
      </c>
      <c r="N74" s="18">
        <v>75785.0</v>
      </c>
      <c r="O74" s="18">
        <v>77309.0</v>
      </c>
      <c r="P74" s="18">
        <v>79147.0</v>
      </c>
      <c r="Q74" s="18">
        <v>80460.0</v>
      </c>
      <c r="R74" s="18">
        <v>81657.0</v>
      </c>
      <c r="S74" s="18">
        <v>82928.0</v>
      </c>
      <c r="T74" s="14"/>
    </row>
    <row r="75">
      <c r="A75" s="16" t="s">
        <v>89</v>
      </c>
      <c r="B75" s="18">
        <v>3083.0</v>
      </c>
      <c r="C75" s="18">
        <v>2931.0</v>
      </c>
      <c r="D75" s="18">
        <v>2812.0</v>
      </c>
      <c r="E75" s="18">
        <v>2661.0</v>
      </c>
      <c r="F75" s="18">
        <v>2574.0</v>
      </c>
      <c r="G75" s="18">
        <v>2470.0</v>
      </c>
      <c r="H75" s="18">
        <v>2405.0</v>
      </c>
      <c r="I75" s="18">
        <v>2343.0</v>
      </c>
      <c r="J75" s="18">
        <v>2259.0</v>
      </c>
      <c r="K75" s="18">
        <v>2135.0</v>
      </c>
      <c r="L75" s="18">
        <v>2049.0</v>
      </c>
      <c r="M75" s="18">
        <v>1980.0</v>
      </c>
      <c r="N75" s="18">
        <v>1963.0</v>
      </c>
      <c r="O75" s="18">
        <v>1887.0</v>
      </c>
      <c r="P75" s="18">
        <v>1850.0</v>
      </c>
      <c r="Q75" s="18">
        <v>1825.0</v>
      </c>
      <c r="R75" s="18">
        <v>1800.0</v>
      </c>
      <c r="S75" s="18">
        <v>1776.0</v>
      </c>
      <c r="T75" s="14"/>
    </row>
    <row r="76">
      <c r="A76" s="16" t="s">
        <v>92</v>
      </c>
      <c r="B76" s="21">
        <v>7.0</v>
      </c>
      <c r="C76" s="21">
        <v>7.0</v>
      </c>
      <c r="D76" s="21">
        <v>7.0</v>
      </c>
      <c r="E76" s="21">
        <v>7.0</v>
      </c>
      <c r="F76" s="21">
        <v>7.0</v>
      </c>
      <c r="G76" s="21">
        <v>7.0</v>
      </c>
      <c r="H76" s="21">
        <v>7.0</v>
      </c>
      <c r="I76" s="21">
        <v>7.0</v>
      </c>
      <c r="J76" s="21">
        <v>7.0</v>
      </c>
      <c r="K76" s="21">
        <v>7.0</v>
      </c>
      <c r="L76" s="21">
        <v>7.0</v>
      </c>
      <c r="M76" s="21">
        <v>7.0</v>
      </c>
      <c r="N76" s="21">
        <v>7.0</v>
      </c>
      <c r="O76" s="21">
        <v>7.0</v>
      </c>
      <c r="P76" s="21">
        <v>7.0</v>
      </c>
      <c r="Q76" s="21">
        <v>7.0</v>
      </c>
      <c r="R76" s="21">
        <v>7.0</v>
      </c>
      <c r="S76" s="21">
        <v>7.0</v>
      </c>
      <c r="T76" s="14"/>
    </row>
    <row r="77">
      <c r="A77" s="16" t="s">
        <v>94</v>
      </c>
      <c r="B77" s="21">
        <v>137.0</v>
      </c>
      <c r="C77" s="21">
        <v>137.0</v>
      </c>
      <c r="D77" s="21">
        <v>133.0</v>
      </c>
      <c r="E77" s="21">
        <v>156.0</v>
      </c>
      <c r="F77" s="21">
        <v>209.0</v>
      </c>
      <c r="G77" s="21">
        <v>135.0</v>
      </c>
      <c r="H77" s="21">
        <v>134.0</v>
      </c>
      <c r="I77" s="21">
        <v>133.0</v>
      </c>
      <c r="J77" s="21">
        <v>132.0</v>
      </c>
      <c r="K77" s="21">
        <v>131.0</v>
      </c>
      <c r="L77" s="21">
        <v>69.0</v>
      </c>
      <c r="M77" s="21">
        <v>72.0</v>
      </c>
      <c r="N77" s="21">
        <v>71.0</v>
      </c>
      <c r="O77" s="21">
        <v>77.0</v>
      </c>
      <c r="P77" s="21">
        <v>69.0</v>
      </c>
      <c r="Q77" s="21">
        <v>70.0</v>
      </c>
      <c r="R77" s="21">
        <v>67.0</v>
      </c>
      <c r="S77" s="21">
        <v>63.0</v>
      </c>
      <c r="T77" s="14"/>
    </row>
    <row r="78">
      <c r="A78" s="16" t="s">
        <v>95</v>
      </c>
      <c r="B78" s="18">
        <v>10104.0</v>
      </c>
      <c r="C78" s="18">
        <v>10119.0</v>
      </c>
      <c r="D78" s="18">
        <v>10124.0</v>
      </c>
      <c r="E78" s="18">
        <v>10114.0</v>
      </c>
      <c r="F78" s="18">
        <v>10084.0</v>
      </c>
      <c r="G78" s="18">
        <v>10034.0</v>
      </c>
      <c r="H78" s="18">
        <v>9680.0</v>
      </c>
      <c r="I78" s="18">
        <v>9865.0</v>
      </c>
      <c r="J78" s="18">
        <v>10016.0</v>
      </c>
      <c r="K78" s="18">
        <v>10070.0</v>
      </c>
      <c r="L78" s="18">
        <v>10147.0</v>
      </c>
      <c r="M78" s="18">
        <v>10511.0</v>
      </c>
      <c r="N78" s="18">
        <v>10459.0</v>
      </c>
      <c r="O78" s="18">
        <v>10759.0</v>
      </c>
      <c r="P78" s="18">
        <v>10651.0</v>
      </c>
      <c r="Q78" s="18">
        <v>10829.0</v>
      </c>
      <c r="R78" s="18">
        <v>10917.0</v>
      </c>
      <c r="S78" s="18">
        <v>11575.0</v>
      </c>
      <c r="T78" s="14"/>
    </row>
    <row r="79">
      <c r="A79" s="16" t="s">
        <v>96</v>
      </c>
      <c r="B79" s="18">
        <v>14558.0</v>
      </c>
      <c r="C79" s="18">
        <v>15578.0</v>
      </c>
      <c r="D79" s="18">
        <v>16688.0</v>
      </c>
      <c r="E79" s="18">
        <v>17855.0</v>
      </c>
      <c r="F79" s="18">
        <v>19022.0</v>
      </c>
      <c r="G79" s="18">
        <v>20147.0</v>
      </c>
      <c r="H79" s="18">
        <v>20836.0</v>
      </c>
      <c r="I79" s="18">
        <v>22635.0</v>
      </c>
      <c r="J79" s="18">
        <v>24097.0</v>
      </c>
      <c r="K79" s="18">
        <v>25541.0</v>
      </c>
      <c r="L79" s="18">
        <v>27268.0</v>
      </c>
      <c r="M79" s="18">
        <v>28922.0</v>
      </c>
      <c r="N79" s="18">
        <v>30868.0</v>
      </c>
      <c r="O79" s="18">
        <v>32935.0</v>
      </c>
      <c r="P79" s="18">
        <v>34580.0</v>
      </c>
      <c r="Q79" s="18">
        <v>38260.0</v>
      </c>
      <c r="R79" s="18">
        <v>39107.0</v>
      </c>
      <c r="S79" s="18">
        <v>41944.0</v>
      </c>
      <c r="T79" s="14"/>
    </row>
    <row r="80">
      <c r="A80" s="16" t="s">
        <v>97</v>
      </c>
      <c r="B80" s="18">
        <v>4103.0</v>
      </c>
      <c r="C80" s="18">
        <v>4226.0</v>
      </c>
      <c r="D80" s="18">
        <v>4348.0</v>
      </c>
      <c r="E80" s="18">
        <v>4462.0</v>
      </c>
      <c r="F80" s="18">
        <v>4564.0</v>
      </c>
      <c r="G80" s="18">
        <v>4649.0</v>
      </c>
      <c r="H80" s="18">
        <v>4782.0</v>
      </c>
      <c r="I80" s="18">
        <v>4872.0</v>
      </c>
      <c r="J80" s="18">
        <v>4983.0</v>
      </c>
      <c r="K80" s="18">
        <v>5144.0</v>
      </c>
      <c r="L80" s="18">
        <v>3744.0</v>
      </c>
      <c r="M80" s="18">
        <v>3901.0</v>
      </c>
      <c r="N80" s="18">
        <v>4433.0</v>
      </c>
      <c r="O80" s="18">
        <v>4450.0</v>
      </c>
      <c r="P80" s="18">
        <v>4448.0</v>
      </c>
      <c r="Q80" s="18">
        <v>4521.0</v>
      </c>
      <c r="R80" s="18">
        <v>4450.0</v>
      </c>
      <c r="S80" s="18">
        <v>4678.0</v>
      </c>
      <c r="T80" s="14"/>
    </row>
    <row r="81">
      <c r="A81" s="16" t="s">
        <v>98</v>
      </c>
      <c r="B81" s="21">
        <v>288.0</v>
      </c>
      <c r="C81" s="21">
        <v>313.0</v>
      </c>
      <c r="D81" s="21">
        <v>250.0</v>
      </c>
      <c r="E81" s="21">
        <v>316.0</v>
      </c>
      <c r="F81" s="21">
        <v>372.0</v>
      </c>
      <c r="G81" s="21">
        <v>494.0</v>
      </c>
      <c r="H81" s="21">
        <v>579.0</v>
      </c>
      <c r="I81" s="21">
        <v>598.0</v>
      </c>
      <c r="J81" s="21">
        <v>660.0</v>
      </c>
      <c r="K81" s="21">
        <v>681.0</v>
      </c>
      <c r="L81" s="21">
        <v>723.0</v>
      </c>
      <c r="M81" s="21">
        <v>825.0</v>
      </c>
      <c r="N81" s="21">
        <v>929.0</v>
      </c>
      <c r="O81" s="18">
        <v>1006.0</v>
      </c>
      <c r="P81" s="21">
        <v>964.0</v>
      </c>
      <c r="Q81" s="21">
        <v>979.0</v>
      </c>
      <c r="R81" s="21">
        <v>983.0</v>
      </c>
      <c r="S81" s="18">
        <v>1004.0</v>
      </c>
      <c r="T81" s="14"/>
    </row>
    <row r="82">
      <c r="A82" s="16" t="s">
        <v>99</v>
      </c>
      <c r="B82" s="18">
        <v>34062.0</v>
      </c>
      <c r="C82" s="18">
        <v>33685.0</v>
      </c>
      <c r="D82" s="18">
        <v>33487.0</v>
      </c>
      <c r="E82" s="18">
        <v>33415.0</v>
      </c>
      <c r="F82" s="18">
        <v>33465.0</v>
      </c>
      <c r="G82" s="18">
        <v>33630.0</v>
      </c>
      <c r="H82" s="18">
        <v>34167.0</v>
      </c>
      <c r="I82" s="18">
        <v>34640.0</v>
      </c>
      <c r="J82" s="18">
        <v>34531.0</v>
      </c>
      <c r="K82" s="18">
        <v>34303.0</v>
      </c>
      <c r="L82" s="18">
        <v>34516.0</v>
      </c>
      <c r="M82" s="18">
        <v>34583.0</v>
      </c>
      <c r="N82" s="18">
        <v>34350.0</v>
      </c>
      <c r="O82" s="18">
        <v>34208.0</v>
      </c>
      <c r="P82" s="18">
        <v>34490.0</v>
      </c>
      <c r="Q82" s="18">
        <v>34229.0</v>
      </c>
      <c r="R82" s="18">
        <v>34716.0</v>
      </c>
      <c r="S82" s="18">
        <v>35099.0</v>
      </c>
      <c r="T82" s="14"/>
    </row>
    <row r="83">
      <c r="A83" s="16" t="s">
        <v>100</v>
      </c>
      <c r="B83" s="18">
        <v>6872.0</v>
      </c>
      <c r="C83" s="18">
        <v>6691.0</v>
      </c>
      <c r="D83" s="18">
        <v>6591.0</v>
      </c>
      <c r="E83" s="18">
        <v>6521.0</v>
      </c>
      <c r="F83" s="18">
        <v>6457.0</v>
      </c>
      <c r="G83" s="18">
        <v>6390.0</v>
      </c>
      <c r="H83" s="18">
        <v>6480.0</v>
      </c>
      <c r="I83" s="18">
        <v>6509.0</v>
      </c>
      <c r="J83" s="18">
        <v>6281.0</v>
      </c>
      <c r="K83" s="18">
        <v>5950.0</v>
      </c>
      <c r="L83" s="18">
        <v>4314.0</v>
      </c>
      <c r="M83" s="18">
        <v>4403.0</v>
      </c>
      <c r="N83" s="18">
        <v>4664.0</v>
      </c>
      <c r="O83" s="18">
        <v>4685.0</v>
      </c>
      <c r="P83" s="18">
        <v>4846.0</v>
      </c>
      <c r="Q83" s="18">
        <v>4885.0</v>
      </c>
      <c r="R83" s="18">
        <v>4908.0</v>
      </c>
      <c r="S83" s="18">
        <v>5048.0</v>
      </c>
      <c r="T83" s="14"/>
    </row>
    <row r="84">
      <c r="A84" s="16" t="s">
        <v>101</v>
      </c>
      <c r="B84" s="18">
        <v>6990.0</v>
      </c>
      <c r="C84" s="18">
        <v>7004.0</v>
      </c>
      <c r="D84" s="18">
        <v>7278.0</v>
      </c>
      <c r="E84" s="18">
        <v>7470.0</v>
      </c>
      <c r="F84" s="18">
        <v>7577.0</v>
      </c>
      <c r="G84" s="18">
        <v>7567.0</v>
      </c>
      <c r="H84" s="18">
        <v>7606.0</v>
      </c>
      <c r="I84" s="18">
        <v>7401.0</v>
      </c>
      <c r="J84" s="18">
        <v>6886.0</v>
      </c>
      <c r="K84" s="18">
        <v>4787.0</v>
      </c>
      <c r="L84" s="18">
        <v>4382.0</v>
      </c>
      <c r="M84" s="18">
        <v>3927.0</v>
      </c>
      <c r="N84" s="18">
        <v>3645.0</v>
      </c>
      <c r="O84" s="18">
        <v>3341.0</v>
      </c>
      <c r="P84" s="18">
        <v>2899.0</v>
      </c>
      <c r="Q84" s="18">
        <v>2574.0</v>
      </c>
      <c r="R84" s="18">
        <v>2226.0</v>
      </c>
      <c r="S84" s="18">
        <v>1908.0</v>
      </c>
      <c r="T84" s="14"/>
    </row>
    <row r="85">
      <c r="A85" s="16" t="s">
        <v>102</v>
      </c>
      <c r="B85" s="21">
        <v>12.0</v>
      </c>
      <c r="C85" s="21">
        <v>11.0</v>
      </c>
      <c r="D85" s="21">
        <v>10.0</v>
      </c>
      <c r="E85" s="21">
        <v>10.0</v>
      </c>
      <c r="F85" s="21">
        <v>10.0</v>
      </c>
      <c r="G85" s="21">
        <v>10.0</v>
      </c>
      <c r="H85" s="21">
        <v>8.0</v>
      </c>
      <c r="I85" s="21">
        <v>9.0</v>
      </c>
      <c r="J85" s="21">
        <v>9.0</v>
      </c>
      <c r="K85" s="21">
        <v>9.0</v>
      </c>
      <c r="L85" s="21">
        <v>8.0</v>
      </c>
      <c r="M85" s="21">
        <v>8.0</v>
      </c>
      <c r="N85" s="21">
        <v>6.0</v>
      </c>
      <c r="O85" s="21">
        <v>6.0</v>
      </c>
      <c r="P85" s="21">
        <v>6.0</v>
      </c>
      <c r="Q85" s="21">
        <v>8.0</v>
      </c>
      <c r="R85" s="21">
        <v>8.0</v>
      </c>
      <c r="S85" s="21">
        <v>8.0</v>
      </c>
      <c r="T85" s="14"/>
    </row>
    <row r="86">
      <c r="A86" s="16" t="s">
        <v>103</v>
      </c>
      <c r="B86" s="18">
        <v>5044477.0</v>
      </c>
      <c r="C86" s="18">
        <v>5068839.0</v>
      </c>
      <c r="D86" s="18">
        <v>5084766.0</v>
      </c>
      <c r="E86" s="18">
        <v>5087558.0</v>
      </c>
      <c r="F86" s="18">
        <v>5071175.0</v>
      </c>
      <c r="G86" s="18">
        <v>5009512.0</v>
      </c>
      <c r="H86" s="18">
        <v>5029964.0</v>
      </c>
      <c r="I86" s="18">
        <v>4964670.0</v>
      </c>
      <c r="J86" s="18">
        <v>4921480.0</v>
      </c>
      <c r="K86" s="18">
        <v>4894220.0</v>
      </c>
      <c r="L86" s="18">
        <v>4639374.0</v>
      </c>
      <c r="M86" s="18">
        <v>4373399.0</v>
      </c>
      <c r="N86" s="18">
        <v>4209186.0</v>
      </c>
      <c r="O86" s="18">
        <v>3833930.0</v>
      </c>
      <c r="P86" s="18">
        <v>3476118.0</v>
      </c>
      <c r="Q86" s="18">
        <v>3396208.0</v>
      </c>
      <c r="R86" s="18">
        <v>3337935.0</v>
      </c>
      <c r="S86" s="18">
        <v>3304976.0</v>
      </c>
      <c r="T86" s="14"/>
    </row>
    <row r="87">
      <c r="A87" s="16" t="s">
        <v>104</v>
      </c>
      <c r="B87" s="18">
        <v>809592.0</v>
      </c>
      <c r="C87" s="18">
        <v>798355.0</v>
      </c>
      <c r="D87" s="18">
        <v>786872.0</v>
      </c>
      <c r="E87" s="18">
        <v>775205.0</v>
      </c>
      <c r="F87" s="18">
        <v>763426.0</v>
      </c>
      <c r="G87" s="18">
        <v>750402.0</v>
      </c>
      <c r="H87" s="18">
        <v>739796.0</v>
      </c>
      <c r="I87" s="18">
        <v>730085.0</v>
      </c>
      <c r="J87" s="18">
        <v>716844.0</v>
      </c>
      <c r="K87" s="18">
        <v>699686.0</v>
      </c>
      <c r="L87" s="18">
        <v>690541.0</v>
      </c>
      <c r="M87" s="18">
        <v>673794.0</v>
      </c>
      <c r="N87" s="18">
        <v>646100.0</v>
      </c>
      <c r="O87" s="18">
        <v>631740.0</v>
      </c>
      <c r="P87" s="18">
        <v>612020.0</v>
      </c>
      <c r="Q87" s="18">
        <v>589703.0</v>
      </c>
      <c r="R87" s="18">
        <v>573823.0</v>
      </c>
      <c r="S87" s="18">
        <v>565614.0</v>
      </c>
      <c r="T87" s="14"/>
    </row>
    <row r="88">
      <c r="A88" s="16" t="s">
        <v>105</v>
      </c>
      <c r="B88" s="18">
        <v>28133.0</v>
      </c>
      <c r="C88" s="18">
        <v>29759.0</v>
      </c>
      <c r="D88" s="18">
        <v>33284.0</v>
      </c>
      <c r="E88" s="18">
        <v>32301.0</v>
      </c>
      <c r="F88" s="18">
        <v>33676.0</v>
      </c>
      <c r="G88" s="18">
        <v>34138.0</v>
      </c>
      <c r="H88" s="18">
        <v>38552.0</v>
      </c>
      <c r="I88" s="18">
        <v>33526.0</v>
      </c>
      <c r="J88" s="18">
        <v>29291.0</v>
      </c>
      <c r="K88" s="18">
        <v>26721.0</v>
      </c>
      <c r="L88" s="18">
        <v>26136.0</v>
      </c>
      <c r="M88" s="18">
        <v>25659.0</v>
      </c>
      <c r="N88" s="18">
        <v>24967.0</v>
      </c>
      <c r="O88" s="18">
        <v>23860.0</v>
      </c>
      <c r="P88" s="18">
        <v>22260.0</v>
      </c>
      <c r="Q88" s="18">
        <v>21222.0</v>
      </c>
      <c r="R88" s="18">
        <v>20271.0</v>
      </c>
      <c r="S88" s="18">
        <v>19526.0</v>
      </c>
      <c r="T88" s="14"/>
    </row>
    <row r="89">
      <c r="A89" s="16" t="s">
        <v>107</v>
      </c>
      <c r="B89" s="18">
        <v>16326.0</v>
      </c>
      <c r="C89" s="18">
        <v>16814.0</v>
      </c>
      <c r="D89" s="18">
        <v>17341.0</v>
      </c>
      <c r="E89" s="18">
        <v>17901.0</v>
      </c>
      <c r="F89" s="18">
        <v>18482.0</v>
      </c>
      <c r="G89" s="18">
        <v>19075.0</v>
      </c>
      <c r="H89" s="18">
        <v>18752.0</v>
      </c>
      <c r="I89" s="18">
        <v>19337.0</v>
      </c>
      <c r="J89" s="18">
        <v>19464.0</v>
      </c>
      <c r="K89" s="18">
        <v>19494.0</v>
      </c>
      <c r="L89" s="18">
        <v>17756.0</v>
      </c>
      <c r="M89" s="18">
        <v>17813.0</v>
      </c>
      <c r="N89" s="18">
        <v>17195.0</v>
      </c>
      <c r="O89" s="18">
        <v>17887.0</v>
      </c>
      <c r="P89" s="18">
        <v>19530.0</v>
      </c>
      <c r="Q89" s="18">
        <v>20989.0</v>
      </c>
      <c r="R89" s="18">
        <v>22326.0</v>
      </c>
      <c r="S89" s="18">
        <v>22866.0</v>
      </c>
      <c r="T89" s="14"/>
    </row>
    <row r="90">
      <c r="A90" s="16" t="s">
        <v>108</v>
      </c>
      <c r="B90" s="21">
        <v>670.0</v>
      </c>
      <c r="C90" s="21">
        <v>646.0</v>
      </c>
      <c r="D90" s="21">
        <v>637.0</v>
      </c>
      <c r="E90" s="21">
        <v>603.0</v>
      </c>
      <c r="F90" s="21">
        <v>552.0</v>
      </c>
      <c r="G90" s="21">
        <v>495.0</v>
      </c>
      <c r="H90" s="21">
        <v>453.0</v>
      </c>
      <c r="I90" s="21">
        <v>456.0</v>
      </c>
      <c r="J90" s="21">
        <v>454.0</v>
      </c>
      <c r="K90" s="21">
        <v>434.0</v>
      </c>
      <c r="L90" s="21">
        <v>441.0</v>
      </c>
      <c r="M90" s="21">
        <v>412.0</v>
      </c>
      <c r="N90" s="21">
        <v>400.0</v>
      </c>
      <c r="O90" s="21">
        <v>396.0</v>
      </c>
      <c r="P90" s="21">
        <v>400.0</v>
      </c>
      <c r="Q90" s="21">
        <v>422.0</v>
      </c>
      <c r="R90" s="21">
        <v>437.0</v>
      </c>
      <c r="S90" s="21">
        <v>455.0</v>
      </c>
      <c r="T90" s="14"/>
    </row>
    <row r="91">
      <c r="A91" s="16" t="s">
        <v>109</v>
      </c>
      <c r="B91" s="21">
        <v>496.0</v>
      </c>
      <c r="C91" s="21">
        <v>483.0</v>
      </c>
      <c r="D91" s="21">
        <v>475.0</v>
      </c>
      <c r="E91" s="21">
        <v>462.0</v>
      </c>
      <c r="F91" s="21">
        <v>459.0</v>
      </c>
      <c r="G91" s="21">
        <v>451.0</v>
      </c>
      <c r="H91" s="21">
        <v>468.0</v>
      </c>
      <c r="I91" s="21">
        <v>465.0</v>
      </c>
      <c r="J91" s="21">
        <v>438.0</v>
      </c>
      <c r="K91" s="21">
        <v>424.0</v>
      </c>
      <c r="L91" s="21">
        <v>411.0</v>
      </c>
      <c r="M91" s="21">
        <v>405.0</v>
      </c>
      <c r="N91" s="21">
        <v>408.0</v>
      </c>
      <c r="O91" s="21">
        <v>399.0</v>
      </c>
      <c r="P91" s="21">
        <v>398.0</v>
      </c>
      <c r="Q91" s="21">
        <v>399.0</v>
      </c>
      <c r="R91" s="21">
        <v>399.0</v>
      </c>
      <c r="S91" s="21">
        <v>417.0</v>
      </c>
      <c r="T91" s="14"/>
    </row>
    <row r="92">
      <c r="A92" s="16" t="s">
        <v>110</v>
      </c>
      <c r="B92" s="18">
        <v>6200.0</v>
      </c>
      <c r="C92" s="18">
        <v>5858.0</v>
      </c>
      <c r="D92" s="18">
        <v>5580.0</v>
      </c>
      <c r="E92" s="18">
        <v>5242.0</v>
      </c>
      <c r="F92" s="18">
        <v>5035.0</v>
      </c>
      <c r="G92" s="18">
        <v>4801.0</v>
      </c>
      <c r="H92" s="18">
        <v>5031.0</v>
      </c>
      <c r="I92" s="18">
        <v>4876.0</v>
      </c>
      <c r="J92" s="18">
        <v>4243.0</v>
      </c>
      <c r="K92" s="18">
        <v>4078.0</v>
      </c>
      <c r="L92" s="18">
        <v>3984.0</v>
      </c>
      <c r="M92" s="18">
        <v>3775.0</v>
      </c>
      <c r="N92" s="18">
        <v>3778.0</v>
      </c>
      <c r="O92" s="18">
        <v>3610.0</v>
      </c>
      <c r="P92" s="18">
        <v>3548.0</v>
      </c>
      <c r="Q92" s="18">
        <v>3504.0</v>
      </c>
      <c r="R92" s="18">
        <v>3458.0</v>
      </c>
      <c r="S92" s="18">
        <v>3688.0</v>
      </c>
      <c r="T92" s="14"/>
    </row>
    <row r="93">
      <c r="A93" s="16" t="s">
        <v>111</v>
      </c>
      <c r="B93" s="21">
        <v>245.0</v>
      </c>
      <c r="C93" s="21">
        <v>242.0</v>
      </c>
      <c r="D93" s="21">
        <v>239.0</v>
      </c>
      <c r="E93" s="21">
        <v>236.0</v>
      </c>
      <c r="F93" s="21">
        <v>233.0</v>
      </c>
      <c r="G93" s="21">
        <v>230.0</v>
      </c>
      <c r="H93" s="21">
        <v>180.0</v>
      </c>
      <c r="I93" s="21">
        <v>180.0</v>
      </c>
      <c r="J93" s="21">
        <v>177.0</v>
      </c>
      <c r="K93" s="21">
        <v>180.0</v>
      </c>
      <c r="L93" s="21">
        <v>176.0</v>
      </c>
      <c r="M93" s="21">
        <v>183.0</v>
      </c>
      <c r="N93" s="21">
        <v>190.0</v>
      </c>
      <c r="O93" s="21">
        <v>185.0</v>
      </c>
      <c r="P93" s="21">
        <v>188.0</v>
      </c>
      <c r="Q93" s="21">
        <v>199.0</v>
      </c>
      <c r="R93" s="21">
        <v>198.0</v>
      </c>
      <c r="S93" s="21">
        <v>195.0</v>
      </c>
      <c r="T93" s="14"/>
    </row>
    <row r="94">
      <c r="A94" s="16" t="s">
        <v>112</v>
      </c>
      <c r="B94" s="18">
        <v>76340.0</v>
      </c>
      <c r="C94" s="18">
        <v>74291.0</v>
      </c>
      <c r="D94" s="18">
        <v>72630.0</v>
      </c>
      <c r="E94" s="18">
        <v>69587.0</v>
      </c>
      <c r="F94" s="18">
        <v>66696.0</v>
      </c>
      <c r="G94" s="18">
        <v>63575.0</v>
      </c>
      <c r="H94" s="18">
        <v>62470.0</v>
      </c>
      <c r="I94" s="18">
        <v>62918.0</v>
      </c>
      <c r="J94" s="18">
        <v>62267.0</v>
      </c>
      <c r="K94" s="18">
        <v>60888.0</v>
      </c>
      <c r="L94" s="18">
        <v>56701.0</v>
      </c>
      <c r="M94" s="18">
        <v>52789.0</v>
      </c>
      <c r="N94" s="18">
        <v>49084.0</v>
      </c>
      <c r="O94" s="18">
        <v>46163.0</v>
      </c>
      <c r="P94" s="18">
        <v>43477.0</v>
      </c>
      <c r="Q94" s="18">
        <v>40881.0</v>
      </c>
      <c r="R94" s="18">
        <v>38414.0</v>
      </c>
      <c r="S94" s="18">
        <v>35767.0</v>
      </c>
      <c r="T94" s="14"/>
    </row>
    <row r="95">
      <c r="A95" s="16" t="s">
        <v>113</v>
      </c>
      <c r="B95" s="21">
        <v>619.0</v>
      </c>
      <c r="C95" s="21">
        <v>625.0</v>
      </c>
      <c r="D95" s="21">
        <v>622.0</v>
      </c>
      <c r="E95" s="21">
        <v>651.0</v>
      </c>
      <c r="F95" s="21">
        <v>645.0</v>
      </c>
      <c r="G95" s="21">
        <v>666.0</v>
      </c>
      <c r="H95" s="21">
        <v>885.0</v>
      </c>
      <c r="I95" s="21">
        <v>809.0</v>
      </c>
      <c r="J95" s="21">
        <v>574.0</v>
      </c>
      <c r="K95" s="21">
        <v>515.0</v>
      </c>
      <c r="L95" s="21">
        <v>517.0</v>
      </c>
      <c r="M95" s="21">
        <v>460.0</v>
      </c>
      <c r="N95" s="21">
        <v>472.0</v>
      </c>
      <c r="O95" s="21">
        <v>465.0</v>
      </c>
      <c r="P95" s="21">
        <v>476.0</v>
      </c>
      <c r="Q95" s="21">
        <v>469.0</v>
      </c>
      <c r="R95" s="21">
        <v>509.0</v>
      </c>
      <c r="S95" s="21">
        <v>534.0</v>
      </c>
      <c r="T95" s="14"/>
    </row>
    <row r="96">
      <c r="A96" s="16" t="s">
        <v>115</v>
      </c>
      <c r="B96" s="18">
        <v>15627.0</v>
      </c>
      <c r="C96" s="18">
        <v>14384.0</v>
      </c>
      <c r="D96" s="18">
        <v>13967.0</v>
      </c>
      <c r="E96" s="18">
        <v>13659.0</v>
      </c>
      <c r="F96" s="18">
        <v>13654.0</v>
      </c>
      <c r="G96" s="18">
        <v>14963.0</v>
      </c>
      <c r="H96" s="18">
        <v>17090.0</v>
      </c>
      <c r="I96" s="18">
        <v>21184.0</v>
      </c>
      <c r="J96" s="18">
        <v>24860.0</v>
      </c>
      <c r="K96" s="18">
        <v>20202.0</v>
      </c>
      <c r="L96" s="18">
        <v>21047.0</v>
      </c>
      <c r="M96" s="18">
        <v>22114.0</v>
      </c>
      <c r="N96" s="18">
        <v>22359.0</v>
      </c>
      <c r="O96" s="18">
        <v>23188.0</v>
      </c>
      <c r="P96" s="18">
        <v>23010.0</v>
      </c>
      <c r="Q96" s="18">
        <v>22432.0</v>
      </c>
      <c r="R96" s="18">
        <v>22105.0</v>
      </c>
      <c r="S96" s="18">
        <v>21485.0</v>
      </c>
      <c r="T96" s="14"/>
    </row>
    <row r="97">
      <c r="A97" s="16" t="s">
        <v>116</v>
      </c>
      <c r="B97" s="18">
        <v>29421.0</v>
      </c>
      <c r="C97" s="18">
        <v>29023.0</v>
      </c>
      <c r="D97" s="18">
        <v>33484.0</v>
      </c>
      <c r="E97" s="18">
        <v>39251.0</v>
      </c>
      <c r="F97" s="18">
        <v>46987.0</v>
      </c>
      <c r="G97" s="18">
        <v>56634.0</v>
      </c>
      <c r="H97" s="18">
        <v>65697.0</v>
      </c>
      <c r="I97" s="18">
        <v>80016.0</v>
      </c>
      <c r="J97" s="18">
        <v>93033.0</v>
      </c>
      <c r="K97" s="18">
        <v>106965.0</v>
      </c>
      <c r="L97" s="18">
        <v>122946.0</v>
      </c>
      <c r="M97" s="18">
        <v>123272.0</v>
      </c>
      <c r="N97" s="18">
        <v>129165.0</v>
      </c>
      <c r="O97" s="18">
        <v>135900.0</v>
      </c>
      <c r="P97" s="18">
        <v>142010.0</v>
      </c>
      <c r="Q97" s="18">
        <v>138160.0</v>
      </c>
      <c r="R97" s="18">
        <v>124311.0</v>
      </c>
      <c r="S97" s="18">
        <v>119842.0</v>
      </c>
      <c r="T97" s="14"/>
    </row>
    <row r="98">
      <c r="A98" s="16" t="s">
        <v>117</v>
      </c>
      <c r="B98" s="21">
        <v>737.0</v>
      </c>
      <c r="C98" s="21">
        <v>736.0</v>
      </c>
      <c r="D98" s="21">
        <v>732.0</v>
      </c>
      <c r="E98" s="21">
        <v>727.0</v>
      </c>
      <c r="F98" s="21">
        <v>722.0</v>
      </c>
      <c r="G98" s="21">
        <v>717.0</v>
      </c>
      <c r="H98" s="21">
        <v>714.0</v>
      </c>
      <c r="I98" s="21">
        <v>680.0</v>
      </c>
      <c r="J98" s="21">
        <v>463.0</v>
      </c>
      <c r="K98" s="21">
        <v>459.0</v>
      </c>
      <c r="L98" s="21">
        <v>459.0</v>
      </c>
      <c r="M98" s="21">
        <v>519.0</v>
      </c>
      <c r="N98" s="21">
        <v>511.0</v>
      </c>
      <c r="O98" s="21">
        <v>424.0</v>
      </c>
      <c r="P98" s="21">
        <v>397.0</v>
      </c>
      <c r="Q98" s="21">
        <v>385.0</v>
      </c>
      <c r="R98" s="21">
        <v>379.0</v>
      </c>
      <c r="S98" s="21">
        <v>402.0</v>
      </c>
      <c r="T98" s="14"/>
    </row>
    <row r="99">
      <c r="A99" s="16" t="s">
        <v>118</v>
      </c>
      <c r="B99" s="18">
        <v>1908.0</v>
      </c>
      <c r="C99" s="18">
        <v>1759.0</v>
      </c>
      <c r="D99" s="18">
        <v>1590.0</v>
      </c>
      <c r="E99" s="18">
        <v>1397.0</v>
      </c>
      <c r="F99" s="18">
        <v>1267.0</v>
      </c>
      <c r="G99" s="18">
        <v>1178.0</v>
      </c>
      <c r="H99" s="18">
        <v>1157.0</v>
      </c>
      <c r="I99" s="18">
        <v>1176.0</v>
      </c>
      <c r="J99" s="18">
        <v>1205.0</v>
      </c>
      <c r="K99" s="21">
        <v>729.0</v>
      </c>
      <c r="L99" s="21">
        <v>740.0</v>
      </c>
      <c r="M99" s="21">
        <v>766.0</v>
      </c>
      <c r="N99" s="21">
        <v>727.0</v>
      </c>
      <c r="O99" s="21">
        <v>736.0</v>
      </c>
      <c r="P99" s="21">
        <v>750.0</v>
      </c>
      <c r="Q99" s="21">
        <v>807.0</v>
      </c>
      <c r="R99" s="21">
        <v>700.0</v>
      </c>
      <c r="S99" s="21">
        <v>712.0</v>
      </c>
      <c r="T99" s="14"/>
    </row>
    <row r="100">
      <c r="A100" s="16" t="s">
        <v>119</v>
      </c>
      <c r="B100" s="18">
        <v>3934.0</v>
      </c>
      <c r="C100" s="18">
        <v>4139.0</v>
      </c>
      <c r="D100" s="18">
        <v>4155.0</v>
      </c>
      <c r="E100" s="18">
        <v>4216.0</v>
      </c>
      <c r="F100" s="18">
        <v>4594.0</v>
      </c>
      <c r="G100" s="18">
        <v>5416.0</v>
      </c>
      <c r="H100" s="18">
        <v>6579.0</v>
      </c>
      <c r="I100" s="18">
        <v>7802.0</v>
      </c>
      <c r="J100" s="18">
        <v>7052.0</v>
      </c>
      <c r="K100" s="18">
        <v>7113.0</v>
      </c>
      <c r="L100" s="18">
        <v>7724.0</v>
      </c>
      <c r="M100" s="18">
        <v>8461.0</v>
      </c>
      <c r="N100" s="18">
        <v>7718.0</v>
      </c>
      <c r="O100" s="18">
        <v>7388.0</v>
      </c>
      <c r="P100" s="18">
        <v>7176.0</v>
      </c>
      <c r="Q100" s="18">
        <v>7080.0</v>
      </c>
      <c r="R100" s="18">
        <v>7100.0</v>
      </c>
      <c r="S100" s="18">
        <v>7147.0</v>
      </c>
      <c r="T100" s="14"/>
    </row>
    <row r="101">
      <c r="A101" s="16" t="s">
        <v>120</v>
      </c>
      <c r="B101" s="18">
        <v>17449.0</v>
      </c>
      <c r="C101" s="18">
        <v>17795.0</v>
      </c>
      <c r="D101" s="18">
        <v>18144.0</v>
      </c>
      <c r="E101" s="18">
        <v>18483.0</v>
      </c>
      <c r="F101" s="18">
        <v>18805.0</v>
      </c>
      <c r="G101" s="18">
        <v>19102.0</v>
      </c>
      <c r="H101" s="18">
        <v>17949.0</v>
      </c>
      <c r="I101" s="18">
        <v>17717.0</v>
      </c>
      <c r="J101" s="18">
        <v>17711.0</v>
      </c>
      <c r="K101" s="18">
        <v>17631.0</v>
      </c>
      <c r="L101" s="18">
        <v>17979.0</v>
      </c>
      <c r="M101" s="18">
        <v>17916.0</v>
      </c>
      <c r="N101" s="18">
        <v>17811.0</v>
      </c>
      <c r="O101" s="18">
        <v>17761.0</v>
      </c>
      <c r="P101" s="18">
        <v>17421.0</v>
      </c>
      <c r="Q101" s="18">
        <v>16889.0</v>
      </c>
      <c r="R101" s="18">
        <v>16785.0</v>
      </c>
      <c r="S101" s="18">
        <v>16906.0</v>
      </c>
      <c r="T101" s="14"/>
    </row>
    <row r="102">
      <c r="A102" s="16" t="s">
        <v>121</v>
      </c>
      <c r="B102" s="18">
        <v>1480.0</v>
      </c>
      <c r="C102" s="18">
        <v>1515.0</v>
      </c>
      <c r="D102" s="18">
        <v>1542.0</v>
      </c>
      <c r="E102" s="18">
        <v>1622.0</v>
      </c>
      <c r="F102" s="18">
        <v>1907.0</v>
      </c>
      <c r="G102" s="18">
        <v>2275.0</v>
      </c>
      <c r="H102" s="18">
        <v>1901.0</v>
      </c>
      <c r="I102" s="18">
        <v>2166.0</v>
      </c>
      <c r="J102" s="18">
        <v>2233.0</v>
      </c>
      <c r="K102" s="18">
        <v>2269.0</v>
      </c>
      <c r="L102" s="18">
        <v>2170.0</v>
      </c>
      <c r="M102" s="18">
        <v>2105.0</v>
      </c>
      <c r="N102" s="18">
        <v>1993.0</v>
      </c>
      <c r="O102" s="18">
        <v>1814.0</v>
      </c>
      <c r="P102" s="18">
        <v>1672.0</v>
      </c>
      <c r="Q102" s="18">
        <v>1527.0</v>
      </c>
      <c r="R102" s="18">
        <v>1400.0</v>
      </c>
      <c r="S102" s="18">
        <v>1263.0</v>
      </c>
      <c r="T102" s="14"/>
    </row>
    <row r="103">
      <c r="A103" s="16" t="s">
        <v>122</v>
      </c>
      <c r="B103" s="18">
        <v>1913.0</v>
      </c>
      <c r="C103" s="18">
        <v>1941.0</v>
      </c>
      <c r="D103" s="18">
        <v>1981.0</v>
      </c>
      <c r="E103" s="18">
        <v>2024.0</v>
      </c>
      <c r="F103" s="18">
        <v>2098.0</v>
      </c>
      <c r="G103" s="18">
        <v>2043.0</v>
      </c>
      <c r="H103" s="18">
        <v>2285.0</v>
      </c>
      <c r="I103" s="18">
        <v>1970.0</v>
      </c>
      <c r="J103" s="18">
        <v>1823.0</v>
      </c>
      <c r="K103" s="18">
        <v>1395.0</v>
      </c>
      <c r="L103" s="18">
        <v>1333.0</v>
      </c>
      <c r="M103" s="18">
        <v>1157.0</v>
      </c>
      <c r="N103" s="18">
        <v>1015.0</v>
      </c>
      <c r="O103" s="21">
        <v>921.0</v>
      </c>
      <c r="P103" s="21">
        <v>863.0</v>
      </c>
      <c r="Q103" s="21">
        <v>852.0</v>
      </c>
      <c r="R103" s="21">
        <v>919.0</v>
      </c>
      <c r="S103" s="21">
        <v>942.0</v>
      </c>
      <c r="T103" s="14"/>
    </row>
    <row r="104">
      <c r="A104" s="16" t="s">
        <v>123</v>
      </c>
      <c r="B104" s="18">
        <v>3596.0</v>
      </c>
      <c r="C104" s="18">
        <v>3749.0</v>
      </c>
      <c r="D104" s="18">
        <v>3763.0</v>
      </c>
      <c r="E104" s="18">
        <v>3808.0</v>
      </c>
      <c r="F104" s="18">
        <v>3934.0</v>
      </c>
      <c r="G104" s="18">
        <v>4173.0</v>
      </c>
      <c r="H104" s="18">
        <v>4354.0</v>
      </c>
      <c r="I104" s="18">
        <v>4715.0</v>
      </c>
      <c r="J104" s="18">
        <v>5433.0</v>
      </c>
      <c r="K104" s="18">
        <v>9616.0</v>
      </c>
      <c r="L104" s="18">
        <v>6711.0</v>
      </c>
      <c r="M104" s="18">
        <v>7070.0</v>
      </c>
      <c r="N104" s="18">
        <v>7714.0</v>
      </c>
      <c r="O104" s="18">
        <v>7955.0</v>
      </c>
      <c r="P104" s="18">
        <v>8133.0</v>
      </c>
      <c r="Q104" s="18">
        <v>8331.0</v>
      </c>
      <c r="R104" s="18">
        <v>8140.0</v>
      </c>
      <c r="S104" s="18">
        <v>11410.0</v>
      </c>
      <c r="T104" s="14"/>
    </row>
    <row r="105">
      <c r="A105" s="16" t="s">
        <v>125</v>
      </c>
      <c r="B105" s="18">
        <v>10177.0</v>
      </c>
      <c r="C105" s="18">
        <v>9964.0</v>
      </c>
      <c r="D105" s="18">
        <v>9716.0</v>
      </c>
      <c r="E105" s="18">
        <v>9541.0</v>
      </c>
      <c r="F105" s="18">
        <v>9571.0</v>
      </c>
      <c r="G105" s="18">
        <v>9884.0</v>
      </c>
      <c r="H105" s="18">
        <v>9528.0</v>
      </c>
      <c r="I105" s="18">
        <v>10492.0</v>
      </c>
      <c r="J105" s="18">
        <v>10692.0</v>
      </c>
      <c r="K105" s="18">
        <v>11723.0</v>
      </c>
      <c r="L105" s="18">
        <v>13365.0</v>
      </c>
      <c r="M105" s="18">
        <v>13906.0</v>
      </c>
      <c r="N105" s="18">
        <v>12396.0</v>
      </c>
      <c r="O105" s="18">
        <v>14112.0</v>
      </c>
      <c r="P105" s="18">
        <v>12375.0</v>
      </c>
      <c r="Q105" s="18">
        <v>14315.0</v>
      </c>
      <c r="R105" s="18">
        <v>14062.0</v>
      </c>
      <c r="S105" s="18">
        <v>14918.0</v>
      </c>
      <c r="T105" s="14"/>
    </row>
    <row r="106">
      <c r="A106" s="16" t="s">
        <v>128</v>
      </c>
      <c r="B106" s="18">
        <v>1989.0</v>
      </c>
      <c r="C106" s="18">
        <v>1997.0</v>
      </c>
      <c r="D106" s="18">
        <v>2053.0</v>
      </c>
      <c r="E106" s="18">
        <v>2018.0</v>
      </c>
      <c r="F106" s="18">
        <v>2032.0</v>
      </c>
      <c r="G106" s="18">
        <v>2024.0</v>
      </c>
      <c r="H106" s="18">
        <v>2002.0</v>
      </c>
      <c r="I106" s="18">
        <v>1915.0</v>
      </c>
      <c r="J106" s="18">
        <v>1863.0</v>
      </c>
      <c r="K106" s="18">
        <v>1206.0</v>
      </c>
      <c r="L106" s="18">
        <v>1197.0</v>
      </c>
      <c r="M106" s="18">
        <v>1181.0</v>
      </c>
      <c r="N106" s="18">
        <v>1162.0</v>
      </c>
      <c r="O106" s="18">
        <v>1138.0</v>
      </c>
      <c r="P106" s="18">
        <v>1109.0</v>
      </c>
      <c r="Q106" s="18">
        <v>1087.0</v>
      </c>
      <c r="R106" s="18">
        <v>1074.0</v>
      </c>
      <c r="S106" s="18">
        <v>1060.0</v>
      </c>
      <c r="T106" s="14"/>
    </row>
    <row r="107">
      <c r="A107" s="16" t="s">
        <v>129</v>
      </c>
      <c r="B107" s="18">
        <v>2352.0</v>
      </c>
      <c r="C107" s="18">
        <v>2438.0</v>
      </c>
      <c r="D107" s="18">
        <v>2628.0</v>
      </c>
      <c r="E107" s="18">
        <v>2892.0</v>
      </c>
      <c r="F107" s="18">
        <v>3242.0</v>
      </c>
      <c r="G107" s="18">
        <v>3556.0</v>
      </c>
      <c r="H107" s="18">
        <v>3950.0</v>
      </c>
      <c r="I107" s="18">
        <v>4272.0</v>
      </c>
      <c r="J107" s="18">
        <v>4425.0</v>
      </c>
      <c r="K107" s="18">
        <v>4237.0</v>
      </c>
      <c r="L107" s="18">
        <v>4019.0</v>
      </c>
      <c r="M107" s="18">
        <v>3342.0</v>
      </c>
      <c r="N107" s="18">
        <v>2863.0</v>
      </c>
      <c r="O107" s="18">
        <v>2477.0</v>
      </c>
      <c r="P107" s="18">
        <v>2471.0</v>
      </c>
      <c r="Q107" s="18">
        <v>2269.0</v>
      </c>
      <c r="R107" s="18">
        <v>2216.0</v>
      </c>
      <c r="S107" s="18">
        <v>2353.0</v>
      </c>
      <c r="T107" s="14"/>
    </row>
    <row r="108">
      <c r="A108" s="16" t="s">
        <v>132</v>
      </c>
      <c r="B108" s="21">
        <v>71.0</v>
      </c>
      <c r="C108" s="21">
        <v>68.0</v>
      </c>
      <c r="D108" s="21">
        <v>65.0</v>
      </c>
      <c r="E108" s="21">
        <v>62.0</v>
      </c>
      <c r="F108" s="21">
        <v>60.0</v>
      </c>
      <c r="G108" s="21">
        <v>58.0</v>
      </c>
      <c r="H108" s="21">
        <v>57.0</v>
      </c>
      <c r="I108" s="21">
        <v>55.0</v>
      </c>
      <c r="J108" s="21">
        <v>54.0</v>
      </c>
      <c r="K108" s="21">
        <v>50.0</v>
      </c>
      <c r="L108" s="21">
        <v>50.0</v>
      </c>
      <c r="M108" s="21">
        <v>49.0</v>
      </c>
      <c r="N108" s="21">
        <v>49.0</v>
      </c>
      <c r="O108" s="21">
        <v>45.0</v>
      </c>
      <c r="P108" s="21">
        <v>46.0</v>
      </c>
      <c r="Q108" s="21">
        <v>46.0</v>
      </c>
      <c r="R108" s="21">
        <v>46.0</v>
      </c>
      <c r="S108" s="21">
        <v>44.0</v>
      </c>
      <c r="T108" s="14"/>
    </row>
    <row r="109">
      <c r="A109" s="16" t="s">
        <v>134</v>
      </c>
      <c r="B109" s="18">
        <v>44200.0</v>
      </c>
      <c r="C109" s="18">
        <v>45605.0</v>
      </c>
      <c r="D109" s="18">
        <v>47045.0</v>
      </c>
      <c r="E109" s="18">
        <v>48519.0</v>
      </c>
      <c r="F109" s="18">
        <v>50021.0</v>
      </c>
      <c r="G109" s="18">
        <v>51543.0</v>
      </c>
      <c r="H109" s="18">
        <v>48708.0</v>
      </c>
      <c r="I109" s="18">
        <v>51152.0</v>
      </c>
      <c r="J109" s="18">
        <v>52783.0</v>
      </c>
      <c r="K109" s="18">
        <v>55380.0</v>
      </c>
      <c r="L109" s="18">
        <v>58083.0</v>
      </c>
      <c r="M109" s="18">
        <v>61748.0</v>
      </c>
      <c r="N109" s="18">
        <v>65573.0</v>
      </c>
      <c r="O109" s="18">
        <v>66115.0</v>
      </c>
      <c r="P109" s="18">
        <v>69715.0</v>
      </c>
      <c r="Q109" s="18">
        <v>76077.0</v>
      </c>
      <c r="R109" s="18">
        <v>76684.0</v>
      </c>
      <c r="S109" s="18">
        <v>82137.0</v>
      </c>
      <c r="T109" s="14"/>
    </row>
    <row r="110">
      <c r="A110" s="16" t="s">
        <v>135</v>
      </c>
      <c r="B110" s="18">
        <v>35906.0</v>
      </c>
      <c r="C110" s="18">
        <v>36380.0</v>
      </c>
      <c r="D110" s="18">
        <v>35726.0</v>
      </c>
      <c r="E110" s="18">
        <v>35034.0</v>
      </c>
      <c r="F110" s="18">
        <v>35105.0</v>
      </c>
      <c r="G110" s="18">
        <v>35114.0</v>
      </c>
      <c r="H110" s="18">
        <v>34729.0</v>
      </c>
      <c r="I110" s="18">
        <v>36311.0</v>
      </c>
      <c r="J110" s="18">
        <v>37794.0</v>
      </c>
      <c r="K110" s="18">
        <v>39414.0</v>
      </c>
      <c r="L110" s="18">
        <v>42116.0</v>
      </c>
      <c r="M110" s="18">
        <v>41810.0</v>
      </c>
      <c r="N110" s="18">
        <v>43925.0</v>
      </c>
      <c r="O110" s="18">
        <v>44406.0</v>
      </c>
      <c r="P110" s="18">
        <v>44671.0</v>
      </c>
      <c r="Q110" s="18">
        <v>45222.0</v>
      </c>
      <c r="R110" s="18">
        <v>43982.0</v>
      </c>
      <c r="S110" s="18">
        <v>42447.0</v>
      </c>
      <c r="T110" s="14"/>
    </row>
    <row r="111">
      <c r="A111" s="16" t="s">
        <v>137</v>
      </c>
      <c r="B111" s="18">
        <v>28852.0</v>
      </c>
      <c r="C111" s="18">
        <v>29361.0</v>
      </c>
      <c r="D111" s="18">
        <v>29836.0</v>
      </c>
      <c r="E111" s="18">
        <v>30279.0</v>
      </c>
      <c r="F111" s="18">
        <v>30695.0</v>
      </c>
      <c r="G111" s="18">
        <v>31086.0</v>
      </c>
      <c r="H111" s="18">
        <v>31102.0</v>
      </c>
      <c r="I111" s="18">
        <v>37520.0</v>
      </c>
      <c r="J111" s="18">
        <v>37801.0</v>
      </c>
      <c r="K111" s="18">
        <v>38011.0</v>
      </c>
      <c r="L111" s="18">
        <v>31345.0</v>
      </c>
      <c r="M111" s="18">
        <v>31650.0</v>
      </c>
      <c r="N111" s="18">
        <v>32032.0</v>
      </c>
      <c r="O111" s="18">
        <v>31670.0</v>
      </c>
      <c r="P111" s="18">
        <v>32163.0</v>
      </c>
      <c r="Q111" s="18">
        <v>32226.0</v>
      </c>
      <c r="R111" s="18">
        <v>32105.0</v>
      </c>
      <c r="S111" s="18">
        <v>32251.0</v>
      </c>
      <c r="T111" s="14"/>
    </row>
    <row r="112">
      <c r="A112" s="16" t="s">
        <v>138</v>
      </c>
      <c r="B112" s="21">
        <v>308.0</v>
      </c>
      <c r="C112" s="21">
        <v>289.0</v>
      </c>
      <c r="D112" s="21">
        <v>270.0</v>
      </c>
      <c r="E112" s="21">
        <v>252.0</v>
      </c>
      <c r="F112" s="21">
        <v>235.0</v>
      </c>
      <c r="G112" s="21">
        <v>217.0</v>
      </c>
      <c r="H112" s="21">
        <v>224.0</v>
      </c>
      <c r="I112" s="21">
        <v>261.0</v>
      </c>
      <c r="J112" s="21">
        <v>235.0</v>
      </c>
      <c r="K112" s="21">
        <v>251.0</v>
      </c>
      <c r="L112" s="21">
        <v>263.0</v>
      </c>
      <c r="M112" s="21">
        <v>232.0</v>
      </c>
      <c r="N112" s="21">
        <v>235.0</v>
      </c>
      <c r="O112" s="21">
        <v>197.0</v>
      </c>
      <c r="P112" s="21">
        <v>207.0</v>
      </c>
      <c r="Q112" s="21">
        <v>186.0</v>
      </c>
      <c r="R112" s="21">
        <v>206.0</v>
      </c>
      <c r="S112" s="21">
        <v>147.0</v>
      </c>
      <c r="T112" s="14"/>
    </row>
    <row r="113">
      <c r="A113" s="16" t="s">
        <v>139</v>
      </c>
      <c r="B113" s="18">
        <v>49098.0</v>
      </c>
      <c r="C113" s="18">
        <v>49658.0</v>
      </c>
      <c r="D113" s="18">
        <v>50125.0</v>
      </c>
      <c r="E113" s="18">
        <v>50491.0</v>
      </c>
      <c r="F113" s="18">
        <v>50757.0</v>
      </c>
      <c r="G113" s="18">
        <v>50951.0</v>
      </c>
      <c r="H113" s="18">
        <v>51354.0</v>
      </c>
      <c r="I113" s="18">
        <v>52129.0</v>
      </c>
      <c r="J113" s="18">
        <v>53488.0</v>
      </c>
      <c r="K113" s="18">
        <v>55128.0</v>
      </c>
      <c r="L113" s="18">
        <v>57149.0</v>
      </c>
      <c r="M113" s="18">
        <v>59028.0</v>
      </c>
      <c r="N113" s="18">
        <v>60720.0</v>
      </c>
      <c r="O113" s="18">
        <v>63159.0</v>
      </c>
      <c r="P113" s="18">
        <v>65810.0</v>
      </c>
      <c r="Q113" s="18">
        <v>68410.0</v>
      </c>
      <c r="R113" s="18">
        <v>71018.0</v>
      </c>
      <c r="S113" s="18">
        <v>73931.0</v>
      </c>
      <c r="T113" s="14"/>
    </row>
    <row r="114">
      <c r="A114" s="16" t="s">
        <v>140</v>
      </c>
      <c r="B114" s="21">
        <v>35.0</v>
      </c>
      <c r="C114" s="21">
        <v>34.0</v>
      </c>
      <c r="D114" s="21">
        <v>32.0</v>
      </c>
      <c r="E114" s="21">
        <v>31.0</v>
      </c>
      <c r="F114" s="21">
        <v>29.0</v>
      </c>
      <c r="G114" s="21">
        <v>28.0</v>
      </c>
      <c r="H114" s="21">
        <v>25.0</v>
      </c>
      <c r="I114" s="21">
        <v>27.0</v>
      </c>
      <c r="J114" s="21">
        <v>26.0</v>
      </c>
      <c r="K114" s="21">
        <v>24.0</v>
      </c>
      <c r="L114" s="21">
        <v>23.0</v>
      </c>
      <c r="M114" s="21">
        <v>22.0</v>
      </c>
      <c r="N114" s="21">
        <v>21.0</v>
      </c>
      <c r="O114" s="21">
        <v>22.0</v>
      </c>
      <c r="P114" s="21">
        <v>20.0</v>
      </c>
      <c r="Q114" s="21">
        <v>20.0</v>
      </c>
      <c r="R114" s="21">
        <v>19.0</v>
      </c>
      <c r="S114" s="21">
        <v>19.0</v>
      </c>
      <c r="T114" s="14"/>
    </row>
    <row r="115">
      <c r="A115" s="16" t="s">
        <v>141</v>
      </c>
      <c r="B115" s="18">
        <v>11371.0</v>
      </c>
      <c r="C115" s="18">
        <v>11728.0</v>
      </c>
      <c r="D115" s="18">
        <v>12097.0</v>
      </c>
      <c r="E115" s="18">
        <v>12475.0</v>
      </c>
      <c r="F115" s="18">
        <v>12859.0</v>
      </c>
      <c r="G115" s="18">
        <v>13237.0</v>
      </c>
      <c r="H115" s="18">
        <v>14234.0</v>
      </c>
      <c r="I115" s="18">
        <v>14485.0</v>
      </c>
      <c r="J115" s="18">
        <v>14826.0</v>
      </c>
      <c r="K115" s="18">
        <v>15333.0</v>
      </c>
      <c r="L115" s="18">
        <v>15878.0</v>
      </c>
      <c r="M115" s="18">
        <v>16500.0</v>
      </c>
      <c r="N115" s="18">
        <v>17209.0</v>
      </c>
      <c r="O115" s="18">
        <v>17990.0</v>
      </c>
      <c r="P115" s="18">
        <v>14249.0</v>
      </c>
      <c r="Q115" s="18">
        <v>16729.0</v>
      </c>
      <c r="R115" s="18">
        <v>16910.0</v>
      </c>
      <c r="S115" s="18">
        <v>17471.0</v>
      </c>
      <c r="T115" s="14"/>
    </row>
    <row r="116">
      <c r="A116" s="16" t="s">
        <v>143</v>
      </c>
      <c r="B116" s="21">
        <v>562.0</v>
      </c>
      <c r="C116" s="21">
        <v>550.0</v>
      </c>
      <c r="D116" s="21">
        <v>539.0</v>
      </c>
      <c r="E116" s="21">
        <v>529.0</v>
      </c>
      <c r="F116" s="21">
        <v>518.0</v>
      </c>
      <c r="G116" s="21">
        <v>507.0</v>
      </c>
      <c r="H116" s="21">
        <v>700.0</v>
      </c>
      <c r="I116" s="21">
        <v>699.0</v>
      </c>
      <c r="J116" s="21">
        <v>519.0</v>
      </c>
      <c r="K116" s="21">
        <v>472.0</v>
      </c>
      <c r="L116" s="21">
        <v>457.0</v>
      </c>
      <c r="M116" s="21">
        <v>507.0</v>
      </c>
      <c r="N116" s="21">
        <v>479.0</v>
      </c>
      <c r="O116" s="21">
        <v>477.0</v>
      </c>
      <c r="P116" s="21">
        <v>474.0</v>
      </c>
      <c r="Q116" s="21">
        <v>480.0</v>
      </c>
      <c r="R116" s="21">
        <v>487.0</v>
      </c>
      <c r="S116" s="21">
        <v>494.0</v>
      </c>
      <c r="T116" s="14"/>
    </row>
    <row r="117">
      <c r="A117" s="16" t="s">
        <v>144</v>
      </c>
      <c r="B117" s="18">
        <v>84578.0</v>
      </c>
      <c r="C117" s="18">
        <v>79613.0</v>
      </c>
      <c r="D117" s="18">
        <v>74942.0</v>
      </c>
      <c r="E117" s="18">
        <v>70557.0</v>
      </c>
      <c r="F117" s="18">
        <v>66445.0</v>
      </c>
      <c r="G117" s="18">
        <v>62589.0</v>
      </c>
      <c r="H117" s="18">
        <v>59580.0</v>
      </c>
      <c r="I117" s="18">
        <v>55565.0</v>
      </c>
      <c r="J117" s="18">
        <v>50561.0</v>
      </c>
      <c r="K117" s="18">
        <v>46996.0</v>
      </c>
      <c r="L117" s="18">
        <v>41940.0</v>
      </c>
      <c r="M117" s="18">
        <v>37832.0</v>
      </c>
      <c r="N117" s="18">
        <v>35826.0</v>
      </c>
      <c r="O117" s="18">
        <v>33724.0</v>
      </c>
      <c r="P117" s="18">
        <v>32151.0</v>
      </c>
      <c r="Q117" s="18">
        <v>28110.0</v>
      </c>
      <c r="R117" s="18">
        <v>26178.0</v>
      </c>
      <c r="S117" s="18">
        <v>24029.0</v>
      </c>
      <c r="T117" s="14"/>
    </row>
    <row r="118">
      <c r="A118" s="16" t="s">
        <v>145</v>
      </c>
      <c r="B118" s="21">
        <v>254.0</v>
      </c>
      <c r="C118" s="21">
        <v>250.0</v>
      </c>
      <c r="D118" s="21">
        <v>247.0</v>
      </c>
      <c r="E118" s="21">
        <v>243.0</v>
      </c>
      <c r="F118" s="21">
        <v>239.0</v>
      </c>
      <c r="G118" s="21">
        <v>232.0</v>
      </c>
      <c r="H118" s="21">
        <v>220.0</v>
      </c>
      <c r="I118" s="21">
        <v>310.0</v>
      </c>
      <c r="J118" s="21">
        <v>297.0</v>
      </c>
      <c r="K118" s="21">
        <v>284.0</v>
      </c>
      <c r="L118" s="21">
        <v>186.0</v>
      </c>
      <c r="M118" s="21">
        <v>183.0</v>
      </c>
      <c r="N118" s="21">
        <v>164.0</v>
      </c>
      <c r="O118" s="21">
        <v>154.0</v>
      </c>
      <c r="P118" s="21">
        <v>140.0</v>
      </c>
      <c r="Q118" s="21">
        <v>137.0</v>
      </c>
      <c r="R118" s="21">
        <v>123.0</v>
      </c>
      <c r="S118" s="21">
        <v>111.0</v>
      </c>
      <c r="T118" s="14"/>
    </row>
    <row r="119">
      <c r="A119" s="16" t="s">
        <v>146</v>
      </c>
      <c r="B119" s="21">
        <v>1.0</v>
      </c>
      <c r="C119" s="21">
        <v>1.0</v>
      </c>
      <c r="D119" s="21">
        <v>1.0</v>
      </c>
      <c r="E119" s="21">
        <v>1.0</v>
      </c>
      <c r="F119" s="21">
        <v>1.0</v>
      </c>
      <c r="G119" s="21">
        <v>1.0</v>
      </c>
      <c r="H119" s="21">
        <v>1.0</v>
      </c>
      <c r="I119" s="21">
        <v>1.0</v>
      </c>
      <c r="J119" s="21">
        <v>1.0</v>
      </c>
      <c r="K119" s="21">
        <v>1.0</v>
      </c>
      <c r="L119" s="21">
        <v>1.0</v>
      </c>
      <c r="M119" s="21">
        <v>1.0</v>
      </c>
      <c r="N119" s="21">
        <v>1.0</v>
      </c>
      <c r="O119" s="21">
        <v>1.0</v>
      </c>
      <c r="P119" s="21">
        <v>1.0</v>
      </c>
      <c r="Q119" s="21">
        <v>1.0</v>
      </c>
      <c r="R119" s="21">
        <v>1.0</v>
      </c>
      <c r="S119" s="21">
        <v>1.0</v>
      </c>
      <c r="T119" s="14"/>
    </row>
    <row r="120">
      <c r="A120" s="16" t="s">
        <v>147</v>
      </c>
      <c r="B120" s="18">
        <v>10580.0</v>
      </c>
      <c r="C120" s="18">
        <v>10805.0</v>
      </c>
      <c r="D120" s="18">
        <v>10995.0</v>
      </c>
      <c r="E120" s="18">
        <v>11156.0</v>
      </c>
      <c r="F120" s="18">
        <v>11291.0</v>
      </c>
      <c r="G120" s="18">
        <v>11407.0</v>
      </c>
      <c r="H120" s="18">
        <v>8032.0</v>
      </c>
      <c r="I120" s="18">
        <v>8293.0</v>
      </c>
      <c r="J120" s="18">
        <v>7486.0</v>
      </c>
      <c r="K120" s="18">
        <v>6892.0</v>
      </c>
      <c r="L120" s="18">
        <v>7328.0</v>
      </c>
      <c r="M120" s="18">
        <v>6804.0</v>
      </c>
      <c r="N120" s="18">
        <v>6481.0</v>
      </c>
      <c r="O120" s="18">
        <v>6535.0</v>
      </c>
      <c r="P120" s="18">
        <v>5960.0</v>
      </c>
      <c r="Q120" s="18">
        <v>5999.0</v>
      </c>
      <c r="R120" s="18">
        <v>5649.0</v>
      </c>
      <c r="S120" s="18">
        <v>6142.0</v>
      </c>
      <c r="T120" s="14"/>
    </row>
    <row r="121">
      <c r="A121" s="16" t="s">
        <v>148</v>
      </c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21">
        <v>296.0</v>
      </c>
      <c r="S121" s="61"/>
      <c r="T121" s="14"/>
    </row>
    <row r="122">
      <c r="A122" s="16" t="s">
        <v>149</v>
      </c>
      <c r="B122" s="21">
        <v>2.0</v>
      </c>
      <c r="C122" s="21">
        <v>2.0</v>
      </c>
      <c r="D122" s="21">
        <v>2.0</v>
      </c>
      <c r="E122" s="21">
        <v>1.0</v>
      </c>
      <c r="F122" s="21">
        <v>1.0</v>
      </c>
      <c r="G122" s="21">
        <v>1.0</v>
      </c>
      <c r="H122" s="21">
        <v>1.0</v>
      </c>
      <c r="I122" s="21">
        <v>1.0</v>
      </c>
      <c r="J122" s="21">
        <v>1.0</v>
      </c>
      <c r="K122" s="21">
        <v>1.0</v>
      </c>
      <c r="L122" s="21">
        <v>1.0</v>
      </c>
      <c r="M122" s="21">
        <v>1.0</v>
      </c>
      <c r="N122" s="21">
        <v>1.0</v>
      </c>
      <c r="O122" s="21">
        <v>1.0</v>
      </c>
      <c r="P122" s="21">
        <v>1.0</v>
      </c>
      <c r="Q122" s="21">
        <v>1.0</v>
      </c>
      <c r="R122" s="21">
        <v>1.0</v>
      </c>
      <c r="S122" s="21">
        <v>0.0</v>
      </c>
      <c r="T122" s="14"/>
    </row>
    <row r="123">
      <c r="A123" s="16" t="s">
        <v>150</v>
      </c>
      <c r="B123" s="18">
        <v>33232.0</v>
      </c>
      <c r="C123" s="18">
        <v>32890.0</v>
      </c>
      <c r="D123" s="18">
        <v>32520.0</v>
      </c>
      <c r="E123" s="18">
        <v>32127.0</v>
      </c>
      <c r="F123" s="18">
        <v>31715.0</v>
      </c>
      <c r="G123" s="18">
        <v>31289.0</v>
      </c>
      <c r="H123" s="18">
        <v>29137.0</v>
      </c>
      <c r="I123" s="18">
        <v>29504.0</v>
      </c>
      <c r="J123" s="18">
        <v>29561.0</v>
      </c>
      <c r="K123" s="18">
        <v>28213.0</v>
      </c>
      <c r="L123" s="18">
        <v>28134.0</v>
      </c>
      <c r="M123" s="18">
        <v>27722.0</v>
      </c>
      <c r="N123" s="18">
        <v>25730.0</v>
      </c>
      <c r="O123" s="18">
        <v>27145.0</v>
      </c>
      <c r="P123" s="18">
        <v>26972.0</v>
      </c>
      <c r="Q123" s="18">
        <v>25926.0</v>
      </c>
      <c r="R123" s="18">
        <v>25295.0</v>
      </c>
      <c r="S123" s="18">
        <v>24955.0</v>
      </c>
      <c r="T123" s="14"/>
    </row>
    <row r="124">
      <c r="A124" s="16" t="s">
        <v>151</v>
      </c>
      <c r="B124" s="18">
        <v>38910.0</v>
      </c>
      <c r="C124" s="18">
        <v>43425.0</v>
      </c>
      <c r="D124" s="18">
        <v>46933.0</v>
      </c>
      <c r="E124" s="18">
        <v>50945.0</v>
      </c>
      <c r="F124" s="18">
        <v>54816.0</v>
      </c>
      <c r="G124" s="18">
        <v>58760.0</v>
      </c>
      <c r="H124" s="18">
        <v>63357.0</v>
      </c>
      <c r="I124" s="18">
        <v>68868.0</v>
      </c>
      <c r="J124" s="18">
        <v>74810.0</v>
      </c>
      <c r="K124" s="18">
        <v>81834.0</v>
      </c>
      <c r="L124" s="18">
        <v>90727.0</v>
      </c>
      <c r="M124" s="18">
        <v>99811.0</v>
      </c>
      <c r="N124" s="18">
        <v>106481.0</v>
      </c>
      <c r="O124" s="18">
        <v>111664.0</v>
      </c>
      <c r="P124" s="18">
        <v>113768.0</v>
      </c>
      <c r="Q124" s="18">
        <v>113198.0</v>
      </c>
      <c r="R124" s="18">
        <v>110748.0</v>
      </c>
      <c r="S124" s="18">
        <v>107752.0</v>
      </c>
      <c r="T124" s="14"/>
    </row>
    <row r="125">
      <c r="A125" s="16" t="s">
        <v>152</v>
      </c>
      <c r="B125" s="18">
        <v>165017.0</v>
      </c>
      <c r="C125" s="18">
        <v>163075.0</v>
      </c>
      <c r="D125" s="18">
        <v>161132.0</v>
      </c>
      <c r="E125" s="18">
        <v>159198.0</v>
      </c>
      <c r="F125" s="18">
        <v>157326.0</v>
      </c>
      <c r="G125" s="18">
        <v>155601.0</v>
      </c>
      <c r="H125" s="18">
        <v>130375.0</v>
      </c>
      <c r="I125" s="18">
        <v>136664.0</v>
      </c>
      <c r="J125" s="18">
        <v>139838.0</v>
      </c>
      <c r="K125" s="18">
        <v>135222.0</v>
      </c>
      <c r="L125" s="18">
        <v>122366.0</v>
      </c>
      <c r="M125" s="18">
        <v>110466.0</v>
      </c>
      <c r="N125" s="18">
        <v>94624.0</v>
      </c>
      <c r="O125" s="18">
        <v>82351.0</v>
      </c>
      <c r="P125" s="18">
        <v>79920.0</v>
      </c>
      <c r="Q125" s="18">
        <v>77057.0</v>
      </c>
      <c r="R125" s="18">
        <v>77941.0</v>
      </c>
      <c r="S125" s="18">
        <v>78846.0</v>
      </c>
      <c r="T125" s="14"/>
    </row>
    <row r="126">
      <c r="A126" s="16" t="s">
        <v>153</v>
      </c>
      <c r="B126" s="18">
        <v>9208.0</v>
      </c>
      <c r="C126" s="18">
        <v>10069.0</v>
      </c>
      <c r="D126" s="18">
        <v>10438.0</v>
      </c>
      <c r="E126" s="18">
        <v>10698.0</v>
      </c>
      <c r="F126" s="18">
        <v>10804.0</v>
      </c>
      <c r="G126" s="18">
        <v>10906.0</v>
      </c>
      <c r="H126" s="18">
        <v>6587.0</v>
      </c>
      <c r="I126" s="18">
        <v>6910.0</v>
      </c>
      <c r="J126" s="18">
        <v>7387.0</v>
      </c>
      <c r="K126" s="18">
        <v>8146.0</v>
      </c>
      <c r="L126" s="18">
        <v>9048.0</v>
      </c>
      <c r="M126" s="18">
        <v>9680.0</v>
      </c>
      <c r="N126" s="18">
        <v>10557.0</v>
      </c>
      <c r="O126" s="18">
        <v>11017.0</v>
      </c>
      <c r="P126" s="18">
        <v>11395.0</v>
      </c>
      <c r="Q126" s="18">
        <v>11516.0</v>
      </c>
      <c r="R126" s="18">
        <v>11380.0</v>
      </c>
      <c r="S126" s="18">
        <v>11038.0</v>
      </c>
      <c r="T126" s="14"/>
    </row>
    <row r="127">
      <c r="A127" s="16" t="s">
        <v>154</v>
      </c>
      <c r="B127" s="21">
        <v>16.0</v>
      </c>
      <c r="C127" s="21">
        <v>27.0</v>
      </c>
      <c r="D127" s="21">
        <v>27.0</v>
      </c>
      <c r="E127" s="21">
        <v>27.0</v>
      </c>
      <c r="F127" s="21">
        <v>9.0</v>
      </c>
      <c r="G127" s="21">
        <v>26.0</v>
      </c>
      <c r="H127" s="21">
        <v>26.0</v>
      </c>
      <c r="I127" s="21">
        <v>25.0</v>
      </c>
      <c r="J127" s="21">
        <v>25.0</v>
      </c>
      <c r="K127" s="21">
        <v>4.0</v>
      </c>
      <c r="L127" s="21">
        <v>4.0</v>
      </c>
      <c r="M127" s="21">
        <v>6.0</v>
      </c>
      <c r="N127" s="21">
        <v>6.0</v>
      </c>
      <c r="O127" s="21">
        <v>5.0</v>
      </c>
      <c r="P127" s="21">
        <v>16.0</v>
      </c>
      <c r="Q127" s="21">
        <v>12.0</v>
      </c>
      <c r="R127" s="21">
        <v>18.0</v>
      </c>
      <c r="S127" s="21">
        <v>3.0</v>
      </c>
      <c r="T127" s="14"/>
    </row>
    <row r="128">
      <c r="A128" s="16" t="s">
        <v>155</v>
      </c>
      <c r="B128" s="18">
        <v>120250.0</v>
      </c>
      <c r="C128" s="18">
        <v>118938.0</v>
      </c>
      <c r="D128" s="18">
        <v>117623.0</v>
      </c>
      <c r="E128" s="18">
        <v>116275.0</v>
      </c>
      <c r="F128" s="18">
        <v>114860.0</v>
      </c>
      <c r="G128" s="18">
        <v>113382.0</v>
      </c>
      <c r="H128" s="18">
        <v>110660.0</v>
      </c>
      <c r="I128" s="18">
        <v>107792.0</v>
      </c>
      <c r="J128" s="18">
        <v>104548.0</v>
      </c>
      <c r="K128" s="18">
        <v>86690.0</v>
      </c>
      <c r="L128" s="18">
        <v>76115.0</v>
      </c>
      <c r="M128" s="18">
        <v>75956.0</v>
      </c>
      <c r="N128" s="18">
        <v>72584.0</v>
      </c>
      <c r="O128" s="18">
        <v>70462.0</v>
      </c>
      <c r="P128" s="18">
        <v>68961.0</v>
      </c>
      <c r="Q128" s="18">
        <v>66858.0</v>
      </c>
      <c r="R128" s="18">
        <v>67965.0</v>
      </c>
      <c r="S128" s="18">
        <v>67546.0</v>
      </c>
      <c r="T128" s="14"/>
    </row>
    <row r="129">
      <c r="A129" s="16" t="s">
        <v>156</v>
      </c>
      <c r="B129" s="18">
        <v>1638.0</v>
      </c>
      <c r="C129" s="18">
        <v>1555.0</v>
      </c>
      <c r="D129" s="18">
        <v>1487.0</v>
      </c>
      <c r="E129" s="18">
        <v>1403.0</v>
      </c>
      <c r="F129" s="18">
        <v>1352.0</v>
      </c>
      <c r="G129" s="18">
        <v>1295.0</v>
      </c>
      <c r="H129" s="18">
        <v>1260.0</v>
      </c>
      <c r="I129" s="18">
        <v>1227.0</v>
      </c>
      <c r="J129" s="18">
        <v>1183.0</v>
      </c>
      <c r="K129" s="18">
        <v>1120.0</v>
      </c>
      <c r="L129" s="18">
        <v>1077.0</v>
      </c>
      <c r="M129" s="18">
        <v>1044.0</v>
      </c>
      <c r="N129" s="18">
        <v>1039.0</v>
      </c>
      <c r="O129" s="18">
        <v>1002.0</v>
      </c>
      <c r="P129" s="21">
        <v>986.0</v>
      </c>
      <c r="Q129" s="21">
        <v>975.0</v>
      </c>
      <c r="R129" s="21">
        <v>963.0</v>
      </c>
      <c r="S129" s="21">
        <v>950.0</v>
      </c>
      <c r="T129" s="14"/>
    </row>
    <row r="130">
      <c r="A130" s="16" t="s">
        <v>157</v>
      </c>
      <c r="B130" s="21">
        <v>54.0</v>
      </c>
      <c r="C130" s="21">
        <v>51.0</v>
      </c>
      <c r="D130" s="21">
        <v>49.0</v>
      </c>
      <c r="E130" s="21">
        <v>46.0</v>
      </c>
      <c r="F130" s="21">
        <v>44.0</v>
      </c>
      <c r="G130" s="21">
        <v>41.0</v>
      </c>
      <c r="H130" s="21">
        <v>39.0</v>
      </c>
      <c r="I130" s="21">
        <v>38.0</v>
      </c>
      <c r="J130" s="21">
        <v>36.0</v>
      </c>
      <c r="K130" s="21">
        <v>33.0</v>
      </c>
      <c r="L130" s="21">
        <v>32.0</v>
      </c>
      <c r="M130" s="21">
        <v>30.0</v>
      </c>
      <c r="N130" s="21">
        <v>30.0</v>
      </c>
      <c r="O130" s="21">
        <v>29.0</v>
      </c>
      <c r="P130" s="21">
        <v>29.0</v>
      </c>
      <c r="Q130" s="21">
        <v>29.0</v>
      </c>
      <c r="R130" s="21">
        <v>29.0</v>
      </c>
      <c r="S130" s="21">
        <v>29.0</v>
      </c>
      <c r="T130" s="14"/>
    </row>
    <row r="131">
      <c r="A131" s="16" t="s">
        <v>158</v>
      </c>
      <c r="B131" s="21">
        <v>191.0</v>
      </c>
      <c r="C131" s="21">
        <v>187.0</v>
      </c>
      <c r="D131" s="21">
        <v>187.0</v>
      </c>
      <c r="E131" s="21">
        <v>139.0</v>
      </c>
      <c r="F131" s="21">
        <v>130.0</v>
      </c>
      <c r="G131" s="21">
        <v>116.0</v>
      </c>
      <c r="H131" s="21">
        <v>116.0</v>
      </c>
      <c r="I131" s="21">
        <v>196.0</v>
      </c>
      <c r="J131" s="21">
        <v>200.0</v>
      </c>
      <c r="K131" s="21">
        <v>107.0</v>
      </c>
      <c r="L131" s="21">
        <v>109.0</v>
      </c>
      <c r="M131" s="21">
        <v>94.0</v>
      </c>
      <c r="N131" s="21">
        <v>76.0</v>
      </c>
      <c r="O131" s="21">
        <v>63.0</v>
      </c>
      <c r="P131" s="21">
        <v>68.0</v>
      </c>
      <c r="Q131" s="21">
        <v>67.0</v>
      </c>
      <c r="R131" s="21">
        <v>58.0</v>
      </c>
      <c r="S131" s="21">
        <v>60.0</v>
      </c>
      <c r="T131" s="14"/>
    </row>
    <row r="132">
      <c r="A132" s="16" t="s">
        <v>159</v>
      </c>
      <c r="B132" s="21">
        <v>351.0</v>
      </c>
      <c r="C132" s="21">
        <v>356.0</v>
      </c>
      <c r="D132" s="21">
        <v>330.0</v>
      </c>
      <c r="E132" s="21">
        <v>336.0</v>
      </c>
      <c r="F132" s="21">
        <v>362.0</v>
      </c>
      <c r="G132" s="21">
        <v>391.0</v>
      </c>
      <c r="H132" s="21">
        <v>380.0</v>
      </c>
      <c r="I132" s="21">
        <v>370.0</v>
      </c>
      <c r="J132" s="21">
        <v>404.0</v>
      </c>
      <c r="K132" s="21">
        <v>412.0</v>
      </c>
      <c r="L132" s="21">
        <v>417.0</v>
      </c>
      <c r="M132" s="21">
        <v>374.0</v>
      </c>
      <c r="N132" s="21">
        <v>389.0</v>
      </c>
      <c r="O132" s="21">
        <v>387.0</v>
      </c>
      <c r="P132" s="21">
        <v>389.0</v>
      </c>
      <c r="Q132" s="21">
        <v>374.0</v>
      </c>
      <c r="R132" s="21">
        <v>339.0</v>
      </c>
      <c r="S132" s="21">
        <v>303.0</v>
      </c>
      <c r="T132" s="14"/>
    </row>
    <row r="133">
      <c r="A133" s="16" t="s">
        <v>160</v>
      </c>
      <c r="B133" s="18">
        <v>6012.0</v>
      </c>
      <c r="C133" s="18">
        <v>5803.0</v>
      </c>
      <c r="D133" s="18">
        <v>5604.0</v>
      </c>
      <c r="E133" s="18">
        <v>5412.0</v>
      </c>
      <c r="F133" s="18">
        <v>5220.0</v>
      </c>
      <c r="G133" s="18">
        <v>5026.0</v>
      </c>
      <c r="H133" s="18">
        <v>4782.0</v>
      </c>
      <c r="I133" s="18">
        <v>4703.0</v>
      </c>
      <c r="J133" s="18">
        <v>4622.0</v>
      </c>
      <c r="K133" s="18">
        <v>4466.0</v>
      </c>
      <c r="L133" s="18">
        <v>4361.0</v>
      </c>
      <c r="M133" s="18">
        <v>4161.0</v>
      </c>
      <c r="N133" s="18">
        <v>4149.0</v>
      </c>
      <c r="O133" s="18">
        <v>3885.0</v>
      </c>
      <c r="P133" s="18">
        <v>3745.0</v>
      </c>
      <c r="Q133" s="18">
        <v>3725.0</v>
      </c>
      <c r="R133" s="18">
        <v>3526.0</v>
      </c>
      <c r="S133" s="18">
        <v>3139.0</v>
      </c>
      <c r="T133" s="14"/>
    </row>
    <row r="134">
      <c r="A134" s="16" t="s">
        <v>161</v>
      </c>
      <c r="B134" s="18">
        <v>24805.0</v>
      </c>
      <c r="C134" s="18">
        <v>25706.0</v>
      </c>
      <c r="D134" s="18">
        <v>26637.0</v>
      </c>
      <c r="E134" s="18">
        <v>27590.0</v>
      </c>
      <c r="F134" s="18">
        <v>28552.0</v>
      </c>
      <c r="G134" s="18">
        <v>29514.0</v>
      </c>
      <c r="H134" s="18">
        <v>30956.0</v>
      </c>
      <c r="I134" s="18">
        <v>29112.0</v>
      </c>
      <c r="J134" s="18">
        <v>29069.0</v>
      </c>
      <c r="K134" s="18">
        <v>30186.0</v>
      </c>
      <c r="L134" s="18">
        <v>30923.0</v>
      </c>
      <c r="M134" s="18">
        <v>32330.0</v>
      </c>
      <c r="N134" s="18">
        <v>34363.0</v>
      </c>
      <c r="O134" s="18">
        <v>33990.0</v>
      </c>
      <c r="P134" s="18">
        <v>36767.0</v>
      </c>
      <c r="Q134" s="18">
        <v>37865.0</v>
      </c>
      <c r="R134" s="18">
        <v>39765.0</v>
      </c>
      <c r="S134" s="18">
        <v>41543.0</v>
      </c>
      <c r="T134" s="14"/>
    </row>
    <row r="135">
      <c r="A135" s="16" t="s">
        <v>162</v>
      </c>
      <c r="B135" s="18">
        <v>265948.0</v>
      </c>
      <c r="C135" s="18">
        <v>298106.0</v>
      </c>
      <c r="D135" s="18">
        <v>321079.0</v>
      </c>
      <c r="E135" s="18">
        <v>346252.0</v>
      </c>
      <c r="F135" s="18">
        <v>370935.0</v>
      </c>
      <c r="G135" s="18">
        <v>398968.0</v>
      </c>
      <c r="H135" s="18">
        <v>424308.0</v>
      </c>
      <c r="I135" s="18">
        <v>460064.0</v>
      </c>
      <c r="J135" s="18">
        <v>500490.0</v>
      </c>
      <c r="K135" s="18">
        <v>549143.0</v>
      </c>
      <c r="L135" s="18">
        <v>610739.0</v>
      </c>
      <c r="M135" s="18">
        <v>673303.0</v>
      </c>
      <c r="N135" s="18">
        <v>738973.0</v>
      </c>
      <c r="O135" s="18">
        <v>774773.0</v>
      </c>
      <c r="P135" s="18">
        <v>790329.0</v>
      </c>
      <c r="Q135" s="18">
        <v>796225.0</v>
      </c>
      <c r="R135" s="18">
        <v>786472.0</v>
      </c>
      <c r="S135" s="18">
        <v>771507.0</v>
      </c>
      <c r="T135" s="14"/>
    </row>
    <row r="136">
      <c r="A136" s="16" t="s">
        <v>163</v>
      </c>
      <c r="B136" s="21">
        <v>3.0</v>
      </c>
      <c r="C136" s="21">
        <v>3.0</v>
      </c>
      <c r="D136" s="21">
        <v>3.0</v>
      </c>
      <c r="E136" s="21">
        <v>2.0</v>
      </c>
      <c r="F136" s="21">
        <v>2.0</v>
      </c>
      <c r="G136" s="21">
        <v>2.0</v>
      </c>
      <c r="H136" s="21">
        <v>4.0</v>
      </c>
      <c r="I136" s="21">
        <v>0.0</v>
      </c>
      <c r="J136" s="21">
        <v>0.0</v>
      </c>
      <c r="K136" s="21">
        <v>2.0</v>
      </c>
      <c r="L136" s="21">
        <v>0.0</v>
      </c>
      <c r="M136" s="21">
        <v>0.0</v>
      </c>
      <c r="N136" s="21">
        <v>9.0</v>
      </c>
      <c r="O136" s="21">
        <v>0.0</v>
      </c>
      <c r="P136" s="21">
        <v>0.0</v>
      </c>
      <c r="Q136" s="21">
        <v>0.0</v>
      </c>
      <c r="R136" s="21">
        <v>0.0</v>
      </c>
      <c r="S136" s="21">
        <v>0.0</v>
      </c>
      <c r="T136" s="14"/>
    </row>
    <row r="137">
      <c r="A137" s="16" t="s">
        <v>164</v>
      </c>
      <c r="B137" s="21">
        <v>62.0</v>
      </c>
      <c r="C137" s="21">
        <v>94.0</v>
      </c>
      <c r="D137" s="21">
        <v>149.0</v>
      </c>
      <c r="E137" s="21">
        <v>101.0</v>
      </c>
      <c r="F137" s="21">
        <v>102.0</v>
      </c>
      <c r="G137" s="21">
        <v>107.0</v>
      </c>
      <c r="H137" s="21">
        <v>113.0</v>
      </c>
      <c r="I137" s="21">
        <v>207.0</v>
      </c>
      <c r="J137" s="21">
        <v>216.0</v>
      </c>
      <c r="K137" s="21">
        <v>147.0</v>
      </c>
      <c r="L137" s="21">
        <v>93.0</v>
      </c>
      <c r="M137" s="21">
        <v>85.0</v>
      </c>
      <c r="N137" s="21">
        <v>70.0</v>
      </c>
      <c r="O137" s="21">
        <v>63.0</v>
      </c>
      <c r="P137" s="21">
        <v>63.0</v>
      </c>
      <c r="Q137" s="21">
        <v>67.0</v>
      </c>
      <c r="R137" s="21">
        <v>69.0</v>
      </c>
      <c r="S137" s="21">
        <v>60.0</v>
      </c>
      <c r="T137" s="14"/>
    </row>
    <row r="138">
      <c r="A138" s="16" t="s">
        <v>165</v>
      </c>
      <c r="B138" s="21">
        <v>359.0</v>
      </c>
      <c r="C138" s="21">
        <v>340.0</v>
      </c>
      <c r="D138" s="21">
        <v>325.0</v>
      </c>
      <c r="E138" s="21">
        <v>306.0</v>
      </c>
      <c r="F138" s="21">
        <v>295.0</v>
      </c>
      <c r="G138" s="21">
        <v>282.0</v>
      </c>
      <c r="H138" s="21">
        <v>274.0</v>
      </c>
      <c r="I138" s="21">
        <v>267.0</v>
      </c>
      <c r="J138" s="21">
        <v>247.0</v>
      </c>
      <c r="K138" s="21">
        <v>233.0</v>
      </c>
      <c r="L138" s="21">
        <v>225.0</v>
      </c>
      <c r="M138" s="21">
        <v>218.0</v>
      </c>
      <c r="N138" s="21">
        <v>217.0</v>
      </c>
      <c r="O138" s="21">
        <v>210.0</v>
      </c>
      <c r="P138" s="21">
        <v>207.0</v>
      </c>
      <c r="Q138" s="21">
        <v>205.0</v>
      </c>
      <c r="R138" s="21">
        <v>203.0</v>
      </c>
      <c r="S138" s="21">
        <v>201.0</v>
      </c>
      <c r="T138" s="14"/>
    </row>
    <row r="139">
      <c r="A139" s="16" t="s">
        <v>166</v>
      </c>
      <c r="B139" s="21">
        <v>745.0</v>
      </c>
      <c r="C139" s="21">
        <v>688.0</v>
      </c>
      <c r="D139" s="21">
        <v>582.0</v>
      </c>
      <c r="E139" s="21">
        <v>507.0</v>
      </c>
      <c r="F139" s="21">
        <v>458.0</v>
      </c>
      <c r="G139" s="21">
        <v>468.0</v>
      </c>
      <c r="H139" s="21">
        <v>333.0</v>
      </c>
      <c r="I139" s="21">
        <v>339.0</v>
      </c>
      <c r="J139" s="21">
        <v>321.0</v>
      </c>
      <c r="K139" s="21">
        <v>338.0</v>
      </c>
      <c r="L139" s="21">
        <v>303.0</v>
      </c>
      <c r="M139" s="21">
        <v>340.0</v>
      </c>
      <c r="N139" s="21">
        <v>318.0</v>
      </c>
      <c r="O139" s="21">
        <v>318.0</v>
      </c>
      <c r="P139" s="21">
        <v>303.0</v>
      </c>
      <c r="Q139" s="21">
        <v>332.0</v>
      </c>
      <c r="R139" s="21">
        <v>334.0</v>
      </c>
      <c r="S139" s="21">
        <v>369.0</v>
      </c>
      <c r="T139" s="14"/>
    </row>
    <row r="140">
      <c r="A140" s="16" t="s">
        <v>167</v>
      </c>
      <c r="B140" s="18">
        <v>485491.0</v>
      </c>
      <c r="C140" s="18">
        <v>497477.0</v>
      </c>
      <c r="D140" s="18">
        <v>508367.0</v>
      </c>
      <c r="E140" s="18">
        <v>518701.0</v>
      </c>
      <c r="F140" s="18">
        <v>529026.0</v>
      </c>
      <c r="G140" s="18">
        <v>539559.0</v>
      </c>
      <c r="H140" s="18">
        <v>551721.0</v>
      </c>
      <c r="I140" s="18">
        <v>565512.0</v>
      </c>
      <c r="J140" s="18">
        <v>572037.0</v>
      </c>
      <c r="K140" s="18">
        <v>592841.0</v>
      </c>
      <c r="L140" s="18">
        <v>596045.0</v>
      </c>
      <c r="M140" s="18">
        <v>598457.0</v>
      </c>
      <c r="N140" s="18">
        <v>563477.0</v>
      </c>
      <c r="O140" s="18">
        <v>541337.0</v>
      </c>
      <c r="P140" s="18">
        <v>516840.0</v>
      </c>
      <c r="Q140" s="18">
        <v>457530.0</v>
      </c>
      <c r="R140" s="18">
        <v>418518.0</v>
      </c>
      <c r="S140" s="18">
        <v>364793.0</v>
      </c>
      <c r="T140" s="14"/>
    </row>
    <row r="141">
      <c r="A141" s="16" t="s">
        <v>168</v>
      </c>
      <c r="B141" s="21">
        <v>14.0</v>
      </c>
      <c r="C141" s="21">
        <v>10.0</v>
      </c>
      <c r="D141" s="21">
        <v>7.0</v>
      </c>
      <c r="E141" s="21">
        <v>42.0</v>
      </c>
      <c r="F141" s="21">
        <v>69.0</v>
      </c>
      <c r="G141" s="21">
        <v>32.0</v>
      </c>
      <c r="H141" s="21">
        <v>9.0</v>
      </c>
      <c r="I141" s="21">
        <v>17.0</v>
      </c>
      <c r="J141" s="21">
        <v>10.0</v>
      </c>
      <c r="K141" s="21">
        <v>71.0</v>
      </c>
      <c r="L141" s="21">
        <v>20.0</v>
      </c>
      <c r="M141" s="21">
        <v>20.0</v>
      </c>
      <c r="N141" s="21">
        <v>14.0</v>
      </c>
      <c r="O141" s="21">
        <v>13.0</v>
      </c>
      <c r="P141" s="21">
        <v>6.0</v>
      </c>
      <c r="Q141" s="21">
        <v>20.0</v>
      </c>
      <c r="R141" s="21">
        <v>15.0</v>
      </c>
      <c r="S141" s="21">
        <v>14.0</v>
      </c>
      <c r="T141" s="14"/>
    </row>
    <row r="142">
      <c r="A142" s="16" t="s">
        <v>169</v>
      </c>
      <c r="B142" s="18">
        <v>1787.0</v>
      </c>
      <c r="C142" s="18">
        <v>1788.0</v>
      </c>
      <c r="D142" s="18">
        <v>1791.0</v>
      </c>
      <c r="E142" s="18">
        <v>1795.0</v>
      </c>
      <c r="F142" s="18">
        <v>1801.0</v>
      </c>
      <c r="G142" s="18">
        <v>1810.0</v>
      </c>
      <c r="H142" s="18">
        <v>1839.0</v>
      </c>
      <c r="I142" s="18">
        <v>1851.0</v>
      </c>
      <c r="J142" s="18">
        <v>1858.0</v>
      </c>
      <c r="K142" s="18">
        <v>1860.0</v>
      </c>
      <c r="L142" s="18">
        <v>1764.0</v>
      </c>
      <c r="M142" s="18">
        <v>1525.0</v>
      </c>
      <c r="N142" s="18">
        <v>1473.0</v>
      </c>
      <c r="O142" s="18">
        <v>1526.0</v>
      </c>
      <c r="P142" s="18">
        <v>1406.0</v>
      </c>
      <c r="Q142" s="18">
        <v>1431.0</v>
      </c>
      <c r="R142" s="18">
        <v>1455.0</v>
      </c>
      <c r="S142" s="18">
        <v>1493.0</v>
      </c>
      <c r="T142" s="14"/>
    </row>
    <row r="143">
      <c r="A143" s="16" t="s">
        <v>170</v>
      </c>
      <c r="B143" s="18">
        <v>20579.0</v>
      </c>
      <c r="C143" s="18">
        <v>21105.0</v>
      </c>
      <c r="D143" s="18">
        <v>21643.0</v>
      </c>
      <c r="E143" s="18">
        <v>22193.0</v>
      </c>
      <c r="F143" s="18">
        <v>22757.0</v>
      </c>
      <c r="G143" s="18">
        <v>23333.0</v>
      </c>
      <c r="H143" s="18">
        <v>23917.0</v>
      </c>
      <c r="I143" s="18">
        <v>24503.0</v>
      </c>
      <c r="J143" s="18">
        <v>25079.0</v>
      </c>
      <c r="K143" s="18">
        <v>25632.0</v>
      </c>
      <c r="L143" s="18">
        <v>26145.0</v>
      </c>
      <c r="M143" s="18">
        <v>26604.0</v>
      </c>
      <c r="N143" s="18">
        <v>26993.0</v>
      </c>
      <c r="O143" s="18">
        <v>27290.0</v>
      </c>
      <c r="P143" s="18">
        <v>27465.0</v>
      </c>
      <c r="Q143" s="18">
        <v>27491.0</v>
      </c>
      <c r="R143" s="18">
        <v>27330.0</v>
      </c>
      <c r="S143" s="18">
        <v>27197.0</v>
      </c>
      <c r="T143" s="14"/>
    </row>
    <row r="144">
      <c r="A144" s="16" t="s">
        <v>171</v>
      </c>
      <c r="B144" s="18">
        <v>4018.0</v>
      </c>
      <c r="C144" s="18">
        <v>4067.0</v>
      </c>
      <c r="D144" s="18">
        <v>4114.0</v>
      </c>
      <c r="E144" s="18">
        <v>4156.0</v>
      </c>
      <c r="F144" s="18">
        <v>4194.0</v>
      </c>
      <c r="G144" s="18">
        <v>4228.0</v>
      </c>
      <c r="H144" s="18">
        <v>3500.0</v>
      </c>
      <c r="I144" s="18">
        <v>4643.0</v>
      </c>
      <c r="J144" s="18">
        <v>4719.0</v>
      </c>
      <c r="K144" s="18">
        <v>4789.0</v>
      </c>
      <c r="L144" s="18">
        <v>4819.0</v>
      </c>
      <c r="M144" s="18">
        <v>4840.0</v>
      </c>
      <c r="N144" s="18">
        <v>4911.0</v>
      </c>
      <c r="O144" s="18">
        <v>4849.0</v>
      </c>
      <c r="P144" s="18">
        <v>4901.0</v>
      </c>
      <c r="Q144" s="18">
        <v>4773.0</v>
      </c>
      <c r="R144" s="18">
        <v>4438.0</v>
      </c>
      <c r="S144" s="18">
        <v>4495.0</v>
      </c>
      <c r="T144" s="14"/>
    </row>
    <row r="145">
      <c r="A145" s="16" t="s">
        <v>172</v>
      </c>
      <c r="B145" s="18">
        <v>85772.0</v>
      </c>
      <c r="C145" s="18">
        <v>81642.0</v>
      </c>
      <c r="D145" s="18">
        <v>77629.0</v>
      </c>
      <c r="E145" s="18">
        <v>73734.0</v>
      </c>
      <c r="F145" s="18">
        <v>69958.0</v>
      </c>
      <c r="G145" s="18">
        <v>66305.0</v>
      </c>
      <c r="H145" s="18">
        <v>65433.0</v>
      </c>
      <c r="I145" s="18">
        <v>61877.0</v>
      </c>
      <c r="J145" s="18">
        <v>57320.0</v>
      </c>
      <c r="K145" s="18">
        <v>56152.0</v>
      </c>
      <c r="L145" s="18">
        <v>53821.0</v>
      </c>
      <c r="M145" s="18">
        <v>51492.0</v>
      </c>
      <c r="N145" s="18">
        <v>49116.0</v>
      </c>
      <c r="O145" s="18">
        <v>48491.0</v>
      </c>
      <c r="P145" s="18">
        <v>45045.0</v>
      </c>
      <c r="Q145" s="18">
        <v>42349.0</v>
      </c>
      <c r="R145" s="18">
        <v>39359.0</v>
      </c>
      <c r="S145" s="18">
        <v>37922.0</v>
      </c>
      <c r="T145" s="14"/>
    </row>
    <row r="146">
      <c r="A146" s="16" t="s">
        <v>173</v>
      </c>
      <c r="B146" s="18">
        <v>489394.0</v>
      </c>
      <c r="C146" s="18">
        <v>490480.0</v>
      </c>
      <c r="D146" s="18">
        <v>491445.0</v>
      </c>
      <c r="E146" s="18">
        <v>492258.0</v>
      </c>
      <c r="F146" s="18">
        <v>492885.0</v>
      </c>
      <c r="G146" s="18">
        <v>492906.0</v>
      </c>
      <c r="H146" s="18">
        <v>494314.0</v>
      </c>
      <c r="I146" s="18">
        <v>493102.0</v>
      </c>
      <c r="J146" s="18">
        <v>489248.0</v>
      </c>
      <c r="K146" s="18">
        <v>484045.0</v>
      </c>
      <c r="L146" s="18">
        <v>457125.0</v>
      </c>
      <c r="M146" s="18">
        <v>450005.0</v>
      </c>
      <c r="N146" s="18">
        <v>445877.0</v>
      </c>
      <c r="O146" s="18">
        <v>440104.0</v>
      </c>
      <c r="P146" s="18">
        <v>442324.0</v>
      </c>
      <c r="Q146" s="18">
        <v>440126.0</v>
      </c>
      <c r="R146" s="18">
        <v>436017.0</v>
      </c>
      <c r="S146" s="18">
        <v>440035.0</v>
      </c>
      <c r="T146" s="14"/>
    </row>
    <row r="147">
      <c r="A147" s="16" t="s">
        <v>174</v>
      </c>
      <c r="B147" s="18">
        <v>33462.0</v>
      </c>
      <c r="C147" s="18">
        <v>33219.0</v>
      </c>
      <c r="D147" s="18">
        <v>33183.0</v>
      </c>
      <c r="E147" s="18">
        <v>32781.0</v>
      </c>
      <c r="F147" s="18">
        <v>31887.0</v>
      </c>
      <c r="G147" s="18">
        <v>30441.0</v>
      </c>
      <c r="H147" s="18">
        <v>28707.0</v>
      </c>
      <c r="I147" s="18">
        <v>26280.0</v>
      </c>
      <c r="J147" s="18">
        <v>24115.0</v>
      </c>
      <c r="K147" s="18">
        <v>22155.0</v>
      </c>
      <c r="L147" s="18">
        <v>20278.0</v>
      </c>
      <c r="M147" s="18">
        <v>19005.0</v>
      </c>
      <c r="N147" s="18">
        <v>13583.0</v>
      </c>
      <c r="O147" s="18">
        <v>12898.0</v>
      </c>
      <c r="P147" s="18">
        <v>12485.0</v>
      </c>
      <c r="Q147" s="18">
        <v>11735.0</v>
      </c>
      <c r="R147" s="18">
        <v>11190.0</v>
      </c>
      <c r="S147" s="18">
        <v>10697.0</v>
      </c>
      <c r="T147" s="14"/>
    </row>
    <row r="148">
      <c r="A148" s="16" t="s">
        <v>175</v>
      </c>
      <c r="B148" s="18">
        <v>5111.0</v>
      </c>
      <c r="C148" s="18">
        <v>4885.0</v>
      </c>
      <c r="D148" s="18">
        <v>4652.0</v>
      </c>
      <c r="E148" s="18">
        <v>4530.0</v>
      </c>
      <c r="F148" s="18">
        <v>4413.0</v>
      </c>
      <c r="G148" s="18">
        <v>4341.0</v>
      </c>
      <c r="H148" s="18">
        <v>4202.0</v>
      </c>
      <c r="I148" s="18">
        <v>4092.0</v>
      </c>
      <c r="J148" s="18">
        <v>3912.0</v>
      </c>
      <c r="K148" s="18">
        <v>3905.0</v>
      </c>
      <c r="L148" s="18">
        <v>3687.0</v>
      </c>
      <c r="M148" s="18">
        <v>3513.0</v>
      </c>
      <c r="N148" s="18">
        <v>3412.0</v>
      </c>
      <c r="O148" s="18">
        <v>3308.0</v>
      </c>
      <c r="P148" s="18">
        <v>3004.0</v>
      </c>
      <c r="Q148" s="18">
        <v>2803.0</v>
      </c>
      <c r="R148" s="18">
        <v>2587.0</v>
      </c>
      <c r="S148" s="18">
        <v>2418.0</v>
      </c>
      <c r="T148" s="14"/>
    </row>
    <row r="149">
      <c r="A149" s="16" t="s">
        <v>176</v>
      </c>
      <c r="B149" s="21">
        <v>603.0</v>
      </c>
      <c r="C149" s="21">
        <v>546.0</v>
      </c>
      <c r="D149" s="21">
        <v>629.0</v>
      </c>
      <c r="E149" s="21">
        <v>656.0</v>
      </c>
      <c r="F149" s="21">
        <v>668.0</v>
      </c>
      <c r="G149" s="21">
        <v>671.0</v>
      </c>
      <c r="H149" s="21">
        <v>549.0</v>
      </c>
      <c r="I149" s="21">
        <v>488.0</v>
      </c>
      <c r="J149" s="21">
        <v>464.0</v>
      </c>
      <c r="K149" s="21">
        <v>398.0</v>
      </c>
      <c r="L149" s="21">
        <v>343.0</v>
      </c>
      <c r="M149" s="21">
        <v>306.0</v>
      </c>
      <c r="N149" s="21">
        <v>253.0</v>
      </c>
      <c r="O149" s="21">
        <v>252.0</v>
      </c>
      <c r="P149" s="21">
        <v>238.0</v>
      </c>
      <c r="Q149" s="21">
        <v>238.0</v>
      </c>
      <c r="R149" s="21">
        <v>221.0</v>
      </c>
      <c r="S149" s="21">
        <v>206.0</v>
      </c>
      <c r="T149" s="14"/>
    </row>
    <row r="150">
      <c r="A150" s="16" t="s">
        <v>177</v>
      </c>
      <c r="B150" s="21">
        <v>330.0</v>
      </c>
      <c r="C150" s="21">
        <v>334.0</v>
      </c>
      <c r="D150" s="21">
        <v>343.0</v>
      </c>
      <c r="E150" s="21">
        <v>374.0</v>
      </c>
      <c r="F150" s="21">
        <v>434.0</v>
      </c>
      <c r="G150" s="21">
        <v>469.0</v>
      </c>
      <c r="H150" s="21">
        <v>470.0</v>
      </c>
      <c r="I150" s="21">
        <v>466.0</v>
      </c>
      <c r="J150" s="21">
        <v>429.0</v>
      </c>
      <c r="K150" s="21">
        <v>458.0</v>
      </c>
      <c r="L150" s="21">
        <v>479.0</v>
      </c>
      <c r="M150" s="21">
        <v>507.0</v>
      </c>
      <c r="N150" s="21">
        <v>513.0</v>
      </c>
      <c r="O150" s="21">
        <v>517.0</v>
      </c>
      <c r="P150" s="21">
        <v>540.0</v>
      </c>
      <c r="Q150" s="21">
        <v>547.0</v>
      </c>
      <c r="R150" s="21">
        <v>635.0</v>
      </c>
      <c r="S150" s="21">
        <v>684.0</v>
      </c>
      <c r="T150" s="14"/>
    </row>
    <row r="151">
      <c r="A151" s="16" t="s">
        <v>178</v>
      </c>
      <c r="B151" s="18">
        <v>95626.0</v>
      </c>
      <c r="C151" s="18">
        <v>84715.0</v>
      </c>
      <c r="D151" s="18">
        <v>76271.0</v>
      </c>
      <c r="E151" s="18">
        <v>66448.0</v>
      </c>
      <c r="F151" s="18">
        <v>63410.0</v>
      </c>
      <c r="G151" s="18">
        <v>59548.0</v>
      </c>
      <c r="H151" s="18">
        <v>47452.0</v>
      </c>
      <c r="I151" s="18">
        <v>45069.0</v>
      </c>
      <c r="J151" s="18">
        <v>41284.0</v>
      </c>
      <c r="K151" s="18">
        <v>49813.0</v>
      </c>
      <c r="L151" s="18">
        <v>52981.0</v>
      </c>
      <c r="M151" s="18">
        <v>52707.0</v>
      </c>
      <c r="N151" s="18">
        <v>59489.0</v>
      </c>
      <c r="O151" s="18">
        <v>51362.0</v>
      </c>
      <c r="P151" s="18">
        <v>53482.0</v>
      </c>
      <c r="Q151" s="18">
        <v>56248.0</v>
      </c>
      <c r="R151" s="18">
        <v>58556.0</v>
      </c>
      <c r="S151" s="18">
        <v>60969.0</v>
      </c>
      <c r="T151" s="14"/>
    </row>
    <row r="152">
      <c r="A152" s="16" t="s">
        <v>179</v>
      </c>
      <c r="B152" s="18">
        <v>4588.0</v>
      </c>
      <c r="C152" s="18">
        <v>4358.0</v>
      </c>
      <c r="D152" s="18">
        <v>4538.0</v>
      </c>
      <c r="E152" s="18">
        <v>4905.0</v>
      </c>
      <c r="F152" s="18">
        <v>5375.0</v>
      </c>
      <c r="G152" s="18">
        <v>6045.0</v>
      </c>
      <c r="H152" s="18">
        <v>6812.0</v>
      </c>
      <c r="I152" s="18">
        <v>7378.0</v>
      </c>
      <c r="J152" s="18">
        <v>8133.0</v>
      </c>
      <c r="K152" s="18">
        <v>8535.0</v>
      </c>
      <c r="L152" s="18">
        <v>8920.0</v>
      </c>
      <c r="M152" s="18">
        <v>7131.0</v>
      </c>
      <c r="N152" s="18">
        <v>8518.0</v>
      </c>
      <c r="O152" s="18">
        <v>6994.0</v>
      </c>
      <c r="P152" s="18">
        <v>5981.0</v>
      </c>
      <c r="Q152" s="18">
        <v>5836.0</v>
      </c>
      <c r="R152" s="18">
        <v>5771.0</v>
      </c>
      <c r="S152" s="18">
        <v>5740.0</v>
      </c>
      <c r="T152" s="14"/>
    </row>
    <row r="153">
      <c r="A153" s="16" t="s">
        <v>180</v>
      </c>
      <c r="B153" s="18">
        <v>27416.0</v>
      </c>
      <c r="C153" s="18">
        <v>29021.0</v>
      </c>
      <c r="D153" s="18">
        <v>30947.0</v>
      </c>
      <c r="E153" s="18">
        <v>33850.0</v>
      </c>
      <c r="F153" s="18">
        <v>36231.0</v>
      </c>
      <c r="G153" s="18">
        <v>37804.0</v>
      </c>
      <c r="H153" s="18">
        <v>39358.0</v>
      </c>
      <c r="I153" s="18">
        <v>41283.0</v>
      </c>
      <c r="J153" s="18">
        <v>28802.0</v>
      </c>
      <c r="K153" s="18">
        <v>43129.0</v>
      </c>
      <c r="L153" s="18">
        <v>43700.0</v>
      </c>
      <c r="M153" s="18">
        <v>45400.0</v>
      </c>
      <c r="N153" s="18">
        <v>39579.0</v>
      </c>
      <c r="O153" s="18">
        <v>40363.0</v>
      </c>
      <c r="P153" s="18">
        <v>38641.0</v>
      </c>
      <c r="Q153" s="18">
        <v>31948.0</v>
      </c>
      <c r="R153" s="18">
        <v>29811.0</v>
      </c>
      <c r="S153" s="18">
        <v>27437.0</v>
      </c>
      <c r="T153" s="14"/>
    </row>
    <row r="154">
      <c r="A154" s="16" t="s">
        <v>181</v>
      </c>
      <c r="B154" s="18">
        <v>102085.0</v>
      </c>
      <c r="C154" s="18">
        <v>95921.0</v>
      </c>
      <c r="D154" s="18">
        <v>103960.0</v>
      </c>
      <c r="E154" s="18">
        <v>116640.0</v>
      </c>
      <c r="F154" s="18">
        <v>136412.0</v>
      </c>
      <c r="G154" s="18">
        <v>165900.0</v>
      </c>
      <c r="H154" s="18">
        <v>195841.0</v>
      </c>
      <c r="I154" s="18">
        <v>211847.0</v>
      </c>
      <c r="J154" s="18">
        <v>229708.0</v>
      </c>
      <c r="K154" s="18">
        <v>236197.0</v>
      </c>
      <c r="L154" s="18">
        <v>242041.0</v>
      </c>
      <c r="M154" s="18">
        <v>232483.0</v>
      </c>
      <c r="N154" s="18">
        <v>216222.0</v>
      </c>
      <c r="O154" s="18">
        <v>204300.0</v>
      </c>
      <c r="P154" s="18">
        <v>195253.0</v>
      </c>
      <c r="Q154" s="18">
        <v>174460.0</v>
      </c>
      <c r="R154" s="18">
        <v>168112.0</v>
      </c>
      <c r="S154" s="18">
        <v>163861.0</v>
      </c>
      <c r="T154" s="14"/>
    </row>
    <row r="155">
      <c r="A155" s="16" t="s">
        <v>182</v>
      </c>
      <c r="B155" s="18">
        <v>13856.0</v>
      </c>
      <c r="C155" s="18">
        <v>14835.0</v>
      </c>
      <c r="D155" s="18">
        <v>14897.0</v>
      </c>
      <c r="E155" s="18">
        <v>14842.0</v>
      </c>
      <c r="F155" s="18">
        <v>14899.0</v>
      </c>
      <c r="G155" s="18">
        <v>15709.0</v>
      </c>
      <c r="H155" s="18">
        <v>17421.0</v>
      </c>
      <c r="I155" s="18">
        <v>20090.0</v>
      </c>
      <c r="J155" s="18">
        <v>23750.0</v>
      </c>
      <c r="K155" s="18">
        <v>29329.0</v>
      </c>
      <c r="L155" s="18">
        <v>36117.0</v>
      </c>
      <c r="M155" s="18">
        <v>42908.0</v>
      </c>
      <c r="N155" s="18">
        <v>48079.0</v>
      </c>
      <c r="O155" s="18">
        <v>51805.0</v>
      </c>
      <c r="P155" s="18">
        <v>54960.0</v>
      </c>
      <c r="Q155" s="18">
        <v>56058.0</v>
      </c>
      <c r="R155" s="18">
        <v>56309.0</v>
      </c>
      <c r="S155" s="18">
        <v>57390.0</v>
      </c>
      <c r="T155" s="14"/>
    </row>
    <row r="156">
      <c r="A156" s="16" t="s">
        <v>183</v>
      </c>
      <c r="B156" s="21">
        <v>7.0</v>
      </c>
      <c r="C156" s="21">
        <v>7.0</v>
      </c>
      <c r="D156" s="21">
        <v>7.0</v>
      </c>
      <c r="E156" s="21">
        <v>7.0</v>
      </c>
      <c r="F156" s="21">
        <v>7.0</v>
      </c>
      <c r="G156" s="21">
        <v>7.0</v>
      </c>
      <c r="H156" s="21">
        <v>7.0</v>
      </c>
      <c r="I156" s="21">
        <v>7.0</v>
      </c>
      <c r="J156" s="21">
        <v>5.0</v>
      </c>
      <c r="K156" s="21">
        <v>5.0</v>
      </c>
      <c r="L156" s="21">
        <v>7.0</v>
      </c>
      <c r="M156" s="21">
        <v>6.0</v>
      </c>
      <c r="N156" s="21">
        <v>5.0</v>
      </c>
      <c r="O156" s="21">
        <v>7.0</v>
      </c>
      <c r="P156" s="21">
        <v>6.0</v>
      </c>
      <c r="Q156" s="21">
        <v>7.0</v>
      </c>
      <c r="R156" s="21">
        <v>7.0</v>
      </c>
      <c r="S156" s="21">
        <v>6.0</v>
      </c>
      <c r="T156" s="14"/>
    </row>
    <row r="157">
      <c r="A157" s="16" t="s">
        <v>184</v>
      </c>
      <c r="B157" s="21">
        <v>36.0</v>
      </c>
      <c r="C157" s="21">
        <v>36.0</v>
      </c>
      <c r="D157" s="21">
        <v>36.0</v>
      </c>
      <c r="E157" s="21">
        <v>36.0</v>
      </c>
      <c r="F157" s="21">
        <v>35.0</v>
      </c>
      <c r="G157" s="21">
        <v>35.0</v>
      </c>
      <c r="H157" s="21">
        <v>34.0</v>
      </c>
      <c r="I157" s="21">
        <v>25.0</v>
      </c>
      <c r="J157" s="21">
        <v>25.0</v>
      </c>
      <c r="K157" s="21">
        <v>28.0</v>
      </c>
      <c r="L157" s="21">
        <v>31.0</v>
      </c>
      <c r="M157" s="21">
        <v>28.0</v>
      </c>
      <c r="N157" s="21">
        <v>27.0</v>
      </c>
      <c r="O157" s="21">
        <v>29.0</v>
      </c>
      <c r="P157" s="21">
        <v>29.0</v>
      </c>
      <c r="Q157" s="21">
        <v>30.0</v>
      </c>
      <c r="R157" s="21">
        <v>29.0</v>
      </c>
      <c r="S157" s="21">
        <v>29.0</v>
      </c>
      <c r="T157" s="14"/>
    </row>
    <row r="158" ht="27.0" customHeight="1">
      <c r="A158" s="16" t="s">
        <v>185</v>
      </c>
      <c r="B158" s="21">
        <v>50.0</v>
      </c>
      <c r="C158" s="21">
        <v>49.0</v>
      </c>
      <c r="D158" s="21">
        <v>49.0</v>
      </c>
      <c r="E158" s="21">
        <v>48.0</v>
      </c>
      <c r="F158" s="21">
        <v>48.0</v>
      </c>
      <c r="G158" s="21">
        <v>47.0</v>
      </c>
      <c r="H158" s="21">
        <v>47.0</v>
      </c>
      <c r="I158" s="21">
        <v>47.0</v>
      </c>
      <c r="J158" s="21">
        <v>43.0</v>
      </c>
      <c r="K158" s="21">
        <v>47.0</v>
      </c>
      <c r="L158" s="21">
        <v>40.0</v>
      </c>
      <c r="M158" s="21">
        <v>42.0</v>
      </c>
      <c r="N158" s="21">
        <v>42.0</v>
      </c>
      <c r="O158" s="21">
        <v>40.0</v>
      </c>
      <c r="P158" s="21">
        <v>43.0</v>
      </c>
      <c r="Q158" s="21">
        <v>43.0</v>
      </c>
      <c r="R158" s="21">
        <v>40.0</v>
      </c>
      <c r="S158" s="21">
        <v>47.0</v>
      </c>
      <c r="T158" s="14"/>
    </row>
    <row r="159">
      <c r="A159" s="16" t="s">
        <v>186</v>
      </c>
      <c r="B159" s="21">
        <v>58.0</v>
      </c>
      <c r="C159" s="21">
        <v>57.0</v>
      </c>
      <c r="D159" s="21">
        <v>55.0</v>
      </c>
      <c r="E159" s="21">
        <v>54.0</v>
      </c>
      <c r="F159" s="21">
        <v>53.0</v>
      </c>
      <c r="G159" s="21">
        <v>52.0</v>
      </c>
      <c r="H159" s="21">
        <v>60.0</v>
      </c>
      <c r="I159" s="21">
        <v>57.0</v>
      </c>
      <c r="J159" s="21">
        <v>86.0</v>
      </c>
      <c r="K159" s="21">
        <v>55.0</v>
      </c>
      <c r="L159" s="21">
        <v>47.0</v>
      </c>
      <c r="M159" s="21">
        <v>60.0</v>
      </c>
      <c r="N159" s="21">
        <v>50.0</v>
      </c>
      <c r="O159" s="21">
        <v>51.0</v>
      </c>
      <c r="P159" s="21">
        <v>44.0</v>
      </c>
      <c r="Q159" s="21">
        <v>50.0</v>
      </c>
      <c r="R159" s="21">
        <v>48.0</v>
      </c>
      <c r="S159" s="21">
        <v>47.0</v>
      </c>
      <c r="T159" s="14"/>
    </row>
    <row r="160">
      <c r="A160" s="16" t="s">
        <v>187</v>
      </c>
      <c r="B160" s="21">
        <v>2.0</v>
      </c>
      <c r="C160" s="21">
        <v>2.0</v>
      </c>
      <c r="D160" s="21">
        <v>2.0</v>
      </c>
      <c r="E160" s="21">
        <v>2.0</v>
      </c>
      <c r="F160" s="21">
        <v>2.0</v>
      </c>
      <c r="G160" s="21">
        <v>2.0</v>
      </c>
      <c r="H160" s="21">
        <v>2.0</v>
      </c>
      <c r="I160" s="21">
        <v>2.0</v>
      </c>
      <c r="J160" s="21">
        <v>2.0</v>
      </c>
      <c r="K160" s="21">
        <v>2.0</v>
      </c>
      <c r="L160" s="21">
        <v>2.0</v>
      </c>
      <c r="M160" s="21">
        <v>2.0</v>
      </c>
      <c r="N160" s="21">
        <v>2.0</v>
      </c>
      <c r="O160" s="21">
        <v>2.0</v>
      </c>
      <c r="P160" s="21">
        <v>2.0</v>
      </c>
      <c r="Q160" s="21">
        <v>2.0</v>
      </c>
      <c r="R160" s="21">
        <v>2.0</v>
      </c>
      <c r="S160" s="21">
        <v>2.0</v>
      </c>
      <c r="T160" s="14"/>
    </row>
    <row r="161">
      <c r="A161" s="16" t="s">
        <v>188</v>
      </c>
      <c r="B161" s="21">
        <v>402.0</v>
      </c>
      <c r="C161" s="21">
        <v>398.0</v>
      </c>
      <c r="D161" s="21">
        <v>393.0</v>
      </c>
      <c r="E161" s="21">
        <v>388.0</v>
      </c>
      <c r="F161" s="21">
        <v>382.0</v>
      </c>
      <c r="G161" s="21">
        <v>377.0</v>
      </c>
      <c r="H161" s="21">
        <v>377.0</v>
      </c>
      <c r="I161" s="21">
        <v>378.0</v>
      </c>
      <c r="J161" s="21">
        <v>392.0</v>
      </c>
      <c r="K161" s="21">
        <v>380.0</v>
      </c>
      <c r="L161" s="21">
        <v>381.0</v>
      </c>
      <c r="M161" s="21">
        <v>379.0</v>
      </c>
      <c r="N161" s="21">
        <v>379.0</v>
      </c>
      <c r="O161" s="21">
        <v>392.0</v>
      </c>
      <c r="P161" s="21">
        <v>383.0</v>
      </c>
      <c r="Q161" s="21">
        <v>391.0</v>
      </c>
      <c r="R161" s="21">
        <v>392.0</v>
      </c>
      <c r="S161" s="21">
        <v>378.0</v>
      </c>
      <c r="T161" s="14"/>
    </row>
    <row r="162">
      <c r="A162" s="16" t="s">
        <v>189</v>
      </c>
      <c r="B162" s="18">
        <v>10975.0</v>
      </c>
      <c r="C162" s="18">
        <v>10107.0</v>
      </c>
      <c r="D162" s="18">
        <v>10033.0</v>
      </c>
      <c r="E162" s="18">
        <v>10462.0</v>
      </c>
      <c r="F162" s="18">
        <v>11511.0</v>
      </c>
      <c r="G162" s="18">
        <v>12310.0</v>
      </c>
      <c r="H162" s="18">
        <v>13249.0</v>
      </c>
      <c r="I162" s="18">
        <v>14049.0</v>
      </c>
      <c r="J162" s="18">
        <v>14944.0</v>
      </c>
      <c r="K162" s="18">
        <v>14585.0</v>
      </c>
      <c r="L162" s="18">
        <v>13886.0</v>
      </c>
      <c r="M162" s="18">
        <v>13778.0</v>
      </c>
      <c r="N162" s="18">
        <v>13549.0</v>
      </c>
      <c r="O162" s="18">
        <v>13536.0</v>
      </c>
      <c r="P162" s="18">
        <v>13749.0</v>
      </c>
      <c r="Q162" s="18">
        <v>14270.0</v>
      </c>
      <c r="R162" s="18">
        <v>15094.0</v>
      </c>
      <c r="S162" s="18">
        <v>16004.0</v>
      </c>
      <c r="T162" s="14"/>
    </row>
    <row r="163">
      <c r="A163" s="16" t="s">
        <v>190</v>
      </c>
      <c r="B163" s="18">
        <v>29972.0</v>
      </c>
      <c r="C163" s="18">
        <v>30812.0</v>
      </c>
      <c r="D163" s="18">
        <v>31635.0</v>
      </c>
      <c r="E163" s="18">
        <v>32443.0</v>
      </c>
      <c r="F163" s="18">
        <v>33239.0</v>
      </c>
      <c r="G163" s="18">
        <v>34023.0</v>
      </c>
      <c r="H163" s="18">
        <v>34619.0</v>
      </c>
      <c r="I163" s="18">
        <v>37028.0</v>
      </c>
      <c r="J163" s="18">
        <v>38961.0</v>
      </c>
      <c r="K163" s="18">
        <v>42628.0</v>
      </c>
      <c r="L163" s="18">
        <v>43397.0</v>
      </c>
      <c r="M163" s="18">
        <v>45649.0</v>
      </c>
      <c r="N163" s="18">
        <v>48300.0</v>
      </c>
      <c r="O163" s="18">
        <v>49267.0</v>
      </c>
      <c r="P163" s="18">
        <v>52119.0</v>
      </c>
      <c r="Q163" s="18">
        <v>53668.0</v>
      </c>
      <c r="R163" s="18">
        <v>55661.0</v>
      </c>
      <c r="S163" s="18">
        <v>57939.0</v>
      </c>
      <c r="T163" s="14"/>
    </row>
    <row r="164">
      <c r="A164" s="16" t="s">
        <v>191</v>
      </c>
      <c r="B164" s="21">
        <v>81.0</v>
      </c>
      <c r="C164" s="21">
        <v>80.0</v>
      </c>
      <c r="D164" s="21">
        <v>78.0</v>
      </c>
      <c r="E164" s="21">
        <v>76.0</v>
      </c>
      <c r="F164" s="21">
        <v>75.0</v>
      </c>
      <c r="G164" s="21">
        <v>73.0</v>
      </c>
      <c r="H164" s="21">
        <v>50.0</v>
      </c>
      <c r="I164" s="21">
        <v>46.0</v>
      </c>
      <c r="J164" s="21">
        <v>56.0</v>
      </c>
      <c r="K164" s="21">
        <v>72.0</v>
      </c>
      <c r="L164" s="21">
        <v>42.0</v>
      </c>
      <c r="M164" s="21">
        <v>43.0</v>
      </c>
      <c r="N164" s="21">
        <v>35.0</v>
      </c>
      <c r="O164" s="21">
        <v>56.0</v>
      </c>
      <c r="P164" s="21">
        <v>44.0</v>
      </c>
      <c r="Q164" s="21">
        <v>49.0</v>
      </c>
      <c r="R164" s="21">
        <v>48.0</v>
      </c>
      <c r="S164" s="21">
        <v>48.0</v>
      </c>
      <c r="T164" s="14"/>
    </row>
    <row r="165">
      <c r="A165" s="16" t="s">
        <v>192</v>
      </c>
      <c r="B165" s="18">
        <v>18995.0</v>
      </c>
      <c r="C165" s="18">
        <v>19764.0</v>
      </c>
      <c r="D165" s="18">
        <v>20333.0</v>
      </c>
      <c r="E165" s="18">
        <v>20808.0</v>
      </c>
      <c r="F165" s="18">
        <v>21369.0</v>
      </c>
      <c r="G165" s="18">
        <v>22134.0</v>
      </c>
      <c r="H165" s="18">
        <v>21888.0</v>
      </c>
      <c r="I165" s="18">
        <v>23816.0</v>
      </c>
      <c r="J165" s="18">
        <v>25784.0</v>
      </c>
      <c r="K165" s="18">
        <v>27868.0</v>
      </c>
      <c r="L165" s="18">
        <v>30501.0</v>
      </c>
      <c r="M165" s="18">
        <v>32735.0</v>
      </c>
      <c r="N165" s="18">
        <v>36593.0</v>
      </c>
      <c r="O165" s="18">
        <v>40482.0</v>
      </c>
      <c r="P165" s="18">
        <v>44743.0</v>
      </c>
      <c r="Q165" s="18">
        <v>48395.0</v>
      </c>
      <c r="R165" s="18">
        <v>51805.0</v>
      </c>
      <c r="S165" s="18">
        <v>55169.0</v>
      </c>
      <c r="T165" s="14"/>
    </row>
    <row r="166">
      <c r="A166" s="16" t="s">
        <v>193</v>
      </c>
      <c r="B166" s="18">
        <v>1560.0</v>
      </c>
      <c r="C166" s="18">
        <v>1610.0</v>
      </c>
      <c r="D166" s="18">
        <v>1685.0</v>
      </c>
      <c r="E166" s="18">
        <v>1634.0</v>
      </c>
      <c r="F166" s="18">
        <v>1666.0</v>
      </c>
      <c r="G166" s="18">
        <v>1699.0</v>
      </c>
      <c r="H166" s="18">
        <v>1791.0</v>
      </c>
      <c r="I166" s="18">
        <v>1859.0</v>
      </c>
      <c r="J166" s="18">
        <v>1815.0</v>
      </c>
      <c r="K166" s="18">
        <v>1737.0</v>
      </c>
      <c r="L166" s="18">
        <v>1554.0</v>
      </c>
      <c r="M166" s="18">
        <v>1462.0</v>
      </c>
      <c r="N166" s="18">
        <v>1414.0</v>
      </c>
      <c r="O166" s="18">
        <v>1354.0</v>
      </c>
      <c r="P166" s="18">
        <v>1326.0</v>
      </c>
      <c r="Q166" s="18">
        <v>1219.0</v>
      </c>
      <c r="R166" s="18">
        <v>1183.0</v>
      </c>
      <c r="S166" s="18">
        <v>1190.0</v>
      </c>
      <c r="T166" s="14"/>
    </row>
    <row r="167">
      <c r="A167" s="16" t="s">
        <v>194</v>
      </c>
      <c r="B167" s="18">
        <v>2880.0</v>
      </c>
      <c r="C167" s="18">
        <v>2973.0</v>
      </c>
      <c r="D167" s="18">
        <v>3133.0</v>
      </c>
      <c r="E167" s="18">
        <v>3160.0</v>
      </c>
      <c r="F167" s="18">
        <v>2989.0</v>
      </c>
      <c r="G167" s="18">
        <v>2762.0</v>
      </c>
      <c r="H167" s="18">
        <v>2472.0</v>
      </c>
      <c r="I167" s="18">
        <v>2286.0</v>
      </c>
      <c r="J167" s="18">
        <v>2021.0</v>
      </c>
      <c r="K167" s="18">
        <v>1901.0</v>
      </c>
      <c r="L167" s="18">
        <v>1742.0</v>
      </c>
      <c r="M167" s="18">
        <v>1616.0</v>
      </c>
      <c r="N167" s="18">
        <v>1549.0</v>
      </c>
      <c r="O167" s="18">
        <v>1386.0</v>
      </c>
      <c r="P167" s="18">
        <v>1355.0</v>
      </c>
      <c r="Q167" s="18">
        <v>1125.0</v>
      </c>
      <c r="R167" s="18">
        <v>1075.0</v>
      </c>
      <c r="S167" s="18">
        <v>1098.0</v>
      </c>
      <c r="T167" s="14"/>
    </row>
    <row r="168">
      <c r="A168" s="16" t="s">
        <v>195</v>
      </c>
      <c r="B168" s="18">
        <v>1271.0</v>
      </c>
      <c r="C168" s="18">
        <v>1192.0</v>
      </c>
      <c r="D168" s="18">
        <v>1145.0</v>
      </c>
      <c r="E168" s="18">
        <v>1111.0</v>
      </c>
      <c r="F168" s="18">
        <v>1040.0</v>
      </c>
      <c r="G168" s="21">
        <v>989.0</v>
      </c>
      <c r="H168" s="21">
        <v>682.0</v>
      </c>
      <c r="I168" s="21">
        <v>684.0</v>
      </c>
      <c r="J168" s="21">
        <v>631.0</v>
      </c>
      <c r="K168" s="21">
        <v>574.0</v>
      </c>
      <c r="L168" s="21">
        <v>544.0</v>
      </c>
      <c r="M168" s="21">
        <v>493.0</v>
      </c>
      <c r="N168" s="21">
        <v>446.0</v>
      </c>
      <c r="O168" s="21">
        <v>414.0</v>
      </c>
      <c r="P168" s="21">
        <v>378.0</v>
      </c>
      <c r="Q168" s="21">
        <v>322.0</v>
      </c>
      <c r="R168" s="21">
        <v>329.0</v>
      </c>
      <c r="S168" s="21">
        <v>304.0</v>
      </c>
      <c r="T168" s="14"/>
    </row>
    <row r="169">
      <c r="A169" s="16" t="s">
        <v>196</v>
      </c>
      <c r="B169" s="18">
        <v>1960.0</v>
      </c>
      <c r="C169" s="18">
        <v>1913.0</v>
      </c>
      <c r="D169" s="18">
        <v>1868.0</v>
      </c>
      <c r="E169" s="18">
        <v>1824.0</v>
      </c>
      <c r="F169" s="18">
        <v>1781.0</v>
      </c>
      <c r="G169" s="18">
        <v>1738.0</v>
      </c>
      <c r="H169" s="18">
        <v>1413.0</v>
      </c>
      <c r="I169" s="18">
        <v>1353.0</v>
      </c>
      <c r="J169" s="18">
        <v>1335.0</v>
      </c>
      <c r="K169" s="18">
        <v>1300.0</v>
      </c>
      <c r="L169" s="18">
        <v>1248.0</v>
      </c>
      <c r="M169" s="18">
        <v>1218.0</v>
      </c>
      <c r="N169" s="18">
        <v>1213.0</v>
      </c>
      <c r="O169" s="18">
        <v>1140.0</v>
      </c>
      <c r="P169" s="18">
        <v>1057.0</v>
      </c>
      <c r="Q169" s="21">
        <v>965.0</v>
      </c>
      <c r="R169" s="21">
        <v>952.0</v>
      </c>
      <c r="S169" s="21">
        <v>891.0</v>
      </c>
      <c r="T169" s="14"/>
    </row>
    <row r="170">
      <c r="A170" s="16" t="s">
        <v>197</v>
      </c>
      <c r="B170" s="18">
        <v>40120.0</v>
      </c>
      <c r="C170" s="18">
        <v>39011.0</v>
      </c>
      <c r="D170" s="18">
        <v>37596.0</v>
      </c>
      <c r="E170" s="18">
        <v>36098.0</v>
      </c>
      <c r="F170" s="18">
        <v>34808.0</v>
      </c>
      <c r="G170" s="18">
        <v>33917.0</v>
      </c>
      <c r="H170" s="18">
        <v>29298.0</v>
      </c>
      <c r="I170" s="18">
        <v>28590.0</v>
      </c>
      <c r="J170" s="18">
        <v>29506.0</v>
      </c>
      <c r="K170" s="18">
        <v>29483.0</v>
      </c>
      <c r="L170" s="18">
        <v>29239.0</v>
      </c>
      <c r="M170" s="18">
        <v>28927.0</v>
      </c>
      <c r="N170" s="18">
        <v>29296.0</v>
      </c>
      <c r="O170" s="18">
        <v>27921.0</v>
      </c>
      <c r="P170" s="18">
        <v>26599.0</v>
      </c>
      <c r="Q170" s="18">
        <v>26642.0</v>
      </c>
      <c r="R170" s="18">
        <v>28768.0</v>
      </c>
      <c r="S170" s="18">
        <v>30647.0</v>
      </c>
      <c r="T170" s="14"/>
    </row>
    <row r="171">
      <c r="A171" s="16" t="s">
        <v>198</v>
      </c>
      <c r="B171" s="18">
        <v>281228.0</v>
      </c>
      <c r="C171" s="18">
        <v>272337.0</v>
      </c>
      <c r="D171" s="18">
        <v>260192.0</v>
      </c>
      <c r="E171" s="18">
        <v>244865.0</v>
      </c>
      <c r="F171" s="18">
        <v>227729.0</v>
      </c>
      <c r="G171" s="18">
        <v>208405.0</v>
      </c>
      <c r="H171" s="18">
        <v>203564.0</v>
      </c>
      <c r="I171" s="18">
        <v>201567.0</v>
      </c>
      <c r="J171" s="18">
        <v>204838.0</v>
      </c>
      <c r="K171" s="18">
        <v>190552.0</v>
      </c>
      <c r="L171" s="18">
        <v>234016.0</v>
      </c>
      <c r="M171" s="18">
        <v>267478.0</v>
      </c>
      <c r="N171" s="18">
        <v>272887.0</v>
      </c>
      <c r="O171" s="18">
        <v>305479.0</v>
      </c>
      <c r="P171" s="18">
        <v>321352.0</v>
      </c>
      <c r="Q171" s="18">
        <v>338957.0</v>
      </c>
      <c r="R171" s="18">
        <v>333324.0</v>
      </c>
      <c r="S171" s="18">
        <v>335911.0</v>
      </c>
      <c r="T171" s="14"/>
    </row>
    <row r="172">
      <c r="A172" s="16" t="s">
        <v>199</v>
      </c>
      <c r="B172" s="18">
        <v>17199.0</v>
      </c>
      <c r="C172" s="18">
        <v>16225.0</v>
      </c>
      <c r="D172" s="18">
        <v>15447.0</v>
      </c>
      <c r="E172" s="18">
        <v>14509.0</v>
      </c>
      <c r="F172" s="18">
        <v>13936.0</v>
      </c>
      <c r="G172" s="18">
        <v>13294.0</v>
      </c>
      <c r="H172" s="18">
        <v>12878.0</v>
      </c>
      <c r="I172" s="18">
        <v>11987.0</v>
      </c>
      <c r="J172" s="18">
        <v>12014.0</v>
      </c>
      <c r="K172" s="18">
        <v>11055.0</v>
      </c>
      <c r="L172" s="18">
        <v>10964.0</v>
      </c>
      <c r="M172" s="18">
        <v>10699.0</v>
      </c>
      <c r="N172" s="18">
        <v>10757.0</v>
      </c>
      <c r="O172" s="18">
        <v>10498.0</v>
      </c>
      <c r="P172" s="18">
        <v>10449.0</v>
      </c>
      <c r="Q172" s="18">
        <v>10436.0</v>
      </c>
      <c r="R172" s="18">
        <v>10391.0</v>
      </c>
      <c r="S172" s="18">
        <v>10320.0</v>
      </c>
      <c r="T172" s="14"/>
    </row>
    <row r="173">
      <c r="A173" s="16" t="s">
        <v>200</v>
      </c>
      <c r="B173" s="18">
        <v>18614.0</v>
      </c>
      <c r="C173" s="18">
        <v>18439.0</v>
      </c>
      <c r="D173" s="18">
        <v>18249.0</v>
      </c>
      <c r="E173" s="18">
        <v>18041.0</v>
      </c>
      <c r="F173" s="18">
        <v>17811.0</v>
      </c>
      <c r="G173" s="18">
        <v>17559.0</v>
      </c>
      <c r="H173" s="18">
        <v>18668.0</v>
      </c>
      <c r="I173" s="18">
        <v>17129.0</v>
      </c>
      <c r="J173" s="18">
        <v>16717.0</v>
      </c>
      <c r="K173" s="18">
        <v>16534.0</v>
      </c>
      <c r="L173" s="18">
        <v>19950.0</v>
      </c>
      <c r="M173" s="18">
        <v>18556.0</v>
      </c>
      <c r="N173" s="18">
        <v>16573.0</v>
      </c>
      <c r="O173" s="18">
        <v>16824.0</v>
      </c>
      <c r="P173" s="18">
        <v>16480.0</v>
      </c>
      <c r="Q173" s="18">
        <v>14296.0</v>
      </c>
      <c r="R173" s="18">
        <v>15429.0</v>
      </c>
      <c r="S173" s="18">
        <v>15322.0</v>
      </c>
      <c r="T173" s="14"/>
    </row>
    <row r="174">
      <c r="A174" s="16" t="s">
        <v>202</v>
      </c>
      <c r="B174" s="18">
        <v>106085.0</v>
      </c>
      <c r="C174" s="18">
        <v>107374.0</v>
      </c>
      <c r="D174" s="18">
        <v>109653.0</v>
      </c>
      <c r="E174" s="18">
        <v>112621.0</v>
      </c>
      <c r="F174" s="18">
        <v>115906.0</v>
      </c>
      <c r="G174" s="18">
        <v>119306.0</v>
      </c>
      <c r="H174" s="18">
        <v>123732.0</v>
      </c>
      <c r="I174" s="18">
        <v>129560.0</v>
      </c>
      <c r="J174" s="18">
        <v>120333.0</v>
      </c>
      <c r="K174" s="18">
        <v>124595.0</v>
      </c>
      <c r="L174" s="18">
        <v>124999.0</v>
      </c>
      <c r="M174" s="18">
        <v>132388.0</v>
      </c>
      <c r="N174" s="18">
        <v>126085.0</v>
      </c>
      <c r="O174" s="18">
        <v>131536.0</v>
      </c>
      <c r="P174" s="18">
        <v>136076.0</v>
      </c>
      <c r="Q174" s="18">
        <v>141723.0</v>
      </c>
      <c r="R174" s="18">
        <v>147426.0</v>
      </c>
      <c r="S174" s="18">
        <v>154933.0</v>
      </c>
      <c r="T174" s="14"/>
    </row>
    <row r="175">
      <c r="A175" s="16" t="s">
        <v>203</v>
      </c>
      <c r="B175" s="21">
        <v>437.0</v>
      </c>
      <c r="C175" s="21">
        <v>405.0</v>
      </c>
      <c r="D175" s="21">
        <v>321.0</v>
      </c>
      <c r="E175" s="21">
        <v>329.0</v>
      </c>
      <c r="F175" s="21">
        <v>313.0</v>
      </c>
      <c r="G175" s="21">
        <v>324.0</v>
      </c>
      <c r="H175" s="21">
        <v>368.0</v>
      </c>
      <c r="I175" s="21">
        <v>428.0</v>
      </c>
      <c r="J175" s="21">
        <v>507.0</v>
      </c>
      <c r="K175" s="21">
        <v>527.0</v>
      </c>
      <c r="L175" s="21">
        <v>501.0</v>
      </c>
      <c r="M175" s="21">
        <v>498.0</v>
      </c>
      <c r="N175" s="21">
        <v>502.0</v>
      </c>
      <c r="O175" s="21">
        <v>536.0</v>
      </c>
      <c r="P175" s="21">
        <v>565.0</v>
      </c>
      <c r="Q175" s="21">
        <v>616.0</v>
      </c>
      <c r="R175" s="21">
        <v>663.0</v>
      </c>
      <c r="S175" s="21">
        <v>710.0</v>
      </c>
      <c r="T175" s="14"/>
    </row>
    <row r="176">
      <c r="A176" s="16" t="s">
        <v>204</v>
      </c>
      <c r="B176" s="18">
        <v>5438.0</v>
      </c>
      <c r="C176" s="18">
        <v>5240.0</v>
      </c>
      <c r="D176" s="18">
        <v>4777.0</v>
      </c>
      <c r="E176" s="18">
        <v>4405.0</v>
      </c>
      <c r="F176" s="18">
        <v>4217.0</v>
      </c>
      <c r="G176" s="18">
        <v>4231.0</v>
      </c>
      <c r="H176" s="18">
        <v>4503.0</v>
      </c>
      <c r="I176" s="18">
        <v>5032.0</v>
      </c>
      <c r="J176" s="18">
        <v>5667.0</v>
      </c>
      <c r="K176" s="18">
        <v>6733.0</v>
      </c>
      <c r="L176" s="18">
        <v>7836.0</v>
      </c>
      <c r="M176" s="18">
        <v>8942.0</v>
      </c>
      <c r="N176" s="18">
        <v>7549.0</v>
      </c>
      <c r="O176" s="18">
        <v>8151.0</v>
      </c>
      <c r="P176" s="18">
        <v>8643.0</v>
      </c>
      <c r="Q176" s="18">
        <v>8862.0</v>
      </c>
      <c r="R176" s="18">
        <v>9079.0</v>
      </c>
      <c r="S176" s="18">
        <v>9266.0</v>
      </c>
      <c r="T176" s="14"/>
    </row>
    <row r="177">
      <c r="A177" s="16" t="s">
        <v>205</v>
      </c>
      <c r="B177" s="21">
        <v>460.0</v>
      </c>
      <c r="C177" s="21">
        <v>464.0</v>
      </c>
      <c r="D177" s="21">
        <v>480.0</v>
      </c>
      <c r="E177" s="21">
        <v>484.0</v>
      </c>
      <c r="F177" s="21">
        <v>471.0</v>
      </c>
      <c r="G177" s="21">
        <v>439.0</v>
      </c>
      <c r="H177" s="21">
        <v>416.0</v>
      </c>
      <c r="I177" s="21">
        <v>384.0</v>
      </c>
      <c r="J177" s="21">
        <v>379.0</v>
      </c>
      <c r="K177" s="21">
        <v>368.0</v>
      </c>
      <c r="L177" s="21">
        <v>353.0</v>
      </c>
      <c r="M177" s="21">
        <v>325.0</v>
      </c>
      <c r="N177" s="21">
        <v>316.0</v>
      </c>
      <c r="O177" s="21">
        <v>322.0</v>
      </c>
      <c r="P177" s="21">
        <v>367.0</v>
      </c>
      <c r="Q177" s="21">
        <v>395.0</v>
      </c>
      <c r="R177" s="21">
        <v>407.0</v>
      </c>
      <c r="S177" s="21">
        <v>420.0</v>
      </c>
      <c r="T177" s="14"/>
    </row>
    <row r="178">
      <c r="A178" s="16" t="s">
        <v>206</v>
      </c>
      <c r="B178" s="21">
        <v>956.0</v>
      </c>
      <c r="C178" s="21">
        <v>923.0</v>
      </c>
      <c r="D178" s="21">
        <v>827.0</v>
      </c>
      <c r="E178" s="21">
        <v>769.0</v>
      </c>
      <c r="F178" s="21">
        <v>726.0</v>
      </c>
      <c r="G178" s="21">
        <v>681.0</v>
      </c>
      <c r="H178" s="21">
        <v>633.0</v>
      </c>
      <c r="I178" s="21">
        <v>611.0</v>
      </c>
      <c r="J178" s="21">
        <v>608.0</v>
      </c>
      <c r="K178" s="21">
        <v>553.0</v>
      </c>
      <c r="L178" s="21">
        <v>496.0</v>
      </c>
      <c r="M178" s="21">
        <v>451.0</v>
      </c>
      <c r="N178" s="21">
        <v>454.0</v>
      </c>
      <c r="O178" s="21">
        <v>451.0</v>
      </c>
      <c r="P178" s="21">
        <v>428.0</v>
      </c>
      <c r="Q178" s="21">
        <v>403.0</v>
      </c>
      <c r="R178" s="21">
        <v>375.0</v>
      </c>
      <c r="S178" s="21">
        <v>347.0</v>
      </c>
      <c r="T178" s="14"/>
    </row>
    <row r="179">
      <c r="A179" s="16" t="s">
        <v>207</v>
      </c>
      <c r="B179" s="18">
        <v>11952.0</v>
      </c>
      <c r="C179" s="18">
        <v>11645.0</v>
      </c>
      <c r="D179" s="18">
        <v>11336.0</v>
      </c>
      <c r="E179" s="18">
        <v>11025.0</v>
      </c>
      <c r="F179" s="18">
        <v>10712.0</v>
      </c>
      <c r="G179" s="18">
        <v>10398.0</v>
      </c>
      <c r="H179" s="18">
        <v>10083.0</v>
      </c>
      <c r="I179" s="18">
        <v>9370.0</v>
      </c>
      <c r="J179" s="18">
        <v>8435.0</v>
      </c>
      <c r="K179" s="18">
        <v>7799.0</v>
      </c>
      <c r="L179" s="18">
        <v>6723.0</v>
      </c>
      <c r="M179" s="18">
        <v>6280.0</v>
      </c>
      <c r="N179" s="18">
        <v>6145.0</v>
      </c>
      <c r="O179" s="18">
        <v>5879.0</v>
      </c>
      <c r="P179" s="18">
        <v>5734.0</v>
      </c>
      <c r="Q179" s="18">
        <v>5676.0</v>
      </c>
      <c r="R179" s="18">
        <v>5637.0</v>
      </c>
      <c r="S179" s="18">
        <v>5348.0</v>
      </c>
      <c r="T179" s="14"/>
    </row>
    <row r="180">
      <c r="A180" s="16" t="s">
        <v>208</v>
      </c>
      <c r="B180" s="18">
        <v>10247.0</v>
      </c>
      <c r="C180" s="18">
        <v>8800.0</v>
      </c>
      <c r="D180" s="18">
        <v>6199.0</v>
      </c>
      <c r="E180" s="18">
        <v>4428.0</v>
      </c>
      <c r="F180" s="18">
        <v>4814.0</v>
      </c>
      <c r="G180" s="18">
        <v>6099.0</v>
      </c>
      <c r="H180" s="18">
        <v>7818.0</v>
      </c>
      <c r="I180" s="18">
        <v>8364.0</v>
      </c>
      <c r="J180" s="18">
        <v>9571.0</v>
      </c>
      <c r="K180" s="18">
        <v>10283.0</v>
      </c>
      <c r="L180" s="18">
        <v>11818.0</v>
      </c>
      <c r="M180" s="18">
        <v>13791.0</v>
      </c>
      <c r="N180" s="18">
        <v>15648.0</v>
      </c>
      <c r="O180" s="18">
        <v>16332.0</v>
      </c>
      <c r="P180" s="18">
        <v>17913.0</v>
      </c>
      <c r="Q180" s="18">
        <v>18472.0</v>
      </c>
      <c r="R180" s="18">
        <v>20008.0</v>
      </c>
      <c r="S180" s="18">
        <v>21680.0</v>
      </c>
      <c r="T180" s="14"/>
    </row>
    <row r="181">
      <c r="A181" s="16" t="s">
        <v>209</v>
      </c>
      <c r="B181" s="18">
        <v>182330.0</v>
      </c>
      <c r="C181" s="18">
        <v>175208.0</v>
      </c>
      <c r="D181" s="18">
        <v>170485.0</v>
      </c>
      <c r="E181" s="18">
        <v>167178.0</v>
      </c>
      <c r="F181" s="18">
        <v>165309.0</v>
      </c>
      <c r="G181" s="18">
        <v>163907.0</v>
      </c>
      <c r="H181" s="18">
        <v>165509.0</v>
      </c>
      <c r="I181" s="18">
        <v>164094.0</v>
      </c>
      <c r="J181" s="18">
        <v>152152.0</v>
      </c>
      <c r="K181" s="18">
        <v>138703.0</v>
      </c>
      <c r="L181" s="18">
        <v>135550.0</v>
      </c>
      <c r="M181" s="18">
        <v>118962.0</v>
      </c>
      <c r="N181" s="18">
        <v>121452.0</v>
      </c>
      <c r="O181" s="18">
        <v>117237.0</v>
      </c>
      <c r="P181" s="18">
        <v>117890.0</v>
      </c>
      <c r="Q181" s="18">
        <v>116127.0</v>
      </c>
      <c r="R181" s="18">
        <v>119716.0</v>
      </c>
      <c r="S181" s="18">
        <v>122826.0</v>
      </c>
      <c r="T181" s="14"/>
    </row>
    <row r="182">
      <c r="A182" s="16" t="s">
        <v>210</v>
      </c>
      <c r="B182" s="18">
        <v>1759.0</v>
      </c>
      <c r="C182" s="18">
        <v>1723.0</v>
      </c>
      <c r="D182" s="18">
        <v>1715.0</v>
      </c>
      <c r="E182" s="18">
        <v>1678.0</v>
      </c>
      <c r="F182" s="18">
        <v>1613.0</v>
      </c>
      <c r="G182" s="18">
        <v>1516.0</v>
      </c>
      <c r="H182" s="18">
        <v>1458.0</v>
      </c>
      <c r="I182" s="18">
        <v>1445.0</v>
      </c>
      <c r="J182" s="18">
        <v>1435.0</v>
      </c>
      <c r="K182" s="18">
        <v>1296.0</v>
      </c>
      <c r="L182" s="18">
        <v>1125.0</v>
      </c>
      <c r="M182" s="21">
        <v>783.0</v>
      </c>
      <c r="N182" s="21">
        <v>799.0</v>
      </c>
      <c r="O182" s="21">
        <v>753.0</v>
      </c>
      <c r="P182" s="21">
        <v>696.0</v>
      </c>
      <c r="Q182" s="21">
        <v>692.0</v>
      </c>
      <c r="R182" s="21">
        <v>684.0</v>
      </c>
      <c r="S182" s="21">
        <v>672.0</v>
      </c>
      <c r="T182" s="14"/>
    </row>
    <row r="183">
      <c r="A183" s="16" t="s">
        <v>212</v>
      </c>
      <c r="B183" s="18">
        <v>5225.0</v>
      </c>
      <c r="C183" s="18">
        <v>5303.0</v>
      </c>
      <c r="D183" s="18">
        <v>5400.0</v>
      </c>
      <c r="E183" s="18">
        <v>5485.0</v>
      </c>
      <c r="F183" s="18">
        <v>5517.0</v>
      </c>
      <c r="G183" s="18">
        <v>5475.0</v>
      </c>
      <c r="H183" s="18">
        <v>5452.0</v>
      </c>
      <c r="I183" s="18">
        <v>5361.0</v>
      </c>
      <c r="J183" s="18">
        <v>5256.0</v>
      </c>
      <c r="K183" s="18">
        <v>5209.0</v>
      </c>
      <c r="L183" s="18">
        <v>5271.0</v>
      </c>
      <c r="M183" s="18">
        <v>5465.0</v>
      </c>
      <c r="N183" s="18">
        <v>3093.0</v>
      </c>
      <c r="O183" s="18">
        <v>3427.0</v>
      </c>
      <c r="P183" s="18">
        <v>3717.0</v>
      </c>
      <c r="Q183" s="18">
        <v>3948.0</v>
      </c>
      <c r="R183" s="18">
        <v>4293.0</v>
      </c>
      <c r="S183" s="18">
        <v>4371.0</v>
      </c>
      <c r="T183" s="14"/>
    </row>
    <row r="184">
      <c r="A184" s="16" t="s">
        <v>213</v>
      </c>
      <c r="B184" s="18">
        <v>27797.0</v>
      </c>
      <c r="C184" s="18">
        <v>27941.0</v>
      </c>
      <c r="D184" s="18">
        <v>27816.0</v>
      </c>
      <c r="E184" s="18">
        <v>27605.0</v>
      </c>
      <c r="F184" s="18">
        <v>27534.0</v>
      </c>
      <c r="G184" s="18">
        <v>27749.0</v>
      </c>
      <c r="H184" s="18">
        <v>28654.0</v>
      </c>
      <c r="I184" s="18">
        <v>31892.0</v>
      </c>
      <c r="J184" s="18">
        <v>32048.0</v>
      </c>
      <c r="K184" s="18">
        <v>33802.0</v>
      </c>
      <c r="L184" s="18">
        <v>35469.0</v>
      </c>
      <c r="M184" s="18">
        <v>37293.0</v>
      </c>
      <c r="N184" s="18">
        <v>40287.0</v>
      </c>
      <c r="O184" s="18">
        <v>40939.0</v>
      </c>
      <c r="P184" s="18">
        <v>42626.0</v>
      </c>
      <c r="Q184" s="18">
        <v>44512.0</v>
      </c>
      <c r="R184" s="18">
        <v>46523.0</v>
      </c>
      <c r="S184" s="18">
        <v>49358.0</v>
      </c>
      <c r="T184" s="14"/>
    </row>
    <row r="185">
      <c r="A185" s="16" t="s">
        <v>214</v>
      </c>
      <c r="B185" s="21">
        <v>2.0</v>
      </c>
      <c r="C185" s="21">
        <v>2.0</v>
      </c>
      <c r="D185" s="21">
        <v>2.0</v>
      </c>
      <c r="E185" s="21">
        <v>2.0</v>
      </c>
      <c r="F185" s="21">
        <v>0.0</v>
      </c>
      <c r="G185" s="21">
        <v>4.0</v>
      </c>
      <c r="H185" s="21">
        <v>0.0</v>
      </c>
      <c r="I185" s="21">
        <v>2.0</v>
      </c>
      <c r="J185" s="21">
        <v>2.0</v>
      </c>
      <c r="K185" s="21">
        <v>0.0</v>
      </c>
      <c r="L185" s="21">
        <v>0.0</v>
      </c>
      <c r="M185" s="21">
        <v>0.0</v>
      </c>
      <c r="N185" s="21">
        <v>2.0</v>
      </c>
      <c r="O185" s="21">
        <v>0.0</v>
      </c>
      <c r="P185" s="21">
        <v>2.0</v>
      </c>
      <c r="Q185" s="21">
        <v>0.0</v>
      </c>
      <c r="R185" s="21">
        <v>0.0</v>
      </c>
      <c r="S185" s="21">
        <v>0.0</v>
      </c>
      <c r="T185" s="14"/>
    </row>
    <row r="186">
      <c r="A186" s="16" t="s">
        <v>215</v>
      </c>
      <c r="B186" s="21">
        <v>43.0</v>
      </c>
      <c r="C186" s="21">
        <v>42.0</v>
      </c>
      <c r="D186" s="21">
        <v>42.0</v>
      </c>
      <c r="E186" s="21">
        <v>41.0</v>
      </c>
      <c r="F186" s="21">
        <v>41.0</v>
      </c>
      <c r="G186" s="21">
        <v>40.0</v>
      </c>
      <c r="H186" s="21">
        <v>37.0</v>
      </c>
      <c r="I186" s="21">
        <v>37.0</v>
      </c>
      <c r="J186" s="21">
        <v>30.0</v>
      </c>
      <c r="K186" s="21">
        <v>34.0</v>
      </c>
      <c r="L186" s="21">
        <v>33.0</v>
      </c>
      <c r="M186" s="21">
        <v>41.0</v>
      </c>
      <c r="N186" s="21">
        <v>35.0</v>
      </c>
      <c r="O186" s="21">
        <v>36.0</v>
      </c>
      <c r="P186" s="21">
        <v>39.0</v>
      </c>
      <c r="Q186" s="21">
        <v>32.0</v>
      </c>
      <c r="R186" s="21">
        <v>34.0</v>
      </c>
      <c r="S186" s="21">
        <v>29.0</v>
      </c>
      <c r="T186" s="14"/>
    </row>
    <row r="187">
      <c r="A187" s="16" t="s">
        <v>216</v>
      </c>
      <c r="B187" s="21">
        <v>206.0</v>
      </c>
      <c r="C187" s="21">
        <v>206.0</v>
      </c>
      <c r="D187" s="21">
        <v>205.0</v>
      </c>
      <c r="E187" s="21">
        <v>204.0</v>
      </c>
      <c r="F187" s="21">
        <v>203.0</v>
      </c>
      <c r="G187" s="21">
        <v>202.0</v>
      </c>
      <c r="H187" s="21">
        <v>200.0</v>
      </c>
      <c r="I187" s="21">
        <v>200.0</v>
      </c>
      <c r="J187" s="21">
        <v>197.0</v>
      </c>
      <c r="K187" s="21">
        <v>201.0</v>
      </c>
      <c r="L187" s="21">
        <v>196.0</v>
      </c>
      <c r="M187" s="21">
        <v>203.0</v>
      </c>
      <c r="N187" s="21">
        <v>203.0</v>
      </c>
      <c r="O187" s="21">
        <v>202.0</v>
      </c>
      <c r="P187" s="21">
        <v>197.0</v>
      </c>
      <c r="Q187" s="21">
        <v>203.0</v>
      </c>
      <c r="R187" s="21">
        <v>199.0</v>
      </c>
      <c r="S187" s="21">
        <v>199.0</v>
      </c>
      <c r="T187" s="14"/>
    </row>
    <row r="188">
      <c r="A188" s="16" t="s">
        <v>218</v>
      </c>
      <c r="B188" s="18">
        <v>4047.0</v>
      </c>
      <c r="C188" s="18">
        <v>3892.0</v>
      </c>
      <c r="D188" s="18">
        <v>4203.0</v>
      </c>
      <c r="E188" s="18">
        <v>4398.0</v>
      </c>
      <c r="F188" s="18">
        <v>4536.0</v>
      </c>
      <c r="G188" s="18">
        <v>4423.0</v>
      </c>
      <c r="H188" s="18">
        <v>4342.0</v>
      </c>
      <c r="I188" s="18">
        <v>4235.0</v>
      </c>
      <c r="J188" s="18">
        <v>4109.0</v>
      </c>
      <c r="K188" s="18">
        <v>2963.0</v>
      </c>
      <c r="L188" s="18">
        <v>2825.0</v>
      </c>
      <c r="M188" s="18">
        <v>2691.0</v>
      </c>
      <c r="N188" s="18">
        <v>2681.0</v>
      </c>
      <c r="O188" s="18">
        <v>2618.0</v>
      </c>
      <c r="P188" s="18">
        <v>2720.0</v>
      </c>
      <c r="Q188" s="18">
        <v>2744.0</v>
      </c>
      <c r="R188" s="18">
        <v>2867.0</v>
      </c>
      <c r="S188" s="18">
        <v>2930.0</v>
      </c>
      <c r="T188" s="14"/>
    </row>
    <row r="189">
      <c r="A189" s="16" t="s">
        <v>219</v>
      </c>
      <c r="B189" s="18">
        <v>47535.0</v>
      </c>
      <c r="C189" s="18">
        <v>46073.0</v>
      </c>
      <c r="D189" s="18">
        <v>45533.0</v>
      </c>
      <c r="E189" s="18">
        <v>44079.0</v>
      </c>
      <c r="F189" s="18">
        <v>41959.0</v>
      </c>
      <c r="G189" s="18">
        <v>38754.0</v>
      </c>
      <c r="H189" s="18">
        <v>39752.0</v>
      </c>
      <c r="I189" s="18">
        <v>41184.0</v>
      </c>
      <c r="J189" s="18">
        <v>42356.0</v>
      </c>
      <c r="K189" s="18">
        <v>37975.0</v>
      </c>
      <c r="L189" s="18">
        <v>33191.0</v>
      </c>
      <c r="M189" s="18">
        <v>30811.0</v>
      </c>
      <c r="N189" s="18">
        <v>30737.0</v>
      </c>
      <c r="O189" s="18">
        <v>30678.0</v>
      </c>
      <c r="P189" s="18">
        <v>31555.0</v>
      </c>
      <c r="Q189" s="18">
        <v>32311.0</v>
      </c>
      <c r="R189" s="18">
        <v>23396.0</v>
      </c>
      <c r="S189" s="18">
        <v>25189.0</v>
      </c>
      <c r="T189" s="14"/>
    </row>
    <row r="190">
      <c r="A190" s="16" t="s">
        <v>220</v>
      </c>
      <c r="B190" s="18">
        <v>3843.0</v>
      </c>
      <c r="C190" s="18">
        <v>3752.0</v>
      </c>
      <c r="D190" s="18">
        <v>3932.0</v>
      </c>
      <c r="E190" s="18">
        <v>3889.0</v>
      </c>
      <c r="F190" s="18">
        <v>3784.0</v>
      </c>
      <c r="G190" s="18">
        <v>3371.0</v>
      </c>
      <c r="H190" s="18">
        <v>3924.0</v>
      </c>
      <c r="I190" s="18">
        <v>4925.0</v>
      </c>
      <c r="J190" s="18">
        <v>5998.0</v>
      </c>
      <c r="K190" s="18">
        <v>6315.0</v>
      </c>
      <c r="L190" s="18">
        <v>5863.0</v>
      </c>
      <c r="M190" s="18">
        <v>5265.0</v>
      </c>
      <c r="N190" s="18">
        <v>5095.0</v>
      </c>
      <c r="O190" s="18">
        <v>4850.0</v>
      </c>
      <c r="P190" s="18">
        <v>4675.0</v>
      </c>
      <c r="Q190" s="18">
        <v>4398.0</v>
      </c>
      <c r="R190" s="18">
        <v>4167.0</v>
      </c>
      <c r="S190" s="18">
        <v>3732.0</v>
      </c>
      <c r="T190" s="14"/>
    </row>
    <row r="191">
      <c r="A191" s="16" t="s">
        <v>221</v>
      </c>
      <c r="B191" s="21">
        <v>5.0</v>
      </c>
      <c r="C191" s="21">
        <v>5.0</v>
      </c>
      <c r="D191" s="21">
        <v>5.0</v>
      </c>
      <c r="E191" s="21">
        <v>5.0</v>
      </c>
      <c r="F191" s="21">
        <v>5.0</v>
      </c>
      <c r="G191" s="21">
        <v>5.0</v>
      </c>
      <c r="H191" s="21">
        <v>5.0</v>
      </c>
      <c r="I191" s="21">
        <v>5.0</v>
      </c>
      <c r="J191" s="21">
        <v>5.0</v>
      </c>
      <c r="K191" s="21">
        <v>3.0</v>
      </c>
      <c r="L191" s="21">
        <v>3.0</v>
      </c>
      <c r="M191" s="21">
        <v>5.0</v>
      </c>
      <c r="N191" s="21">
        <v>5.0</v>
      </c>
      <c r="O191" s="21">
        <v>5.0</v>
      </c>
      <c r="P191" s="21">
        <v>5.0</v>
      </c>
      <c r="Q191" s="21">
        <v>5.0</v>
      </c>
      <c r="R191" s="21">
        <v>4.0</v>
      </c>
      <c r="S191" s="21">
        <v>4.0</v>
      </c>
      <c r="T191" s="14"/>
    </row>
    <row r="192">
      <c r="A192" s="16" t="s">
        <v>222</v>
      </c>
      <c r="B192" s="21">
        <v>56.0</v>
      </c>
      <c r="C192" s="21">
        <v>55.0</v>
      </c>
      <c r="D192" s="21">
        <v>53.0</v>
      </c>
      <c r="E192" s="21">
        <v>52.0</v>
      </c>
      <c r="F192" s="21">
        <v>50.0</v>
      </c>
      <c r="G192" s="21">
        <v>49.0</v>
      </c>
      <c r="H192" s="21">
        <v>48.0</v>
      </c>
      <c r="I192" s="21">
        <v>47.0</v>
      </c>
      <c r="J192" s="21">
        <v>45.0</v>
      </c>
      <c r="K192" s="21">
        <v>44.0</v>
      </c>
      <c r="L192" s="21">
        <v>43.0</v>
      </c>
      <c r="M192" s="21">
        <v>42.0</v>
      </c>
      <c r="N192" s="21">
        <v>41.0</v>
      </c>
      <c r="O192" s="21">
        <v>39.0</v>
      </c>
      <c r="P192" s="21">
        <v>38.0</v>
      </c>
      <c r="Q192" s="21">
        <v>26.0</v>
      </c>
      <c r="R192" s="21">
        <v>27.0</v>
      </c>
      <c r="S192" s="21">
        <v>21.0</v>
      </c>
      <c r="T192" s="14"/>
    </row>
    <row r="193">
      <c r="A193" s="16" t="s">
        <v>224</v>
      </c>
      <c r="B193" s="18">
        <v>36793.0</v>
      </c>
      <c r="C193" s="18">
        <v>57997.0</v>
      </c>
      <c r="D193" s="18">
        <v>65667.0</v>
      </c>
      <c r="E193" s="18">
        <v>74816.0</v>
      </c>
      <c r="F193" s="18">
        <v>81047.0</v>
      </c>
      <c r="G193" s="18">
        <v>88764.0</v>
      </c>
      <c r="H193" s="18">
        <v>91788.0</v>
      </c>
      <c r="I193" s="18">
        <v>77295.0</v>
      </c>
      <c r="J193" s="18">
        <v>83031.0</v>
      </c>
      <c r="K193" s="18">
        <v>86089.0</v>
      </c>
      <c r="L193" s="18">
        <v>96623.0</v>
      </c>
      <c r="M193" s="18">
        <v>104583.0</v>
      </c>
      <c r="N193" s="18">
        <v>117484.0</v>
      </c>
      <c r="O193" s="18">
        <v>129241.0</v>
      </c>
      <c r="P193" s="18">
        <v>132367.0</v>
      </c>
      <c r="Q193" s="18">
        <v>135775.0</v>
      </c>
      <c r="R193" s="18">
        <v>134614.0</v>
      </c>
      <c r="S193" s="18">
        <v>131636.0</v>
      </c>
      <c r="T193" s="14"/>
    </row>
    <row r="194">
      <c r="A194" s="16" t="s">
        <v>225</v>
      </c>
      <c r="B194" s="18">
        <v>34704.0</v>
      </c>
      <c r="C194" s="18">
        <v>32943.0</v>
      </c>
      <c r="D194" s="18">
        <v>34767.0</v>
      </c>
      <c r="E194" s="18">
        <v>36794.0</v>
      </c>
      <c r="F194" s="18">
        <v>38391.0</v>
      </c>
      <c r="G194" s="18">
        <v>39951.0</v>
      </c>
      <c r="H194" s="18">
        <v>44010.0</v>
      </c>
      <c r="I194" s="18">
        <v>46961.0</v>
      </c>
      <c r="J194" s="18">
        <v>51925.0</v>
      </c>
      <c r="K194" s="18">
        <v>53938.0</v>
      </c>
      <c r="L194" s="18">
        <v>58621.0</v>
      </c>
      <c r="M194" s="18">
        <v>62167.0</v>
      </c>
      <c r="N194" s="18">
        <v>63647.0</v>
      </c>
      <c r="O194" s="18">
        <v>64164.0</v>
      </c>
      <c r="P194" s="18">
        <v>62417.0</v>
      </c>
      <c r="Q194" s="18">
        <v>52927.0</v>
      </c>
      <c r="R194" s="18">
        <v>46203.0</v>
      </c>
      <c r="S194" s="18">
        <v>47008.0</v>
      </c>
      <c r="T194" s="14"/>
    </row>
    <row r="195">
      <c r="A195" s="16" t="s">
        <v>226</v>
      </c>
      <c r="B195" s="21">
        <v>876.0</v>
      </c>
      <c r="C195" s="21">
        <v>870.0</v>
      </c>
      <c r="D195" s="21">
        <v>871.0</v>
      </c>
      <c r="E195" s="21">
        <v>860.0</v>
      </c>
      <c r="F195" s="21">
        <v>869.0</v>
      </c>
      <c r="G195" s="21">
        <v>875.0</v>
      </c>
      <c r="H195" s="21">
        <v>865.0</v>
      </c>
      <c r="I195" s="21">
        <v>889.0</v>
      </c>
      <c r="J195" s="21">
        <v>904.0</v>
      </c>
      <c r="K195" s="21">
        <v>935.0</v>
      </c>
      <c r="L195" s="21">
        <v>889.0</v>
      </c>
      <c r="M195" s="21">
        <v>924.0</v>
      </c>
      <c r="N195" s="21">
        <v>955.0</v>
      </c>
      <c r="O195" s="21">
        <v>950.0</v>
      </c>
      <c r="P195" s="21">
        <v>984.0</v>
      </c>
      <c r="Q195" s="18">
        <v>1004.0</v>
      </c>
      <c r="R195" s="18">
        <v>1031.0</v>
      </c>
      <c r="S195" s="18">
        <v>1044.0</v>
      </c>
      <c r="T195" s="14"/>
    </row>
    <row r="196">
      <c r="A196" s="16" t="s">
        <v>227</v>
      </c>
      <c r="B196" s="18">
        <v>5221.0</v>
      </c>
      <c r="C196" s="18">
        <v>5321.0</v>
      </c>
      <c r="D196" s="18">
        <v>5485.0</v>
      </c>
      <c r="E196" s="18">
        <v>5514.0</v>
      </c>
      <c r="F196" s="18">
        <v>5444.0</v>
      </c>
      <c r="G196" s="18">
        <v>5371.0</v>
      </c>
      <c r="H196" s="18">
        <v>5457.0</v>
      </c>
      <c r="I196" s="18">
        <v>5411.0</v>
      </c>
      <c r="J196" s="18">
        <v>5392.0</v>
      </c>
      <c r="K196" s="18">
        <v>5349.0</v>
      </c>
      <c r="L196" s="18">
        <v>5302.0</v>
      </c>
      <c r="M196" s="18">
        <v>5501.0</v>
      </c>
      <c r="N196" s="18">
        <v>5549.0</v>
      </c>
      <c r="O196" s="18">
        <v>5836.0</v>
      </c>
      <c r="P196" s="18">
        <v>6198.0</v>
      </c>
      <c r="Q196" s="18">
        <v>6698.0</v>
      </c>
      <c r="R196" s="18">
        <v>6927.0</v>
      </c>
      <c r="S196" s="18">
        <v>7157.0</v>
      </c>
      <c r="T196" s="14"/>
    </row>
    <row r="197">
      <c r="A197" s="16" t="s">
        <v>228</v>
      </c>
      <c r="B197" s="18">
        <v>54774.0</v>
      </c>
      <c r="C197" s="18">
        <v>60031.0</v>
      </c>
      <c r="D197" s="18">
        <v>65322.0</v>
      </c>
      <c r="E197" s="18">
        <v>71015.0</v>
      </c>
      <c r="F197" s="18">
        <v>78181.0</v>
      </c>
      <c r="G197" s="18">
        <v>84568.0</v>
      </c>
      <c r="H197" s="18">
        <v>92529.0</v>
      </c>
      <c r="I197" s="18">
        <v>102098.0</v>
      </c>
      <c r="J197" s="18">
        <v>107252.0</v>
      </c>
      <c r="K197" s="18">
        <v>114506.0</v>
      </c>
      <c r="L197" s="18">
        <v>123142.0</v>
      </c>
      <c r="M197" s="18">
        <v>127241.0</v>
      </c>
      <c r="N197" s="18">
        <v>136548.0</v>
      </c>
      <c r="O197" s="18">
        <v>138934.0</v>
      </c>
      <c r="P197" s="18">
        <v>139825.0</v>
      </c>
      <c r="Q197" s="18">
        <v>140240.0</v>
      </c>
      <c r="R197" s="18">
        <v>139234.0</v>
      </c>
      <c r="S197" s="18">
        <v>136253.0</v>
      </c>
      <c r="T197" s="14"/>
    </row>
    <row r="198">
      <c r="A198" s="16" t="s">
        <v>229</v>
      </c>
      <c r="B198" s="21">
        <v>31.0</v>
      </c>
      <c r="C198" s="21">
        <v>29.0</v>
      </c>
      <c r="D198" s="21">
        <v>28.0</v>
      </c>
      <c r="E198" s="21">
        <v>26.0</v>
      </c>
      <c r="F198" s="21">
        <v>26.0</v>
      </c>
      <c r="G198" s="21">
        <v>25.0</v>
      </c>
      <c r="H198" s="21">
        <v>20.0</v>
      </c>
      <c r="I198" s="21">
        <v>20.0</v>
      </c>
      <c r="J198" s="21">
        <v>19.0</v>
      </c>
      <c r="K198" s="21">
        <v>21.0</v>
      </c>
      <c r="L198" s="21">
        <v>21.0</v>
      </c>
      <c r="M198" s="21">
        <v>20.0</v>
      </c>
      <c r="N198" s="21">
        <v>20.0</v>
      </c>
      <c r="O198" s="21">
        <v>19.0</v>
      </c>
      <c r="P198" s="21">
        <v>19.0</v>
      </c>
      <c r="Q198" s="21">
        <v>18.0</v>
      </c>
      <c r="R198" s="21">
        <v>18.0</v>
      </c>
      <c r="S198" s="21">
        <v>18.0</v>
      </c>
      <c r="T198" s="14"/>
    </row>
    <row r="199">
      <c r="A199" s="16" t="s">
        <v>230</v>
      </c>
      <c r="B199" s="18">
        <v>18111.0</v>
      </c>
      <c r="C199" s="18">
        <v>18836.0</v>
      </c>
      <c r="D199" s="18">
        <v>18673.0</v>
      </c>
      <c r="E199" s="18">
        <v>18163.0</v>
      </c>
      <c r="F199" s="18">
        <v>17212.0</v>
      </c>
      <c r="G199" s="18">
        <v>16278.0</v>
      </c>
      <c r="H199" s="18">
        <v>15209.0</v>
      </c>
      <c r="I199" s="18">
        <v>14144.0</v>
      </c>
      <c r="J199" s="18">
        <v>13253.0</v>
      </c>
      <c r="K199" s="18">
        <v>12426.0</v>
      </c>
      <c r="L199" s="18">
        <v>11862.0</v>
      </c>
      <c r="M199" s="18">
        <v>11273.0</v>
      </c>
      <c r="N199" s="18">
        <v>10917.0</v>
      </c>
      <c r="O199" s="18">
        <v>10567.0</v>
      </c>
      <c r="P199" s="18">
        <v>10331.0</v>
      </c>
      <c r="Q199" s="18">
        <v>10074.0</v>
      </c>
      <c r="R199" s="18">
        <v>9784.0</v>
      </c>
      <c r="S199" s="18">
        <v>9484.0</v>
      </c>
      <c r="T199" s="14"/>
    </row>
    <row r="200">
      <c r="A200" s="16" t="s">
        <v>231</v>
      </c>
      <c r="B200" s="18">
        <v>1075.0</v>
      </c>
      <c r="C200" s="18">
        <v>1052.0</v>
      </c>
      <c r="D200" s="18">
        <v>1030.0</v>
      </c>
      <c r="E200" s="18">
        <v>1008.0</v>
      </c>
      <c r="F200" s="21">
        <v>986.0</v>
      </c>
      <c r="G200" s="21">
        <v>963.0</v>
      </c>
      <c r="H200" s="21">
        <v>911.0</v>
      </c>
      <c r="I200" s="21">
        <v>896.0</v>
      </c>
      <c r="J200" s="21">
        <v>909.0</v>
      </c>
      <c r="K200" s="21">
        <v>913.0</v>
      </c>
      <c r="L200" s="21">
        <v>890.0</v>
      </c>
      <c r="M200" s="21">
        <v>847.0</v>
      </c>
      <c r="N200" s="21">
        <v>901.0</v>
      </c>
      <c r="O200" s="21">
        <v>834.0</v>
      </c>
      <c r="P200" s="21">
        <v>767.0</v>
      </c>
      <c r="Q200" s="21">
        <v>807.0</v>
      </c>
      <c r="R200" s="21">
        <v>819.0</v>
      </c>
      <c r="S200" s="21">
        <v>775.0</v>
      </c>
      <c r="T200" s="14"/>
    </row>
    <row r="201">
      <c r="A201" s="16" t="s">
        <v>232</v>
      </c>
      <c r="B201" s="18">
        <v>23301.0</v>
      </c>
      <c r="C201" s="18">
        <v>22020.0</v>
      </c>
      <c r="D201" s="18">
        <v>22033.0</v>
      </c>
      <c r="E201" s="18">
        <v>25880.0</v>
      </c>
      <c r="F201" s="18">
        <v>26028.0</v>
      </c>
      <c r="G201" s="18">
        <v>27351.0</v>
      </c>
      <c r="H201" s="18">
        <v>26000.0</v>
      </c>
      <c r="I201" s="18">
        <v>28834.0</v>
      </c>
      <c r="J201" s="18">
        <v>31062.0</v>
      </c>
      <c r="K201" s="18">
        <v>32767.0</v>
      </c>
      <c r="L201" s="18">
        <v>34376.0</v>
      </c>
      <c r="M201" s="18">
        <v>36999.0</v>
      </c>
      <c r="N201" s="18">
        <v>36609.0</v>
      </c>
      <c r="O201" s="18">
        <v>39180.0</v>
      </c>
      <c r="P201" s="18">
        <v>39092.0</v>
      </c>
      <c r="Q201" s="18">
        <v>38189.0</v>
      </c>
      <c r="R201" s="18">
        <v>36091.0</v>
      </c>
      <c r="S201" s="18">
        <v>38445.0</v>
      </c>
      <c r="T201" s="14"/>
    </row>
    <row r="202">
      <c r="A202" s="16" t="s">
        <v>234</v>
      </c>
      <c r="B202" s="21">
        <v>415.0</v>
      </c>
      <c r="C202" s="21">
        <v>413.0</v>
      </c>
      <c r="D202" s="21">
        <v>411.0</v>
      </c>
      <c r="E202" s="21">
        <v>409.0</v>
      </c>
      <c r="F202" s="21">
        <v>406.0</v>
      </c>
      <c r="G202" s="21">
        <v>402.0</v>
      </c>
      <c r="H202" s="21">
        <v>397.0</v>
      </c>
      <c r="I202" s="21">
        <v>391.0</v>
      </c>
      <c r="J202" s="21">
        <v>384.0</v>
      </c>
      <c r="K202" s="21">
        <v>295.0</v>
      </c>
      <c r="L202" s="21">
        <v>271.0</v>
      </c>
      <c r="M202" s="21">
        <v>248.0</v>
      </c>
      <c r="N202" s="21">
        <v>297.0</v>
      </c>
      <c r="O202" s="21">
        <v>262.0</v>
      </c>
      <c r="P202" s="21">
        <v>248.0</v>
      </c>
      <c r="Q202" s="21">
        <v>282.0</v>
      </c>
      <c r="R202" s="21">
        <v>231.0</v>
      </c>
      <c r="S202" s="21">
        <v>231.0</v>
      </c>
      <c r="T202" s="14"/>
    </row>
    <row r="203">
      <c r="A203" s="16" t="s">
        <v>235</v>
      </c>
      <c r="B203" s="18">
        <v>9014.0</v>
      </c>
      <c r="C203" s="18">
        <v>9074.0</v>
      </c>
      <c r="D203" s="18">
        <v>9121.0</v>
      </c>
      <c r="E203" s="18">
        <v>9158.0</v>
      </c>
      <c r="F203" s="18">
        <v>9185.0</v>
      </c>
      <c r="G203" s="18">
        <v>9202.0</v>
      </c>
      <c r="H203" s="18">
        <v>9344.0</v>
      </c>
      <c r="I203" s="18">
        <v>9357.0</v>
      </c>
      <c r="J203" s="18">
        <v>9385.0</v>
      </c>
      <c r="K203" s="18">
        <v>9393.0</v>
      </c>
      <c r="L203" s="18">
        <v>9611.0</v>
      </c>
      <c r="M203" s="18">
        <v>10121.0</v>
      </c>
      <c r="N203" s="18">
        <v>10319.0</v>
      </c>
      <c r="O203" s="18">
        <v>9984.0</v>
      </c>
      <c r="P203" s="18">
        <v>10053.0</v>
      </c>
      <c r="Q203" s="18">
        <v>10187.0</v>
      </c>
      <c r="R203" s="18">
        <v>10401.0</v>
      </c>
      <c r="S203" s="18">
        <v>10662.0</v>
      </c>
      <c r="T203" s="14"/>
    </row>
    <row r="204">
      <c r="A204" s="16" t="s">
        <v>236</v>
      </c>
      <c r="B204" s="18">
        <v>241512.0</v>
      </c>
      <c r="C204" s="18">
        <v>244396.0</v>
      </c>
      <c r="D204" s="18">
        <v>247202.0</v>
      </c>
      <c r="E204" s="18">
        <v>249786.0</v>
      </c>
      <c r="F204" s="18">
        <v>251977.0</v>
      </c>
      <c r="G204" s="18">
        <v>253694.0</v>
      </c>
      <c r="H204" s="18">
        <v>232748.0</v>
      </c>
      <c r="I204" s="18">
        <v>206901.0</v>
      </c>
      <c r="J204" s="18">
        <v>200742.0</v>
      </c>
      <c r="K204" s="18">
        <v>197190.0</v>
      </c>
      <c r="L204" s="18">
        <v>195916.0</v>
      </c>
      <c r="M204" s="18">
        <v>195080.0</v>
      </c>
      <c r="N204" s="18">
        <v>191216.0</v>
      </c>
      <c r="O204" s="18">
        <v>193731.0</v>
      </c>
      <c r="P204" s="18">
        <v>189239.0</v>
      </c>
      <c r="Q204" s="18">
        <v>192892.0</v>
      </c>
      <c r="R204" s="18">
        <v>191336.0</v>
      </c>
      <c r="S204" s="18">
        <v>192092.0</v>
      </c>
      <c r="T204" s="14"/>
    </row>
    <row r="205">
      <c r="A205" s="16" t="s">
        <v>238</v>
      </c>
      <c r="B205" s="21">
        <v>17.0</v>
      </c>
      <c r="C205" s="21">
        <v>49.0</v>
      </c>
      <c r="D205" s="21">
        <v>9.0</v>
      </c>
      <c r="E205" s="21">
        <v>24.0</v>
      </c>
      <c r="F205" s="21">
        <v>24.0</v>
      </c>
      <c r="G205" s="21">
        <v>13.0</v>
      </c>
      <c r="H205" s="21">
        <v>18.0</v>
      </c>
      <c r="I205" s="21">
        <v>31.0</v>
      </c>
      <c r="J205" s="21">
        <v>16.0</v>
      </c>
      <c r="K205" s="21">
        <v>16.0</v>
      </c>
      <c r="L205" s="21">
        <v>15.0</v>
      </c>
      <c r="M205" s="21">
        <v>2.0</v>
      </c>
      <c r="N205" s="21">
        <v>41.0</v>
      </c>
      <c r="O205" s="21">
        <v>22.0</v>
      </c>
      <c r="P205" s="21">
        <v>10.0</v>
      </c>
      <c r="Q205" s="21">
        <v>9.0</v>
      </c>
      <c r="R205" s="21">
        <v>9.0</v>
      </c>
      <c r="S205" s="21">
        <v>4.0</v>
      </c>
      <c r="T205" s="14"/>
    </row>
    <row r="206">
      <c r="A206" s="16" t="s">
        <v>239</v>
      </c>
      <c r="B206" s="18">
        <v>1181.0</v>
      </c>
      <c r="C206" s="18">
        <v>1208.0</v>
      </c>
      <c r="D206" s="18">
        <v>1265.0</v>
      </c>
      <c r="E206" s="18">
        <v>1267.0</v>
      </c>
      <c r="F206" s="18">
        <v>1300.0</v>
      </c>
      <c r="G206" s="18">
        <v>1319.0</v>
      </c>
      <c r="H206" s="18">
        <v>1327.0</v>
      </c>
      <c r="I206" s="18">
        <v>1292.0</v>
      </c>
      <c r="J206" s="18">
        <v>1278.0</v>
      </c>
      <c r="K206" s="18">
        <v>1280.0</v>
      </c>
      <c r="L206" s="18">
        <v>1252.0</v>
      </c>
      <c r="M206" s="18">
        <v>1262.0</v>
      </c>
      <c r="N206" s="18">
        <v>1263.0</v>
      </c>
      <c r="O206" s="18">
        <v>1271.0</v>
      </c>
      <c r="P206" s="18">
        <v>1262.0</v>
      </c>
      <c r="Q206" s="18">
        <v>1252.0</v>
      </c>
      <c r="R206" s="18">
        <v>1247.0</v>
      </c>
      <c r="S206" s="18">
        <v>1250.0</v>
      </c>
      <c r="T206" s="14"/>
    </row>
    <row r="207">
      <c r="A207" s="16" t="s">
        <v>240</v>
      </c>
      <c r="B207" s="18">
        <v>32651.0</v>
      </c>
      <c r="C207" s="18">
        <v>33647.0</v>
      </c>
      <c r="D207" s="18">
        <v>35584.0</v>
      </c>
      <c r="E207" s="18">
        <v>35983.0</v>
      </c>
      <c r="F207" s="18">
        <v>37175.0</v>
      </c>
      <c r="G207" s="18">
        <v>37829.0</v>
      </c>
      <c r="H207" s="18">
        <v>37456.0</v>
      </c>
      <c r="I207" s="18">
        <v>34499.0</v>
      </c>
      <c r="J207" s="18">
        <v>33195.0</v>
      </c>
      <c r="K207" s="18">
        <v>30941.0</v>
      </c>
      <c r="L207" s="18">
        <v>29812.0</v>
      </c>
      <c r="M207" s="18">
        <v>28807.0</v>
      </c>
      <c r="N207" s="18">
        <v>28832.0</v>
      </c>
      <c r="O207" s="18">
        <v>29035.0</v>
      </c>
      <c r="P207" s="18">
        <v>28190.0</v>
      </c>
      <c r="Q207" s="18">
        <v>28857.0</v>
      </c>
      <c r="R207" s="18">
        <v>29395.0</v>
      </c>
      <c r="S207" s="18">
        <v>29031.0</v>
      </c>
      <c r="T207" s="14"/>
    </row>
    <row r="208">
      <c r="A208" s="16" t="s">
        <v>241</v>
      </c>
      <c r="B208" s="18">
        <v>35402.0</v>
      </c>
      <c r="C208" s="18">
        <v>38035.0</v>
      </c>
      <c r="D208" s="18">
        <v>42386.0</v>
      </c>
      <c r="E208" s="18">
        <v>46261.0</v>
      </c>
      <c r="F208" s="18">
        <v>50187.0</v>
      </c>
      <c r="G208" s="18">
        <v>54162.0</v>
      </c>
      <c r="H208" s="18">
        <v>57222.0</v>
      </c>
      <c r="I208" s="18">
        <v>60942.0</v>
      </c>
      <c r="J208" s="18">
        <v>63275.0</v>
      </c>
      <c r="K208" s="18">
        <v>67150.0</v>
      </c>
      <c r="L208" s="18">
        <v>68753.0</v>
      </c>
      <c r="M208" s="18">
        <v>72555.0</v>
      </c>
      <c r="N208" s="18">
        <v>56250.0</v>
      </c>
      <c r="O208" s="18">
        <v>52873.0</v>
      </c>
      <c r="P208" s="18">
        <v>52759.0</v>
      </c>
      <c r="Q208" s="18">
        <v>51991.0</v>
      </c>
      <c r="R208" s="18">
        <v>49334.0</v>
      </c>
      <c r="S208" s="18">
        <v>46115.0</v>
      </c>
      <c r="T208" s="14"/>
    </row>
    <row r="209">
      <c r="A209" s="16" t="s">
        <v>242</v>
      </c>
      <c r="B209" s="18">
        <v>42936.0</v>
      </c>
      <c r="C209" s="18">
        <v>45005.0</v>
      </c>
      <c r="D209" s="18">
        <v>45858.0</v>
      </c>
      <c r="E209" s="18">
        <v>47383.0</v>
      </c>
      <c r="F209" s="18">
        <v>49244.0</v>
      </c>
      <c r="G209" s="18">
        <v>51818.0</v>
      </c>
      <c r="H209" s="18">
        <v>54377.0</v>
      </c>
      <c r="I209" s="18">
        <v>58713.0</v>
      </c>
      <c r="J209" s="18">
        <v>48507.0</v>
      </c>
      <c r="K209" s="18">
        <v>53814.0</v>
      </c>
      <c r="L209" s="18">
        <v>60667.0</v>
      </c>
      <c r="M209" s="18">
        <v>66798.0</v>
      </c>
      <c r="N209" s="18">
        <v>73406.0</v>
      </c>
      <c r="O209" s="18">
        <v>81853.0</v>
      </c>
      <c r="P209" s="18">
        <v>84950.0</v>
      </c>
      <c r="Q209" s="18">
        <v>89180.0</v>
      </c>
      <c r="R209" s="18">
        <v>92415.0</v>
      </c>
      <c r="S209" s="18">
        <v>95298.0</v>
      </c>
      <c r="T209" s="14"/>
    </row>
    <row r="210">
      <c r="A210" s="83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9"/>
      <c r="B1" s="11" t="str">
        <f>C4</f>
        <v>All forms of TB, number of existing cases - estimated</v>
      </c>
      <c r="C1" s="13"/>
      <c r="D1" s="15"/>
      <c r="E1" s="17"/>
      <c r="F1" s="5"/>
    </row>
    <row r="2">
      <c r="A2" s="19"/>
      <c r="B2" s="20"/>
      <c r="C2" s="20"/>
      <c r="D2" s="22"/>
      <c r="E2" s="17"/>
      <c r="F2" s="5"/>
    </row>
    <row r="3">
      <c r="A3" s="19"/>
      <c r="B3" s="23" t="s">
        <v>9</v>
      </c>
      <c r="C3" s="24"/>
      <c r="D3" s="22"/>
      <c r="E3" s="17"/>
      <c r="F3" s="5"/>
    </row>
    <row r="4">
      <c r="A4" s="19"/>
      <c r="B4" s="25" t="s">
        <v>15</v>
      </c>
      <c r="C4" s="26" t="s">
        <v>17</v>
      </c>
      <c r="D4" s="27"/>
      <c r="E4" s="17"/>
      <c r="F4" s="5"/>
    </row>
    <row r="5">
      <c r="A5" s="19"/>
      <c r="B5" s="28" t="s">
        <v>25</v>
      </c>
      <c r="C5" s="29" t="s">
        <v>29</v>
      </c>
      <c r="D5" s="27"/>
      <c r="E5" s="17"/>
      <c r="F5" s="5"/>
    </row>
    <row r="6">
      <c r="A6" s="19"/>
      <c r="B6" s="28" t="s">
        <v>34</v>
      </c>
      <c r="C6" s="30"/>
      <c r="D6" s="27"/>
      <c r="E6" s="17"/>
      <c r="F6" s="5"/>
    </row>
    <row r="7">
      <c r="A7" s="19"/>
      <c r="B7" s="31"/>
      <c r="C7" s="32"/>
      <c r="D7" s="33"/>
      <c r="E7" s="17"/>
      <c r="F7" s="5"/>
    </row>
    <row r="8">
      <c r="A8" s="19"/>
      <c r="B8" s="34" t="s">
        <v>45</v>
      </c>
      <c r="C8" s="35"/>
      <c r="D8" s="36"/>
      <c r="E8" s="37"/>
      <c r="F8" s="5"/>
    </row>
    <row r="9">
      <c r="A9" s="19"/>
      <c r="B9" s="38" t="s">
        <v>58</v>
      </c>
      <c r="C9" s="26" t="s">
        <v>63</v>
      </c>
      <c r="D9" s="40"/>
      <c r="E9" s="37"/>
      <c r="F9" s="5"/>
    </row>
    <row r="10">
      <c r="A10" s="19"/>
      <c r="B10" s="42" t="s">
        <v>72</v>
      </c>
      <c r="C10" s="46" t="str">
        <f>HYPERLINK("http://www.who.int/", "http://www.who.int")</f>
        <v>http://www.who.int</v>
      </c>
      <c r="D10" s="40"/>
      <c r="E10" s="37"/>
      <c r="F10" s="5"/>
    </row>
    <row r="11">
      <c r="A11" s="19"/>
      <c r="B11" s="42" t="s">
        <v>90</v>
      </c>
      <c r="C11" s="29" t="s">
        <v>91</v>
      </c>
      <c r="D11" s="40"/>
      <c r="E11" s="37"/>
      <c r="F11" s="5"/>
    </row>
    <row r="12">
      <c r="A12" s="19"/>
      <c r="B12" s="48" t="s">
        <v>93</v>
      </c>
      <c r="C12" s="51" t="str">
        <f>HYPERLINK("http://www.who.int/globalatlas/dataQuery/default.asp", "http://www.who.int/globalatlas/dataQuery/default.asp")</f>
        <v>http://www.who.int/globalatlas/dataQuery/default.asp</v>
      </c>
      <c r="D12" s="53"/>
      <c r="E12" s="37"/>
      <c r="F12" s="5"/>
    </row>
    <row r="13">
      <c r="A13" s="19"/>
      <c r="B13" s="54"/>
      <c r="C13" s="56"/>
      <c r="D13" s="36"/>
      <c r="E13" s="37"/>
      <c r="F13" s="5"/>
    </row>
    <row r="14">
      <c r="A14" s="19"/>
      <c r="B14" s="34" t="s">
        <v>130</v>
      </c>
      <c r="C14" s="35"/>
      <c r="D14" s="36"/>
      <c r="E14" s="37"/>
      <c r="F14" s="5"/>
    </row>
    <row r="15">
      <c r="A15" s="19"/>
      <c r="B15" s="38" t="s">
        <v>131</v>
      </c>
      <c r="C15" s="58" t="s">
        <v>133</v>
      </c>
      <c r="D15" s="40"/>
      <c r="E15" s="37"/>
      <c r="F15" s="5"/>
    </row>
    <row r="16">
      <c r="A16" s="19"/>
      <c r="B16" s="42" t="s">
        <v>142</v>
      </c>
      <c r="C16" s="60"/>
      <c r="D16" s="40"/>
      <c r="E16" s="37"/>
      <c r="F16" s="5"/>
    </row>
    <row r="17">
      <c r="A17" s="19"/>
      <c r="B17" s="36"/>
      <c r="C17" s="60"/>
      <c r="D17" s="40"/>
      <c r="E17" s="37"/>
      <c r="F17" s="5"/>
    </row>
    <row r="18">
      <c r="A18" s="19"/>
      <c r="B18" s="36"/>
      <c r="C18" s="60"/>
      <c r="D18" s="40"/>
      <c r="E18" s="37"/>
      <c r="F18" s="5"/>
    </row>
    <row r="19">
      <c r="A19" s="19"/>
      <c r="B19" s="36"/>
      <c r="C19" s="60"/>
      <c r="D19" s="40"/>
      <c r="E19" s="37"/>
      <c r="F19" s="5"/>
    </row>
    <row r="20">
      <c r="A20" s="19"/>
      <c r="B20" s="36"/>
      <c r="C20" s="60"/>
      <c r="D20" s="40"/>
      <c r="E20" s="37"/>
      <c r="F20" s="5"/>
    </row>
    <row r="21">
      <c r="A21" s="19"/>
      <c r="B21" s="36"/>
      <c r="C21" s="60"/>
      <c r="D21" s="40"/>
      <c r="E21" s="37"/>
      <c r="F21" s="5"/>
    </row>
    <row r="22">
      <c r="A22" s="19"/>
      <c r="B22" s="36"/>
      <c r="C22" s="62"/>
      <c r="D22" s="40"/>
      <c r="E22" s="37"/>
      <c r="F22" s="5"/>
    </row>
    <row r="23">
      <c r="A23" s="19"/>
      <c r="B23" s="54"/>
      <c r="C23" s="63"/>
      <c r="D23" s="36"/>
      <c r="E23" s="37"/>
      <c r="F23" s="5"/>
    </row>
    <row r="24">
      <c r="A24" s="64"/>
      <c r="B24" s="35"/>
      <c r="C24" s="35"/>
      <c r="D24" s="69"/>
      <c r="E24" s="37"/>
      <c r="F24" s="5"/>
    </row>
    <row r="25">
      <c r="A25" s="68"/>
      <c r="B25" s="68"/>
      <c r="C25" s="68"/>
      <c r="D25" s="68"/>
      <c r="E25" s="5"/>
      <c r="F25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4"/>
      <c r="Y1" s="5"/>
    </row>
    <row r="2">
      <c r="A2" s="6"/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8"/>
      <c r="W2" s="4"/>
      <c r="X2" s="4"/>
      <c r="Y2" s="5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4"/>
      <c r="W3" s="4"/>
      <c r="X3" s="4"/>
      <c r="Y3" s="5"/>
    </row>
    <row r="4">
      <c r="A4" s="4"/>
      <c r="B4" s="4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4"/>
      <c r="V4" s="8"/>
      <c r="W4" s="4"/>
      <c r="X4" s="4"/>
      <c r="Y4" s="5"/>
    </row>
    <row r="5">
      <c r="A5" s="4"/>
      <c r="B5" s="4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4"/>
      <c r="V5" s="4"/>
      <c r="W5" s="4"/>
      <c r="X5" s="4"/>
      <c r="Y5" s="5"/>
    </row>
    <row r="6">
      <c r="A6" s="4"/>
      <c r="B6" s="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4"/>
      <c r="V6" s="4"/>
      <c r="W6" s="4"/>
      <c r="X6" s="4"/>
      <c r="Y6" s="5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4"/>
      <c r="V7" s="4"/>
      <c r="W7" s="4"/>
      <c r="X7" s="4"/>
      <c r="Y7" s="5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4"/>
      <c r="V8" s="4"/>
      <c r="W8" s="4"/>
      <c r="X8" s="4"/>
      <c r="Y8" s="5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4"/>
      <c r="V9" s="4"/>
      <c r="W9" s="4"/>
      <c r="X9" s="4"/>
      <c r="Y9" s="5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4"/>
      <c r="V10" s="8"/>
      <c r="W10" s="4"/>
      <c r="X10" s="4"/>
      <c r="Y10" s="5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4"/>
      <c r="V11" s="8"/>
      <c r="W11" s="4"/>
      <c r="X11" s="4"/>
      <c r="Y11" s="5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4"/>
      <c r="V12" s="8"/>
      <c r="W12" s="4"/>
      <c r="X12" s="4"/>
      <c r="Y12" s="5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4"/>
      <c r="V13" s="8"/>
      <c r="W13" s="4"/>
      <c r="X13" s="4"/>
      <c r="Y13" s="5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4"/>
      <c r="V14" s="4"/>
      <c r="W14" s="4"/>
      <c r="X14" s="4"/>
      <c r="Y14" s="5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4"/>
      <c r="V15" s="8"/>
      <c r="W15" s="4"/>
      <c r="X15" s="4"/>
      <c r="Y15" s="5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4"/>
      <c r="V16" s="8"/>
      <c r="W16" s="4"/>
      <c r="X16" s="4"/>
      <c r="Y16" s="5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4"/>
      <c r="V17" s="4"/>
      <c r="W17" s="4"/>
      <c r="X17" s="4"/>
      <c r="Y17" s="5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4"/>
      <c r="V18" s="8"/>
      <c r="W18" s="4"/>
      <c r="X18" s="4"/>
      <c r="Y18" s="5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4"/>
      <c r="V19" s="8"/>
      <c r="W19" s="4"/>
      <c r="X19" s="4"/>
      <c r="Y19" s="5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4"/>
      <c r="V20" s="4"/>
      <c r="W20" s="4"/>
      <c r="X20" s="4"/>
      <c r="Y20" s="5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4"/>
      <c r="V21" s="8"/>
      <c r="W21" s="4"/>
      <c r="X21" s="4"/>
      <c r="Y21" s="5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4"/>
      <c r="V22" s="4"/>
      <c r="W22" s="4"/>
      <c r="X22" s="4"/>
      <c r="Y22" s="5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4"/>
      <c r="V23" s="8"/>
      <c r="W23" s="4"/>
      <c r="X23" s="4"/>
      <c r="Y23" s="5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4"/>
      <c r="V24" s="8"/>
      <c r="W24" s="4"/>
      <c r="X24" s="4"/>
      <c r="Y24" s="5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4"/>
      <c r="V25" s="8"/>
      <c r="W25" s="4"/>
      <c r="X25" s="4"/>
      <c r="Y25" s="5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4"/>
      <c r="V26" s="8"/>
      <c r="W26" s="4"/>
      <c r="X26" s="4"/>
      <c r="Y26" s="5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4"/>
      <c r="V27" s="8"/>
      <c r="W27" s="4"/>
      <c r="X27" s="4"/>
      <c r="Y27" s="5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4"/>
      <c r="V28" s="4"/>
      <c r="W28" s="4"/>
      <c r="X28" s="4"/>
      <c r="Y28" s="5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4"/>
      <c r="V29" s="8"/>
      <c r="W29" s="4"/>
      <c r="X29" s="4"/>
      <c r="Y29" s="5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4"/>
      <c r="V30" s="4"/>
      <c r="W30" s="4"/>
      <c r="X30" s="4"/>
      <c r="Y30" s="5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4"/>
      <c r="V31" s="4"/>
      <c r="W31" s="4"/>
      <c r="X31" s="4"/>
      <c r="Y31" s="5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4"/>
      <c r="V32" s="4"/>
      <c r="W32" s="4"/>
      <c r="X32" s="4"/>
      <c r="Y32" s="5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4"/>
      <c r="V33" s="8"/>
      <c r="W33" s="4"/>
      <c r="X33" s="4"/>
      <c r="Y33" s="5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4"/>
      <c r="V34" s="4"/>
      <c r="W34" s="4"/>
      <c r="X34" s="4"/>
      <c r="Y34" s="5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4"/>
      <c r="V35" s="8"/>
      <c r="W35" s="4"/>
      <c r="X35" s="4"/>
      <c r="Y35" s="5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4"/>
      <c r="V36" s="8"/>
      <c r="W36" s="4"/>
      <c r="X36" s="4"/>
      <c r="Y36" s="5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4"/>
      <c r="V37" s="4"/>
      <c r="W37" s="4"/>
      <c r="X37" s="4"/>
      <c r="Y37" s="5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4"/>
      <c r="V38" s="4"/>
      <c r="W38" s="4"/>
      <c r="X38" s="4"/>
      <c r="Y38" s="5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4"/>
      <c r="V39" s="4"/>
      <c r="W39" s="4"/>
      <c r="X39" s="4"/>
      <c r="Y39" s="5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4"/>
      <c r="V40" s="4"/>
      <c r="W40" s="4"/>
      <c r="X40" s="4"/>
      <c r="Y40" s="5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4"/>
      <c r="V41" s="4"/>
      <c r="W41" s="4"/>
      <c r="X41" s="4"/>
      <c r="Y41" s="5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4"/>
      <c r="V42" s="8"/>
      <c r="W42" s="4"/>
      <c r="X42" s="4"/>
      <c r="Y42" s="5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4"/>
      <c r="V43" s="8"/>
      <c r="W43" s="4"/>
      <c r="X43" s="4"/>
      <c r="Y43" s="5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4"/>
      <c r="V44" s="8"/>
      <c r="W44" s="4"/>
      <c r="X44" s="4"/>
      <c r="Y44" s="5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4"/>
      <c r="V45" s="8"/>
      <c r="W45" s="4"/>
      <c r="X45" s="4"/>
      <c r="Y45" s="5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"/>
      <c r="V46" s="4"/>
      <c r="W46" s="4"/>
      <c r="X46" s="4"/>
      <c r="Y46" s="5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4"/>
      <c r="V47" s="8"/>
      <c r="W47" s="4"/>
      <c r="X47" s="4"/>
      <c r="Y47" s="5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4"/>
      <c r="V48" s="8"/>
      <c r="W48" s="4"/>
      <c r="X48" s="4"/>
      <c r="Y48" s="5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4"/>
      <c r="V49" s="4"/>
      <c r="W49" s="4"/>
      <c r="X49" s="4"/>
      <c r="Y49" s="5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4"/>
      <c r="V50" s="8"/>
      <c r="W50" s="4"/>
      <c r="X50" s="4"/>
      <c r="Y50" s="5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4"/>
      <c r="V51" s="8"/>
      <c r="W51" s="4"/>
      <c r="X51" s="4"/>
      <c r="Y51" s="5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4"/>
      <c r="V52" s="4"/>
      <c r="W52" s="4"/>
      <c r="X52" s="4"/>
      <c r="Y52" s="5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4"/>
      <c r="V53" s="8"/>
      <c r="W53" s="4"/>
      <c r="X53" s="4"/>
      <c r="Y53" s="5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4"/>
      <c r="V54" s="4"/>
      <c r="W54" s="4"/>
      <c r="X54" s="4"/>
      <c r="Y54" s="5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4"/>
      <c r="V55" s="8"/>
      <c r="W55" s="4"/>
      <c r="X55" s="4"/>
      <c r="Y55" s="5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4"/>
      <c r="V56" s="8"/>
      <c r="W56" s="4"/>
      <c r="X56" s="4"/>
      <c r="Y56" s="5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4"/>
      <c r="V57" s="8"/>
      <c r="W57" s="4"/>
      <c r="X57" s="4"/>
      <c r="Y57" s="5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4"/>
      <c r="V58" s="8"/>
      <c r="W58" s="4"/>
      <c r="X58" s="4"/>
      <c r="Y58" s="5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4"/>
      <c r="V59" s="8"/>
      <c r="W59" s="4"/>
      <c r="X59" s="4"/>
      <c r="Y59" s="5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4"/>
      <c r="V60" s="4"/>
      <c r="W60" s="4"/>
      <c r="X60" s="4"/>
      <c r="Y60" s="5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4"/>
      <c r="V61" s="8"/>
      <c r="W61" s="4"/>
      <c r="X61" s="4"/>
      <c r="Y61" s="5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4"/>
      <c r="V62" s="4"/>
      <c r="W62" s="4"/>
      <c r="X62" s="4"/>
      <c r="Y62" s="5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4"/>
      <c r="V63" s="4"/>
      <c r="W63" s="4"/>
      <c r="X63" s="4"/>
      <c r="Y63" s="5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4"/>
      <c r="V64" s="4"/>
      <c r="W64" s="4"/>
      <c r="X64" s="4"/>
      <c r="Y64" s="5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4"/>
      <c r="V65" s="8"/>
      <c r="W65" s="4"/>
      <c r="X65" s="4"/>
      <c r="Y65" s="5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4"/>
      <c r="V66" s="4"/>
      <c r="W66" s="4"/>
      <c r="X66" s="4"/>
      <c r="Y66" s="5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4"/>
      <c r="V67" s="8"/>
      <c r="W67" s="4"/>
      <c r="X67" s="4"/>
      <c r="Y67" s="5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4"/>
      <c r="V68" s="8"/>
      <c r="W68" s="4"/>
      <c r="X68" s="4"/>
      <c r="Y68" s="5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4"/>
      <c r="V69" s="4"/>
      <c r="W69" s="4"/>
      <c r="X69" s="4"/>
      <c r="Y69" s="5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4"/>
      <c r="V70" s="4"/>
      <c r="W70" s="4"/>
      <c r="X70" s="4"/>
      <c r="Y70" s="5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4"/>
      <c r="V71" s="4"/>
      <c r="W71" s="4"/>
      <c r="X71" s="4"/>
      <c r="Y71" s="5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4"/>
      <c r="V72" s="4"/>
      <c r="W72" s="4"/>
      <c r="X72" s="4"/>
      <c r="Y72" s="5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4"/>
      <c r="V73" s="4"/>
      <c r="W73" s="4"/>
      <c r="X73" s="4"/>
      <c r="Y73" s="5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4"/>
      <c r="V74" s="8"/>
      <c r="W74" s="4"/>
      <c r="X74" s="4"/>
      <c r="Y74" s="5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4"/>
      <c r="V75" s="8"/>
      <c r="W75" s="4"/>
      <c r="X75" s="4"/>
      <c r="Y75" s="5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4"/>
      <c r="V76" s="8"/>
      <c r="W76" s="4"/>
      <c r="X76" s="4"/>
      <c r="Y76" s="5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4"/>
      <c r="V77" s="8"/>
      <c r="W77" s="4"/>
      <c r="X77" s="4"/>
      <c r="Y77" s="5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4"/>
      <c r="V78" s="4"/>
      <c r="W78" s="4"/>
      <c r="X78" s="4"/>
      <c r="Y78" s="5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4"/>
      <c r="V79" s="8"/>
      <c r="W79" s="4"/>
      <c r="X79" s="4"/>
      <c r="Y79" s="5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4"/>
      <c r="V80" s="8"/>
      <c r="W80" s="4"/>
      <c r="X80" s="4"/>
      <c r="Y80" s="5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4"/>
      <c r="V81" s="4"/>
      <c r="W81" s="4"/>
      <c r="X81" s="4"/>
      <c r="Y81" s="5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4"/>
      <c r="V82" s="8"/>
      <c r="W82" s="4"/>
      <c r="X82" s="4"/>
      <c r="Y82" s="5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4"/>
      <c r="V83" s="8"/>
      <c r="W83" s="4"/>
      <c r="X83" s="4"/>
      <c r="Y83" s="5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4"/>
      <c r="V84" s="4"/>
      <c r="W84" s="4"/>
      <c r="X84" s="4"/>
      <c r="Y84" s="5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4"/>
      <c r="V85" s="8"/>
      <c r="W85" s="4"/>
      <c r="X85" s="4"/>
      <c r="Y85" s="5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4"/>
      <c r="V86" s="4"/>
      <c r="W86" s="4"/>
      <c r="X86" s="4"/>
      <c r="Y86" s="5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4"/>
      <c r="V87" s="8"/>
      <c r="W87" s="4"/>
      <c r="X87" s="4"/>
      <c r="Y87" s="5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4"/>
      <c r="V88" s="8"/>
      <c r="W88" s="4"/>
      <c r="X88" s="4"/>
      <c r="Y88" s="5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4"/>
      <c r="V89" s="8"/>
      <c r="W89" s="4"/>
      <c r="X89" s="4"/>
      <c r="Y89" s="5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4"/>
      <c r="V90" s="8"/>
      <c r="W90" s="4"/>
      <c r="X90" s="4"/>
      <c r="Y90" s="5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4"/>
      <c r="V91" s="8"/>
      <c r="W91" s="4"/>
      <c r="X91" s="4"/>
      <c r="Y91" s="5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4"/>
      <c r="V92" s="4"/>
      <c r="W92" s="4"/>
      <c r="X92" s="4"/>
      <c r="Y92" s="5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4"/>
      <c r="V93" s="8"/>
      <c r="W93" s="4"/>
      <c r="X93" s="4"/>
      <c r="Y93" s="5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4"/>
      <c r="V94" s="4"/>
      <c r="W94" s="4"/>
      <c r="X94" s="4"/>
      <c r="Y94" s="5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4"/>
      <c r="V95" s="4"/>
      <c r="W95" s="4"/>
      <c r="X95" s="4"/>
      <c r="Y95" s="5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4"/>
      <c r="V96" s="4"/>
      <c r="W96" s="4"/>
      <c r="X96" s="4"/>
      <c r="Y96" s="5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4"/>
      <c r="V97" s="8"/>
      <c r="W97" s="4"/>
      <c r="X97" s="4"/>
      <c r="Y97" s="5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4"/>
      <c r="V98" s="4"/>
      <c r="W98" s="4"/>
      <c r="X98" s="4"/>
      <c r="Y98" s="5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4"/>
      <c r="V99" s="8"/>
      <c r="W99" s="4"/>
      <c r="X99" s="4"/>
      <c r="Y99" s="5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8"/>
      <c r="V100" s="8"/>
      <c r="W100" s="4"/>
      <c r="X100" s="4"/>
      <c r="Y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8"/>
      <c r="W101" s="4"/>
      <c r="X101" s="4"/>
      <c r="Y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8"/>
      <c r="X102" s="4"/>
      <c r="Y102" s="5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39" t="s">
        <v>59</v>
      </c>
      <c r="B1" s="41"/>
      <c r="C1" s="41"/>
      <c r="D1" s="43"/>
      <c r="E1" s="37"/>
    </row>
    <row r="2">
      <c r="A2" s="19"/>
      <c r="B2" s="35"/>
      <c r="C2" s="44"/>
      <c r="D2" s="45"/>
      <c r="E2" s="37"/>
    </row>
    <row r="3" ht="45.75" customHeight="1">
      <c r="A3" s="47" t="s">
        <v>87</v>
      </c>
      <c r="B3" s="49" t="s">
        <v>63</v>
      </c>
      <c r="C3" s="50"/>
      <c r="D3" s="52" t="s">
        <v>106</v>
      </c>
      <c r="E3" s="37"/>
    </row>
    <row r="4" ht="61.5" customHeight="1">
      <c r="A4" s="47" t="s">
        <v>114</v>
      </c>
      <c r="B4" s="55" t="str">
        <f>HYPERLINK("http://www.who.int/globalatlas/dataQuery/default.asp", "http://www.who.int/globalatlas/dataQuery/default.asp")</f>
        <v>http://www.who.int/globalatlas/dataQuery/default.asp</v>
      </c>
      <c r="C4" s="50"/>
      <c r="D4" s="52" t="s">
        <v>124</v>
      </c>
      <c r="E4" s="37"/>
    </row>
    <row r="5" ht="31.5" customHeight="1">
      <c r="A5" s="47" t="s">
        <v>126</v>
      </c>
      <c r="B5" s="57" t="s">
        <v>127</v>
      </c>
      <c r="C5" s="50"/>
      <c r="D5" s="52" t="s">
        <v>136</v>
      </c>
      <c r="E5" s="37"/>
    </row>
    <row r="6" ht="31.5" customHeight="1">
      <c r="A6" s="59"/>
      <c r="B6" s="65"/>
      <c r="C6" s="66"/>
      <c r="D6" s="67"/>
      <c r="E6" s="37"/>
    </row>
    <row r="7">
      <c r="A7" s="68"/>
      <c r="B7" s="68"/>
      <c r="C7" s="68"/>
      <c r="D7" s="70"/>
      <c r="E7" s="5"/>
    </row>
    <row r="8">
      <c r="A8" s="5"/>
      <c r="B8" s="5"/>
      <c r="C8" s="5"/>
      <c r="D8" s="71"/>
      <c r="E8" s="5"/>
    </row>
    <row r="9">
      <c r="A9" s="5"/>
      <c r="B9" s="5"/>
      <c r="C9" s="5"/>
      <c r="D9" s="71"/>
      <c r="E9" s="5"/>
    </row>
    <row r="10">
      <c r="A10" s="5"/>
      <c r="B10" s="5"/>
      <c r="C10" s="5"/>
      <c r="D10" s="71"/>
      <c r="E10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9"/>
      <c r="B1" s="72" t="s">
        <v>201</v>
      </c>
      <c r="C1" s="13"/>
      <c r="D1" s="15"/>
      <c r="E1" s="17"/>
      <c r="F1" s="5"/>
    </row>
    <row r="2">
      <c r="A2" s="19"/>
      <c r="B2" s="20"/>
      <c r="C2" s="20"/>
      <c r="D2" s="22"/>
      <c r="E2" s="17"/>
      <c r="F2" s="5"/>
    </row>
    <row r="3">
      <c r="A3" s="19"/>
      <c r="B3" s="73" t="s">
        <v>211</v>
      </c>
      <c r="C3" s="74"/>
      <c r="D3" s="22"/>
      <c r="E3" s="17"/>
      <c r="F3" s="5"/>
    </row>
    <row r="4" ht="24.0" customHeight="1">
      <c r="A4" s="76"/>
      <c r="B4" s="77" t="s">
        <v>233</v>
      </c>
      <c r="C4" s="78" t="s">
        <v>237</v>
      </c>
      <c r="D4" s="79"/>
      <c r="E4" s="80"/>
      <c r="F4" s="81"/>
    </row>
    <row r="5" ht="24.0" customHeight="1">
      <c r="A5" s="76"/>
      <c r="B5" s="82" t="s">
        <v>243</v>
      </c>
      <c r="C5" s="85" t="s">
        <v>244</v>
      </c>
      <c r="D5" s="79"/>
      <c r="E5" s="80"/>
      <c r="F5" s="81"/>
    </row>
    <row r="6" ht="24.0" customHeight="1">
      <c r="A6" s="76"/>
      <c r="B6" s="82" t="s">
        <v>245</v>
      </c>
      <c r="C6" s="85" t="s">
        <v>246</v>
      </c>
      <c r="D6" s="79"/>
      <c r="E6" s="80"/>
      <c r="F6" s="81"/>
    </row>
    <row r="7" ht="18.0" customHeight="1">
      <c r="A7" s="76"/>
      <c r="B7" s="87"/>
      <c r="C7" s="88"/>
      <c r="D7" s="79"/>
      <c r="E7" s="80"/>
      <c r="F7" s="81"/>
    </row>
    <row r="8" ht="13.5" customHeight="1">
      <c r="A8" s="64"/>
      <c r="B8" s="89"/>
      <c r="C8" s="89"/>
      <c r="D8" s="90"/>
      <c r="E8" s="17"/>
      <c r="F8" s="5"/>
    </row>
    <row r="9" ht="15.0" customHeight="1">
      <c r="A9" s="68"/>
      <c r="B9" s="7"/>
      <c r="C9" s="7"/>
      <c r="D9" s="7"/>
      <c r="E9" s="4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5" t="s">
        <v>217</v>
      </c>
      <c r="B1" s="75" t="s">
        <v>223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4"/>
      <c r="V1" s="4"/>
      <c r="W1" s="4"/>
      <c r="X1" s="4"/>
      <c r="Y1" s="5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8"/>
      <c r="W2" s="4"/>
      <c r="X2" s="4"/>
      <c r="Y2" s="5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4"/>
      <c r="W3" s="4"/>
      <c r="X3" s="4"/>
      <c r="Y3" s="5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4"/>
      <c r="V4" s="8"/>
      <c r="W4" s="4"/>
      <c r="X4" s="4"/>
      <c r="Y4" s="5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4"/>
      <c r="V5" s="8"/>
      <c r="W5" s="4"/>
      <c r="X5" s="4"/>
      <c r="Y5" s="5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4"/>
      <c r="V6" s="4"/>
      <c r="W6" s="4"/>
      <c r="X6" s="4"/>
      <c r="Y6" s="5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4"/>
      <c r="V7" s="4"/>
      <c r="W7" s="4"/>
      <c r="X7" s="4"/>
      <c r="Y7" s="5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4"/>
      <c r="V8" s="4"/>
      <c r="W8" s="4"/>
      <c r="X8" s="4"/>
      <c r="Y8" s="5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4"/>
      <c r="V9" s="4"/>
      <c r="W9" s="4"/>
      <c r="X9" s="4"/>
      <c r="Y9" s="5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4"/>
      <c r="V10" s="4"/>
      <c r="W10" s="4"/>
      <c r="X10" s="4"/>
      <c r="Y10" s="5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4"/>
      <c r="V11" s="8"/>
      <c r="W11" s="4"/>
      <c r="X11" s="4"/>
      <c r="Y11" s="5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4"/>
      <c r="V12" s="8"/>
      <c r="W12" s="4"/>
      <c r="X12" s="4"/>
      <c r="Y12" s="5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4"/>
      <c r="V13" s="8"/>
      <c r="W13" s="4"/>
      <c r="X13" s="4"/>
      <c r="Y13" s="5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4"/>
      <c r="V14" s="8"/>
      <c r="W14" s="4"/>
      <c r="X14" s="4"/>
      <c r="Y14" s="5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4"/>
      <c r="V15" s="4"/>
      <c r="W15" s="4"/>
      <c r="X15" s="4"/>
      <c r="Y15" s="5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4"/>
      <c r="V16" s="8"/>
      <c r="W16" s="4"/>
      <c r="X16" s="4"/>
      <c r="Y16" s="5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4"/>
      <c r="V17" s="8"/>
      <c r="W17" s="4"/>
      <c r="X17" s="4"/>
      <c r="Y17" s="5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4"/>
      <c r="V18" s="4"/>
      <c r="W18" s="4"/>
      <c r="X18" s="4"/>
      <c r="Y18" s="5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4"/>
      <c r="V19" s="8"/>
      <c r="W19" s="4"/>
      <c r="X19" s="4"/>
      <c r="Y19" s="5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4"/>
      <c r="V20" s="8"/>
      <c r="W20" s="4"/>
      <c r="X20" s="4"/>
      <c r="Y20" s="5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4"/>
      <c r="V21" s="4"/>
      <c r="W21" s="4"/>
      <c r="X21" s="4"/>
      <c r="Y21" s="5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4"/>
      <c r="V22" s="8"/>
      <c r="W22" s="4"/>
      <c r="X22" s="4"/>
      <c r="Y22" s="5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4"/>
      <c r="V23" s="4"/>
      <c r="W23" s="4"/>
      <c r="X23" s="4"/>
      <c r="Y23" s="5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4"/>
      <c r="V24" s="8"/>
      <c r="W24" s="4"/>
      <c r="X24" s="4"/>
      <c r="Y24" s="5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4"/>
      <c r="V25" s="8"/>
      <c r="W25" s="4"/>
      <c r="X25" s="4"/>
      <c r="Y25" s="5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4"/>
      <c r="V26" s="8"/>
      <c r="W26" s="4"/>
      <c r="X26" s="4"/>
      <c r="Y26" s="5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4"/>
      <c r="V27" s="8"/>
      <c r="W27" s="4"/>
      <c r="X27" s="4"/>
      <c r="Y27" s="5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4"/>
      <c r="V28" s="8"/>
      <c r="W28" s="4"/>
      <c r="X28" s="4"/>
      <c r="Y28" s="5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4"/>
      <c r="V29" s="4"/>
      <c r="W29" s="4"/>
      <c r="X29" s="4"/>
      <c r="Y29" s="5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4"/>
      <c r="V30" s="8"/>
      <c r="W30" s="4"/>
      <c r="X30" s="4"/>
      <c r="Y30" s="5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4"/>
      <c r="V31" s="4"/>
      <c r="W31" s="4"/>
      <c r="X31" s="4"/>
      <c r="Y31" s="5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4"/>
      <c r="V32" s="4"/>
      <c r="W32" s="4"/>
      <c r="X32" s="4"/>
      <c r="Y32" s="5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4"/>
      <c r="V33" s="4"/>
      <c r="W33" s="4"/>
      <c r="X33" s="4"/>
      <c r="Y33" s="5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4"/>
      <c r="V34" s="8"/>
      <c r="W34" s="4"/>
      <c r="X34" s="4"/>
      <c r="Y34" s="5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4"/>
      <c r="V35" s="4"/>
      <c r="W35" s="4"/>
      <c r="X35" s="4"/>
      <c r="Y35" s="5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4"/>
      <c r="V36" s="8"/>
      <c r="W36" s="4"/>
      <c r="X36" s="4"/>
      <c r="Y36" s="5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4"/>
      <c r="V37" s="8"/>
      <c r="W37" s="4"/>
      <c r="X37" s="4"/>
      <c r="Y37" s="5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4"/>
      <c r="V38" s="4"/>
      <c r="W38" s="4"/>
      <c r="X38" s="4"/>
      <c r="Y38" s="5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4"/>
      <c r="V39" s="4"/>
      <c r="W39" s="4"/>
      <c r="X39" s="4"/>
      <c r="Y39" s="5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4"/>
      <c r="V40" s="4"/>
      <c r="W40" s="4"/>
      <c r="X40" s="4"/>
      <c r="Y40" s="5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4"/>
      <c r="V41" s="4"/>
      <c r="W41" s="4"/>
      <c r="X41" s="4"/>
      <c r="Y41" s="5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4"/>
      <c r="V42" s="4"/>
      <c r="W42" s="4"/>
      <c r="X42" s="4"/>
      <c r="Y42" s="5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4"/>
      <c r="V43" s="8"/>
      <c r="W43" s="4"/>
      <c r="X43" s="4"/>
      <c r="Y43" s="5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4"/>
      <c r="V44" s="8"/>
      <c r="W44" s="4"/>
      <c r="X44" s="4"/>
      <c r="Y44" s="5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4"/>
      <c r="V45" s="8"/>
      <c r="W45" s="4"/>
      <c r="X45" s="4"/>
      <c r="Y45" s="5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"/>
      <c r="V46" s="8"/>
      <c r="W46" s="4"/>
      <c r="X46" s="4"/>
      <c r="Y46" s="5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4"/>
      <c r="V47" s="4"/>
      <c r="W47" s="4"/>
      <c r="X47" s="4"/>
      <c r="Y47" s="5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4"/>
      <c r="V48" s="8"/>
      <c r="W48" s="4"/>
      <c r="X48" s="4"/>
      <c r="Y48" s="5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4"/>
      <c r="V49" s="8"/>
      <c r="W49" s="4"/>
      <c r="X49" s="4"/>
      <c r="Y49" s="5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4"/>
      <c r="V50" s="4"/>
      <c r="W50" s="4"/>
      <c r="X50" s="4"/>
      <c r="Y50" s="5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4"/>
      <c r="V51" s="8"/>
      <c r="W51" s="4"/>
      <c r="X51" s="4"/>
      <c r="Y51" s="5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4"/>
      <c r="V52" s="8"/>
      <c r="W52" s="4"/>
      <c r="X52" s="4"/>
      <c r="Y52" s="5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4"/>
      <c r="V53" s="4"/>
      <c r="W53" s="4"/>
      <c r="X53" s="4"/>
      <c r="Y53" s="5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4"/>
      <c r="V54" s="8"/>
      <c r="W54" s="4"/>
      <c r="X54" s="4"/>
      <c r="Y54" s="5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4"/>
      <c r="V55" s="4"/>
      <c r="W55" s="4"/>
      <c r="X55" s="4"/>
      <c r="Y55" s="5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4"/>
      <c r="V56" s="8"/>
      <c r="W56" s="4"/>
      <c r="X56" s="4"/>
      <c r="Y56" s="5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4"/>
      <c r="V57" s="8"/>
      <c r="W57" s="4"/>
      <c r="X57" s="4"/>
      <c r="Y57" s="5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4"/>
      <c r="V58" s="8"/>
      <c r="W58" s="4"/>
      <c r="X58" s="4"/>
      <c r="Y58" s="5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4"/>
      <c r="V59" s="8"/>
      <c r="W59" s="4"/>
      <c r="X59" s="4"/>
      <c r="Y59" s="5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4"/>
      <c r="V60" s="8"/>
      <c r="W60" s="4"/>
      <c r="X60" s="4"/>
      <c r="Y60" s="5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4"/>
      <c r="V61" s="4"/>
      <c r="W61" s="4"/>
      <c r="X61" s="4"/>
      <c r="Y61" s="5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4"/>
      <c r="V62" s="8"/>
      <c r="W62" s="4"/>
      <c r="X62" s="4"/>
      <c r="Y62" s="5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4"/>
      <c r="V63" s="4"/>
      <c r="W63" s="4"/>
      <c r="X63" s="4"/>
      <c r="Y63" s="5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4"/>
      <c r="V64" s="4"/>
      <c r="W64" s="4"/>
      <c r="X64" s="4"/>
      <c r="Y64" s="5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4"/>
      <c r="V65" s="4"/>
      <c r="W65" s="4"/>
      <c r="X65" s="4"/>
      <c r="Y65" s="5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4"/>
      <c r="V66" s="8"/>
      <c r="W66" s="4"/>
      <c r="X66" s="4"/>
      <c r="Y66" s="5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4"/>
      <c r="V67" s="4"/>
      <c r="W67" s="4"/>
      <c r="X67" s="4"/>
      <c r="Y67" s="5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4"/>
      <c r="V68" s="8"/>
      <c r="W68" s="4"/>
      <c r="X68" s="4"/>
      <c r="Y68" s="5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4"/>
      <c r="V69" s="8"/>
      <c r="W69" s="4"/>
      <c r="X69" s="4"/>
      <c r="Y69" s="5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4"/>
      <c r="V70" s="4"/>
      <c r="W70" s="4"/>
      <c r="X70" s="4"/>
      <c r="Y70" s="5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4"/>
      <c r="V71" s="4"/>
      <c r="W71" s="4"/>
      <c r="X71" s="4"/>
      <c r="Y71" s="5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4"/>
      <c r="V72" s="4"/>
      <c r="W72" s="4"/>
      <c r="X72" s="4"/>
      <c r="Y72" s="5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4"/>
      <c r="V73" s="4"/>
      <c r="W73" s="4"/>
      <c r="X73" s="4"/>
      <c r="Y73" s="5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4"/>
      <c r="V74" s="4"/>
      <c r="W74" s="4"/>
      <c r="X74" s="4"/>
      <c r="Y74" s="5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4"/>
      <c r="V75" s="8"/>
      <c r="W75" s="4"/>
      <c r="X75" s="4"/>
      <c r="Y75" s="5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4"/>
      <c r="V76" s="8"/>
      <c r="W76" s="4"/>
      <c r="X76" s="4"/>
      <c r="Y76" s="5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4"/>
      <c r="V77" s="8"/>
      <c r="W77" s="4"/>
      <c r="X77" s="4"/>
      <c r="Y77" s="5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4"/>
      <c r="V78" s="8"/>
      <c r="W78" s="4"/>
      <c r="X78" s="4"/>
      <c r="Y78" s="5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4"/>
      <c r="V79" s="4"/>
      <c r="W79" s="4"/>
      <c r="X79" s="4"/>
      <c r="Y79" s="5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4"/>
      <c r="V80" s="8"/>
      <c r="W80" s="4"/>
      <c r="X80" s="4"/>
      <c r="Y80" s="5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4"/>
      <c r="V81" s="8"/>
      <c r="W81" s="4"/>
      <c r="X81" s="4"/>
      <c r="Y81" s="5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4"/>
      <c r="V82" s="4"/>
      <c r="W82" s="4"/>
      <c r="X82" s="4"/>
      <c r="Y82" s="5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4"/>
      <c r="V83" s="8"/>
      <c r="W83" s="4"/>
      <c r="X83" s="4"/>
      <c r="Y83" s="5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4"/>
      <c r="V84" s="8"/>
      <c r="W84" s="4"/>
      <c r="X84" s="4"/>
      <c r="Y84" s="5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4"/>
      <c r="V85" s="4"/>
      <c r="W85" s="4"/>
      <c r="X85" s="4"/>
      <c r="Y85" s="5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4"/>
      <c r="V86" s="8"/>
      <c r="W86" s="4"/>
      <c r="X86" s="4"/>
      <c r="Y86" s="5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4"/>
      <c r="V87" s="4"/>
      <c r="W87" s="4"/>
      <c r="X87" s="4"/>
      <c r="Y87" s="5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4"/>
      <c r="V88" s="8"/>
      <c r="W88" s="4"/>
      <c r="X88" s="4"/>
      <c r="Y88" s="5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4"/>
      <c r="V89" s="8"/>
      <c r="W89" s="4"/>
      <c r="X89" s="4"/>
      <c r="Y89" s="5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4"/>
      <c r="V90" s="8"/>
      <c r="W90" s="4"/>
      <c r="X90" s="4"/>
      <c r="Y90" s="5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4"/>
      <c r="V91" s="8"/>
      <c r="W91" s="4"/>
      <c r="X91" s="4"/>
      <c r="Y91" s="5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4"/>
      <c r="V92" s="8"/>
      <c r="W92" s="4"/>
      <c r="X92" s="4"/>
      <c r="Y92" s="5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4"/>
      <c r="V93" s="4"/>
      <c r="W93" s="4"/>
      <c r="X93" s="4"/>
      <c r="Y93" s="5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4"/>
      <c r="V94" s="8"/>
      <c r="W94" s="4"/>
      <c r="X94" s="4"/>
      <c r="Y94" s="5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4"/>
      <c r="V95" s="4"/>
      <c r="W95" s="4"/>
      <c r="X95" s="4"/>
      <c r="Y95" s="5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4"/>
      <c r="V96" s="4"/>
      <c r="W96" s="4"/>
      <c r="X96" s="4"/>
      <c r="Y96" s="5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4"/>
      <c r="V97" s="4"/>
      <c r="W97" s="4"/>
      <c r="X97" s="4"/>
      <c r="Y97" s="5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4"/>
      <c r="V98" s="8"/>
      <c r="W98" s="4"/>
      <c r="X98" s="4"/>
      <c r="Y98" s="5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4"/>
      <c r="V99" s="4"/>
      <c r="W99" s="4"/>
      <c r="X99" s="4"/>
      <c r="Y99" s="5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4"/>
      <c r="V100" s="8"/>
      <c r="W100" s="4"/>
      <c r="X100" s="4"/>
      <c r="Y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8"/>
      <c r="V101" s="8"/>
      <c r="W101" s="4"/>
      <c r="X101" s="4"/>
      <c r="Y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8"/>
      <c r="W102" s="4"/>
      <c r="X102" s="4"/>
      <c r="Y102" s="5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8"/>
      <c r="X103" s="4"/>
      <c r="Y103" s="5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