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<sst xmlns="http://schemas.openxmlformats.org/spreadsheetml/2006/main" count="585" uniqueCount="60">
  <si>
    <t>Country</t>
  </si>
  <si>
    <t>Population policies aid (% of total)</t>
  </si>
  <si>
    <t>Year(s)</t>
  </si>
  <si>
    <t>Footnote</t>
  </si>
  <si>
    <t>Australia</t>
  </si>
  <si>
    <t>Definition and explanations</t>
  </si>
  <si>
    <t>-</t>
  </si>
  <si>
    <t>Indicator name</t>
  </si>
  <si>
    <t>Austria</t>
  </si>
  <si>
    <t>Belgium</t>
  </si>
  <si>
    <t>Canada</t>
  </si>
  <si>
    <t>Definition of indicator</t>
  </si>
  <si>
    <t>Denmark</t>
  </si>
  <si>
    <t>Unit of measurement</t>
  </si>
  <si>
    <t>Finland</t>
  </si>
  <si>
    <t>(-0.001)</t>
  </si>
  <si>
    <t xml:space="preserve">Data source </t>
  </si>
  <si>
    <t>France</t>
  </si>
  <si>
    <t>Source organization(s)</t>
  </si>
  <si>
    <t>Germany</t>
  </si>
  <si>
    <t>OECD QWIDS</t>
  </si>
  <si>
    <t>Link to source organization</t>
  </si>
  <si>
    <t>Greece</t>
  </si>
  <si>
    <t>Ireland</t>
  </si>
  <si>
    <t>Italy</t>
  </si>
  <si>
    <t>Complete reference</t>
  </si>
  <si>
    <t>Japan</t>
  </si>
  <si>
    <t>Link to complete reference</t>
  </si>
  <si>
    <t>Luxembourg</t>
  </si>
  <si>
    <t>Specific information about this indicator</t>
  </si>
  <si>
    <t>Uploader</t>
  </si>
  <si>
    <t>Netherlands</t>
  </si>
  <si>
    <t>Gapminder</t>
  </si>
  <si>
    <t>New Zealand</t>
  </si>
  <si>
    <t>[Add other fields as required]</t>
  </si>
  <si>
    <t>Norway</t>
  </si>
  <si>
    <t>Portugal</t>
  </si>
  <si>
    <t>Spain</t>
  </si>
  <si>
    <t>Sweden</t>
  </si>
  <si>
    <t>Switzerland</t>
  </si>
  <si>
    <t>United Kingdom</t>
  </si>
  <si>
    <t>United States</t>
  </si>
  <si>
    <t>Indicator-settings in the graph</t>
  </si>
  <si>
    <t>Download (coming soon)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</si>
  <si>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</si>
  <si>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</si>
  <si>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</si>
  <si>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As XLS (Excel-file)</t>
  </si>
  <si>
    <t>Source link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</si>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</sst>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0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4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2" fontId="10" numFmtId="0" xfId="0" applyAlignment="1" applyBorder="1" applyFont="1">
      <alignment horizontal="left" readingOrder="0" shrinkToFit="0" vertical="top" wrapText="1"/>
    </xf>
    <xf borderId="1" fillId="4" fontId="1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8" fillId="0" fontId="12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shrinkToFit="0" vertical="center" wrapText="0"/>
    </xf>
    <xf borderId="9" fillId="4" fontId="7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1.14"/>
    <col customWidth="1" min="2" max="42" width="9.29"/>
  </cols>
  <sheetData>
    <row r="1" ht="25.5" customHeight="1">
      <c r="A1" s="2" t="s">
        <v>1</v>
      </c>
      <c r="B1" s="12">
        <v>1967.0</v>
      </c>
      <c r="C1" s="12">
        <v>1968.0</v>
      </c>
      <c r="D1" s="12">
        <v>1969.0</v>
      </c>
      <c r="E1" s="12">
        <v>1970.0</v>
      </c>
      <c r="F1" s="12">
        <v>1971.0</v>
      </c>
      <c r="G1" s="12">
        <v>1972.0</v>
      </c>
      <c r="H1" s="12">
        <v>1973.0</v>
      </c>
      <c r="I1" s="12">
        <v>1974.0</v>
      </c>
      <c r="J1" s="12">
        <v>1975.0</v>
      </c>
      <c r="K1" s="12">
        <v>1976.0</v>
      </c>
      <c r="L1" s="12">
        <v>1977.0</v>
      </c>
      <c r="M1" s="12">
        <v>1978.0</v>
      </c>
      <c r="N1" s="12">
        <v>1979.0</v>
      </c>
      <c r="O1" s="12">
        <v>1980.0</v>
      </c>
      <c r="P1" s="12">
        <v>1981.0</v>
      </c>
      <c r="Q1" s="12">
        <v>1982.0</v>
      </c>
      <c r="R1" s="12">
        <v>1983.0</v>
      </c>
      <c r="S1" s="12">
        <v>1984.0</v>
      </c>
      <c r="T1" s="12">
        <v>1985.0</v>
      </c>
      <c r="U1" s="12">
        <v>1986.0</v>
      </c>
      <c r="V1" s="12">
        <v>1987.0</v>
      </c>
      <c r="W1" s="12">
        <v>1988.0</v>
      </c>
      <c r="X1" s="12">
        <v>1989.0</v>
      </c>
      <c r="Y1" s="12">
        <v>1990.0</v>
      </c>
      <c r="Z1" s="12">
        <v>1991.0</v>
      </c>
      <c r="AA1" s="12">
        <v>1992.0</v>
      </c>
      <c r="AB1" s="12">
        <v>1993.0</v>
      </c>
      <c r="AC1" s="12">
        <v>1994.0</v>
      </c>
      <c r="AD1" s="12">
        <v>1995.0</v>
      </c>
      <c r="AE1" s="12">
        <v>1996.0</v>
      </c>
      <c r="AF1" s="12">
        <v>1997.0</v>
      </c>
      <c r="AG1" s="12">
        <v>1998.0</v>
      </c>
      <c r="AH1" s="12">
        <v>1999.0</v>
      </c>
      <c r="AI1" s="12">
        <v>2000.0</v>
      </c>
      <c r="AJ1" s="12">
        <v>2001.0</v>
      </c>
      <c r="AK1" s="12">
        <v>2002.0</v>
      </c>
      <c r="AL1" s="12">
        <v>2003.0</v>
      </c>
      <c r="AM1" s="12">
        <v>2004.0</v>
      </c>
      <c r="AN1" s="12">
        <v>2005.0</v>
      </c>
      <c r="AO1" s="12">
        <v>2006.0</v>
      </c>
      <c r="AP1" s="12">
        <v>2007.0</v>
      </c>
    </row>
    <row r="2">
      <c r="A2" s="15" t="s">
        <v>4</v>
      </c>
      <c r="B2" s="15" t="s">
        <v>6</v>
      </c>
      <c r="C2" s="15" t="s">
        <v>6</v>
      </c>
      <c r="D2" s="15" t="s">
        <v>6</v>
      </c>
      <c r="E2" s="15" t="s">
        <v>6</v>
      </c>
      <c r="F2" s="15" t="s">
        <v>6</v>
      </c>
      <c r="G2" s="15" t="s">
        <v>6</v>
      </c>
      <c r="H2" s="15" t="s">
        <v>6</v>
      </c>
      <c r="I2" s="15" t="s">
        <v>6</v>
      </c>
      <c r="J2" s="15" t="s">
        <v>6</v>
      </c>
      <c r="K2" s="15" t="s">
        <v>6</v>
      </c>
      <c r="L2" s="15" t="s">
        <v>6</v>
      </c>
      <c r="M2" s="15" t="s">
        <v>6</v>
      </c>
      <c r="N2" s="15" t="s">
        <v>6</v>
      </c>
      <c r="O2" s="15" t="s">
        <v>6</v>
      </c>
      <c r="P2" s="15" t="s">
        <v>6</v>
      </c>
      <c r="Q2" s="15" t="s">
        <v>6</v>
      </c>
      <c r="R2" s="15" t="s">
        <v>6</v>
      </c>
      <c r="S2" s="12">
        <v>1.74173835907689</v>
      </c>
      <c r="T2" s="12">
        <v>3.1869251188345</v>
      </c>
      <c r="U2" s="12">
        <v>0.7438998583823</v>
      </c>
      <c r="V2" s="12">
        <v>0.81630475377474</v>
      </c>
      <c r="W2" s="15" t="s">
        <v>6</v>
      </c>
      <c r="X2" s="12">
        <v>0.22571255117448</v>
      </c>
      <c r="Y2" s="15" t="s">
        <v>6</v>
      </c>
      <c r="Z2" s="12">
        <v>0.57040637235048</v>
      </c>
      <c r="AA2" s="12">
        <v>5.06752378236865</v>
      </c>
      <c r="AB2" s="12">
        <v>3.05298258614302</v>
      </c>
      <c r="AC2" s="12">
        <v>3.18370707979854</v>
      </c>
      <c r="AD2" s="12">
        <v>2.52264739976571</v>
      </c>
      <c r="AE2" s="12">
        <v>4.57412720919068</v>
      </c>
      <c r="AF2" s="12">
        <v>3.79857567431167</v>
      </c>
      <c r="AG2" s="12">
        <v>4.91859296482412</v>
      </c>
      <c r="AH2" s="12">
        <v>3.79796006703588</v>
      </c>
      <c r="AI2" s="12">
        <v>3.88347740273031</v>
      </c>
      <c r="AJ2" s="12">
        <v>3.18546572671366</v>
      </c>
      <c r="AK2" s="12">
        <v>3.17240208286167</v>
      </c>
      <c r="AL2" s="12">
        <v>3.7900010774701</v>
      </c>
      <c r="AM2" s="12">
        <v>4.06541558764057</v>
      </c>
      <c r="AN2" s="12">
        <v>4.09427944161385</v>
      </c>
      <c r="AO2" s="12">
        <v>3.68207175827599</v>
      </c>
      <c r="AP2" s="12">
        <v>2.32965482609787</v>
      </c>
    </row>
    <row r="3">
      <c r="A3" s="15" t="s">
        <v>8</v>
      </c>
      <c r="B3" s="15" t="s">
        <v>6</v>
      </c>
      <c r="C3" s="15" t="s">
        <v>6</v>
      </c>
      <c r="D3" s="15" t="s">
        <v>6</v>
      </c>
      <c r="E3" s="15" t="s">
        <v>6</v>
      </c>
      <c r="F3" s="15" t="s">
        <v>6</v>
      </c>
      <c r="G3" s="15" t="s">
        <v>6</v>
      </c>
      <c r="H3" s="15" t="s">
        <v>6</v>
      </c>
      <c r="I3" s="15" t="s">
        <v>6</v>
      </c>
      <c r="J3" s="15" t="s">
        <v>6</v>
      </c>
      <c r="K3" s="15" t="s">
        <v>6</v>
      </c>
      <c r="L3" s="15" t="s">
        <v>6</v>
      </c>
      <c r="M3" s="15" t="s">
        <v>6</v>
      </c>
      <c r="N3" s="15" t="s">
        <v>6</v>
      </c>
      <c r="O3" s="15" t="s">
        <v>6</v>
      </c>
      <c r="P3" s="15" t="s">
        <v>6</v>
      </c>
      <c r="Q3" s="15" t="s">
        <v>6</v>
      </c>
      <c r="R3" s="15" t="s">
        <v>6</v>
      </c>
      <c r="S3" s="15" t="s">
        <v>6</v>
      </c>
      <c r="T3" s="15" t="s">
        <v>6</v>
      </c>
      <c r="U3" s="15" t="s">
        <v>6</v>
      </c>
      <c r="V3" s="15" t="s">
        <v>6</v>
      </c>
      <c r="W3" s="15" t="s">
        <v>6</v>
      </c>
      <c r="X3" s="15" t="s">
        <v>6</v>
      </c>
      <c r="Y3" s="15" t="s">
        <v>6</v>
      </c>
      <c r="Z3" s="12">
        <v>0.11513561465431</v>
      </c>
      <c r="AA3" s="15" t="s">
        <v>6</v>
      </c>
      <c r="AB3" s="15" t="s">
        <v>6</v>
      </c>
      <c r="AC3" s="12">
        <v>0.00891265597148</v>
      </c>
      <c r="AD3" s="12">
        <v>0.021729682746632</v>
      </c>
      <c r="AE3" s="15" t="s">
        <v>6</v>
      </c>
      <c r="AF3" s="12">
        <v>0.009811937857727</v>
      </c>
      <c r="AG3" s="12">
        <v>0.018829352270282</v>
      </c>
      <c r="AH3" s="12">
        <v>0.023544184586407</v>
      </c>
      <c r="AI3" s="12">
        <v>0.053512969025434</v>
      </c>
      <c r="AJ3" s="12">
        <v>0.065359477124183</v>
      </c>
      <c r="AK3" s="12">
        <v>0.24661287867255</v>
      </c>
      <c r="AL3" s="12">
        <v>0.54452274183216</v>
      </c>
      <c r="AM3" s="12">
        <v>0.67923246731194</v>
      </c>
      <c r="AN3" s="12">
        <v>0.7189891439758</v>
      </c>
      <c r="AO3" s="12">
        <v>1.47808186818749</v>
      </c>
      <c r="AP3" s="12">
        <v>0.97292489019848</v>
      </c>
    </row>
    <row r="4">
      <c r="A4" s="15" t="s">
        <v>9</v>
      </c>
      <c r="B4" s="15" t="s">
        <v>6</v>
      </c>
      <c r="C4" s="15" t="s">
        <v>6</v>
      </c>
      <c r="D4" s="15" t="s">
        <v>6</v>
      </c>
      <c r="E4" s="15" t="s">
        <v>6</v>
      </c>
      <c r="F4" s="15" t="s">
        <v>6</v>
      </c>
      <c r="G4" s="15" t="s">
        <v>6</v>
      </c>
      <c r="H4" s="15" t="s">
        <v>6</v>
      </c>
      <c r="I4" s="15" t="s">
        <v>6</v>
      </c>
      <c r="J4" s="15" t="s">
        <v>6</v>
      </c>
      <c r="K4" s="15" t="s">
        <v>6</v>
      </c>
      <c r="L4" s="15" t="s">
        <v>6</v>
      </c>
      <c r="M4" s="15" t="s">
        <v>6</v>
      </c>
      <c r="N4" s="15" t="s">
        <v>6</v>
      </c>
      <c r="O4" s="15" t="s">
        <v>6</v>
      </c>
      <c r="P4" s="15" t="s">
        <v>6</v>
      </c>
      <c r="Q4" s="15" t="s">
        <v>6</v>
      </c>
      <c r="R4" s="15" t="s">
        <v>6</v>
      </c>
      <c r="S4" s="15" t="s">
        <v>6</v>
      </c>
      <c r="T4" s="15" t="s">
        <v>6</v>
      </c>
      <c r="U4" s="15" t="s">
        <v>6</v>
      </c>
      <c r="V4" s="12">
        <v>0.19519840421743</v>
      </c>
      <c r="W4" s="12">
        <v>4.68691989604537</v>
      </c>
      <c r="X4" s="12">
        <v>3.58578856152513</v>
      </c>
      <c r="Y4" s="12">
        <v>4.36126324262941</v>
      </c>
      <c r="Z4" s="12">
        <v>6.45049183300343</v>
      </c>
      <c r="AA4" s="12">
        <v>6.55143012169599</v>
      </c>
      <c r="AB4" s="12">
        <v>6.6049743713234</v>
      </c>
      <c r="AC4" s="12">
        <v>6.66366298715927</v>
      </c>
      <c r="AD4" s="12">
        <v>0.51961307383609</v>
      </c>
      <c r="AE4" s="12">
        <v>0.36837201239463</v>
      </c>
      <c r="AF4" s="12">
        <v>0.27644176742932</v>
      </c>
      <c r="AG4" s="12">
        <v>0.38238618599841</v>
      </c>
      <c r="AH4" s="12">
        <v>1.09663064208519</v>
      </c>
      <c r="AI4" s="12">
        <v>2.96090473072226</v>
      </c>
      <c r="AJ4" s="12">
        <v>2.0395070065845</v>
      </c>
      <c r="AK4" s="12">
        <v>4.06879256874063</v>
      </c>
      <c r="AL4" s="12">
        <v>3.24345028343803</v>
      </c>
      <c r="AM4" s="12">
        <v>3.34586407524684</v>
      </c>
      <c r="AN4" s="12">
        <v>3.04367243642663</v>
      </c>
      <c r="AO4" s="12">
        <v>3.23715946764042</v>
      </c>
      <c r="AP4" s="12">
        <v>3.42806096812015</v>
      </c>
    </row>
    <row r="5">
      <c r="A5" s="15" t="s">
        <v>10</v>
      </c>
      <c r="B5" s="15" t="s">
        <v>6</v>
      </c>
      <c r="C5" s="15" t="s">
        <v>6</v>
      </c>
      <c r="D5" s="15" t="s">
        <v>6</v>
      </c>
      <c r="E5" s="15" t="s">
        <v>6</v>
      </c>
      <c r="F5" s="15" t="s">
        <v>6</v>
      </c>
      <c r="G5" s="15" t="s">
        <v>6</v>
      </c>
      <c r="H5" s="15" t="s">
        <v>6</v>
      </c>
      <c r="I5" s="15" t="s">
        <v>6</v>
      </c>
      <c r="J5" s="15" t="s">
        <v>6</v>
      </c>
      <c r="K5" s="15" t="s">
        <v>6</v>
      </c>
      <c r="L5" s="15" t="s">
        <v>6</v>
      </c>
      <c r="M5" s="15" t="s">
        <v>6</v>
      </c>
      <c r="N5" s="15" t="s">
        <v>6</v>
      </c>
      <c r="O5" s="15" t="s">
        <v>6</v>
      </c>
      <c r="P5" s="15" t="s">
        <v>6</v>
      </c>
      <c r="Q5" s="15" t="s">
        <v>6</v>
      </c>
      <c r="R5" s="15" t="s">
        <v>6</v>
      </c>
      <c r="S5" s="12">
        <v>0.77833263852547</v>
      </c>
      <c r="T5" s="15" t="s">
        <v>6</v>
      </c>
      <c r="U5" s="15" t="s">
        <v>6</v>
      </c>
      <c r="V5" s="12">
        <v>0.30735080679587</v>
      </c>
      <c r="W5" s="12">
        <v>0.14513070009071</v>
      </c>
      <c r="X5" s="12">
        <v>0.17727752374253</v>
      </c>
      <c r="Y5" s="12">
        <v>0.094862813776999</v>
      </c>
      <c r="Z5" s="12">
        <v>0.24627460791519</v>
      </c>
      <c r="AA5" s="12">
        <v>0.12423196494578</v>
      </c>
      <c r="AB5" s="12">
        <v>0.079337768601361</v>
      </c>
      <c r="AC5" s="12">
        <v>0.01784917447568</v>
      </c>
      <c r="AD5" s="12">
        <v>4.59911061208208</v>
      </c>
      <c r="AE5" s="12">
        <v>2.72022507989419</v>
      </c>
      <c r="AF5" s="12">
        <v>1.84785795050044</v>
      </c>
      <c r="AG5" s="12">
        <v>0.43235594685952</v>
      </c>
      <c r="AH5" s="12">
        <v>0.97474575674756</v>
      </c>
      <c r="AI5" s="12">
        <v>7.31734865109074</v>
      </c>
      <c r="AJ5" s="12">
        <v>6.59057141709834</v>
      </c>
      <c r="AK5" s="12">
        <v>3.53025363759243</v>
      </c>
      <c r="AL5" s="12">
        <v>2.17220202199361</v>
      </c>
      <c r="AM5" s="12">
        <v>10.6616247091178</v>
      </c>
      <c r="AN5" s="12">
        <v>2.77165961962026</v>
      </c>
      <c r="AO5" s="12">
        <v>3.11547176974457</v>
      </c>
      <c r="AP5" s="12">
        <v>3.92398877777122</v>
      </c>
    </row>
    <row r="6">
      <c r="A6" s="15" t="s">
        <v>12</v>
      </c>
      <c r="B6" s="15" t="s">
        <v>6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15" t="s">
        <v>6</v>
      </c>
      <c r="J6" s="15" t="s">
        <v>6</v>
      </c>
      <c r="K6" s="15" t="s">
        <v>6</v>
      </c>
      <c r="L6" s="15" t="s">
        <v>6</v>
      </c>
      <c r="M6" s="15" t="s">
        <v>6</v>
      </c>
      <c r="N6" s="15" t="s">
        <v>6</v>
      </c>
      <c r="O6" s="15" t="s">
        <v>6</v>
      </c>
      <c r="P6" s="15" t="s">
        <v>6</v>
      </c>
      <c r="Q6" s="15" t="s">
        <v>6</v>
      </c>
      <c r="R6" s="15" t="s">
        <v>6</v>
      </c>
      <c r="S6" s="12">
        <v>3.22704955469285</v>
      </c>
      <c r="T6" s="12">
        <v>7.75266825816535</v>
      </c>
      <c r="U6" s="12">
        <v>5.6379727492678</v>
      </c>
      <c r="V6" s="15" t="s">
        <v>6</v>
      </c>
      <c r="W6" s="15" t="s">
        <v>6</v>
      </c>
      <c r="X6" s="15" t="s">
        <v>6</v>
      </c>
      <c r="Y6" s="15" t="s">
        <v>6</v>
      </c>
      <c r="Z6" s="15" t="s">
        <v>6</v>
      </c>
      <c r="AA6" s="12">
        <v>0.051176383445787</v>
      </c>
      <c r="AB6" s="15" t="s">
        <v>6</v>
      </c>
      <c r="AC6" s="15" t="s">
        <v>6</v>
      </c>
      <c r="AD6" s="15" t="s">
        <v>6</v>
      </c>
      <c r="AE6" s="15" t="s">
        <v>6</v>
      </c>
      <c r="AF6" s="12">
        <v>0.34538405526145</v>
      </c>
      <c r="AG6" s="15" t="s">
        <v>6</v>
      </c>
      <c r="AH6" s="12">
        <v>0.066272594144496</v>
      </c>
      <c r="AI6" s="12">
        <v>0.39549042453682</v>
      </c>
      <c r="AJ6" s="12">
        <v>1.14036727591711</v>
      </c>
      <c r="AK6" s="12">
        <v>2.87642390541489</v>
      </c>
      <c r="AL6" s="12">
        <v>1.48952799519726</v>
      </c>
      <c r="AM6" s="12">
        <v>0.72335539646089</v>
      </c>
      <c r="AN6" s="12">
        <v>1.18368361818515</v>
      </c>
      <c r="AO6" s="12">
        <v>3.97614797002708</v>
      </c>
      <c r="AP6" s="12">
        <v>6.5420955843497</v>
      </c>
    </row>
    <row r="7">
      <c r="A7" s="15" t="s">
        <v>14</v>
      </c>
      <c r="B7" s="15" t="s">
        <v>6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s">
        <v>6</v>
      </c>
      <c r="Q7" s="15" t="s">
        <v>6</v>
      </c>
      <c r="R7" s="15" t="s">
        <v>6</v>
      </c>
      <c r="S7" s="15" t="s">
        <v>6</v>
      </c>
      <c r="T7" s="15" t="s">
        <v>6</v>
      </c>
      <c r="U7" s="15" t="s">
        <v>6</v>
      </c>
      <c r="V7" s="15" t="s">
        <v>6</v>
      </c>
      <c r="W7" s="12">
        <v>0.44380403458213</v>
      </c>
      <c r="X7" s="12">
        <v>0.090480287163666</v>
      </c>
      <c r="Y7" s="12">
        <v>0.29293166735982</v>
      </c>
      <c r="Z7" s="15" t="s">
        <v>15</v>
      </c>
      <c r="AA7" s="12">
        <v>1.45624510307189</v>
      </c>
      <c r="AB7" s="12">
        <v>0.82019400022471</v>
      </c>
      <c r="AC7" s="15" t="s">
        <v>6</v>
      </c>
      <c r="AD7" s="12">
        <v>2.4224468455908</v>
      </c>
      <c r="AE7" s="12">
        <v>0.23533366952429</v>
      </c>
      <c r="AF7" s="12">
        <v>1.01014824860871</v>
      </c>
      <c r="AG7" s="12">
        <v>0.40676925438428</v>
      </c>
      <c r="AH7" s="12">
        <v>0.89272355493492</v>
      </c>
      <c r="AI7" s="12">
        <v>0.95787179952787</v>
      </c>
      <c r="AJ7" s="12">
        <v>3.53844308504258</v>
      </c>
      <c r="AK7" s="12">
        <v>1.14910313901345</v>
      </c>
      <c r="AL7" s="12">
        <v>1.82371661823717</v>
      </c>
      <c r="AM7" s="12">
        <v>2.6676321506155</v>
      </c>
      <c r="AN7" s="12">
        <v>1.39792113274846</v>
      </c>
      <c r="AO7" s="12">
        <v>1.99300304706015</v>
      </c>
      <c r="AP7" s="12">
        <v>3.21464419673517</v>
      </c>
    </row>
    <row r="8">
      <c r="A8" s="15" t="s">
        <v>17</v>
      </c>
      <c r="B8" s="15" t="s">
        <v>6</v>
      </c>
      <c r="C8" s="15" t="s">
        <v>6</v>
      </c>
      <c r="D8" s="15" t="s">
        <v>6</v>
      </c>
      <c r="E8" s="15" t="s">
        <v>6</v>
      </c>
      <c r="F8" s="15" t="s">
        <v>6</v>
      </c>
      <c r="G8" s="15" t="s">
        <v>6</v>
      </c>
      <c r="H8" s="15" t="s">
        <v>6</v>
      </c>
      <c r="I8" s="15" t="s">
        <v>6</v>
      </c>
      <c r="J8" s="15" t="s">
        <v>6</v>
      </c>
      <c r="K8" s="15" t="s">
        <v>6</v>
      </c>
      <c r="L8" s="15" t="s">
        <v>6</v>
      </c>
      <c r="M8" s="15" t="s">
        <v>6</v>
      </c>
      <c r="N8" s="15" t="s">
        <v>6</v>
      </c>
      <c r="O8" s="15" t="s">
        <v>6</v>
      </c>
      <c r="P8" s="15" t="s">
        <v>6</v>
      </c>
      <c r="Q8" s="15" t="s">
        <v>6</v>
      </c>
      <c r="R8" s="15" t="s">
        <v>6</v>
      </c>
      <c r="S8" s="15" t="s">
        <v>6</v>
      </c>
      <c r="T8" s="15" t="s">
        <v>6</v>
      </c>
      <c r="U8" s="12">
        <v>1.45702160005067</v>
      </c>
      <c r="V8" s="12">
        <v>5.1274984644323</v>
      </c>
      <c r="W8" s="12">
        <v>4.96912473560098</v>
      </c>
      <c r="X8" s="12">
        <v>1.87899819879251</v>
      </c>
      <c r="Y8" s="12">
        <v>3.08659937320346</v>
      </c>
      <c r="Z8" s="15" t="s">
        <v>6</v>
      </c>
      <c r="AA8" s="15" t="s">
        <v>6</v>
      </c>
      <c r="AB8" s="15" t="s">
        <v>6</v>
      </c>
      <c r="AC8" s="15" t="s">
        <v>6</v>
      </c>
      <c r="AD8" s="15" t="s">
        <v>6</v>
      </c>
      <c r="AE8" s="15" t="s">
        <v>6</v>
      </c>
      <c r="AF8" s="15" t="s">
        <v>6</v>
      </c>
      <c r="AG8" s="12">
        <v>1.99502838925E-4</v>
      </c>
      <c r="AH8" s="12">
        <v>0.14289455764496</v>
      </c>
      <c r="AI8" s="12">
        <v>0.66837875165708</v>
      </c>
      <c r="AJ8" s="12">
        <v>0.38849330360227</v>
      </c>
      <c r="AK8" s="12">
        <v>0.37123213186607</v>
      </c>
      <c r="AL8" s="12">
        <v>0.19419385590816</v>
      </c>
      <c r="AM8" s="12">
        <v>0.32195528041155</v>
      </c>
      <c r="AN8" s="12">
        <v>0.2041026505257</v>
      </c>
      <c r="AO8" s="12">
        <v>0.050780440211262</v>
      </c>
      <c r="AP8" s="12">
        <v>0.042711493395926</v>
      </c>
    </row>
    <row r="9">
      <c r="A9" s="15" t="s">
        <v>19</v>
      </c>
      <c r="B9" s="15" t="s">
        <v>6</v>
      </c>
      <c r="C9" s="15" t="s">
        <v>6</v>
      </c>
      <c r="D9" s="15" t="s">
        <v>6</v>
      </c>
      <c r="E9" s="15" t="s">
        <v>6</v>
      </c>
      <c r="F9" s="15" t="s">
        <v>6</v>
      </c>
      <c r="G9" s="15" t="s">
        <v>6</v>
      </c>
      <c r="H9" s="15" t="s">
        <v>6</v>
      </c>
      <c r="I9" s="15" t="s">
        <v>6</v>
      </c>
      <c r="J9" s="15" t="s">
        <v>6</v>
      </c>
      <c r="K9" s="15" t="s">
        <v>6</v>
      </c>
      <c r="L9" s="15" t="s">
        <v>6</v>
      </c>
      <c r="M9" s="15" t="s">
        <v>6</v>
      </c>
      <c r="N9" s="15" t="s">
        <v>6</v>
      </c>
      <c r="O9" s="15" t="s">
        <v>6</v>
      </c>
      <c r="P9" s="15" t="s">
        <v>6</v>
      </c>
      <c r="Q9" s="15" t="s">
        <v>6</v>
      </c>
      <c r="R9" s="15" t="s">
        <v>6</v>
      </c>
      <c r="S9" s="12">
        <v>0.68283549340277</v>
      </c>
      <c r="T9" s="12">
        <v>0.8910770232331</v>
      </c>
      <c r="U9" s="12">
        <v>0.13740560346754</v>
      </c>
      <c r="V9" s="12">
        <v>0.94340072439698</v>
      </c>
      <c r="W9" s="12">
        <v>0.24680834633953</v>
      </c>
      <c r="X9" s="12">
        <v>0.36848742495023</v>
      </c>
      <c r="Y9" s="12">
        <v>0.28786934136013</v>
      </c>
      <c r="Z9" s="12">
        <v>0.38045200396602</v>
      </c>
      <c r="AA9" s="12">
        <v>1.46683579558961</v>
      </c>
      <c r="AB9" s="12">
        <v>0.49015959853978</v>
      </c>
      <c r="AC9" s="12">
        <v>1.90114137834119</v>
      </c>
      <c r="AD9" s="12">
        <v>2.52054374251962</v>
      </c>
      <c r="AE9" s="12">
        <v>1.26346982758621</v>
      </c>
      <c r="AF9" s="12">
        <v>2.41915855185399</v>
      </c>
      <c r="AG9" s="12">
        <v>1.91826319234375</v>
      </c>
      <c r="AH9" s="12">
        <v>1.11557174961272</v>
      </c>
      <c r="AI9" s="12">
        <v>2.30380256186708</v>
      </c>
      <c r="AJ9" s="12">
        <v>1.83668803017303</v>
      </c>
      <c r="AK9" s="12">
        <v>1.89174277602419</v>
      </c>
      <c r="AL9" s="12">
        <v>2.38111997747503</v>
      </c>
      <c r="AM9" s="12">
        <v>2.56183363049122</v>
      </c>
      <c r="AN9" s="12">
        <v>1.63288605328917</v>
      </c>
      <c r="AO9" s="12">
        <v>3.99330380497332</v>
      </c>
      <c r="AP9" s="12">
        <v>2.16648597280223</v>
      </c>
    </row>
    <row r="10">
      <c r="A10" s="15" t="s">
        <v>22</v>
      </c>
      <c r="B10" s="15" t="s">
        <v>6</v>
      </c>
      <c r="C10" s="15" t="s">
        <v>6</v>
      </c>
      <c r="D10" s="15" t="s">
        <v>6</v>
      </c>
      <c r="E10" s="15" t="s">
        <v>6</v>
      </c>
      <c r="F10" s="15" t="s">
        <v>6</v>
      </c>
      <c r="G10" s="15" t="s">
        <v>6</v>
      </c>
      <c r="H10" s="15" t="s">
        <v>6</v>
      </c>
      <c r="I10" s="15" t="s">
        <v>6</v>
      </c>
      <c r="J10" s="15" t="s">
        <v>6</v>
      </c>
      <c r="K10" s="15" t="s">
        <v>6</v>
      </c>
      <c r="L10" s="15" t="s">
        <v>6</v>
      </c>
      <c r="M10" s="15" t="s">
        <v>6</v>
      </c>
      <c r="N10" s="15" t="s">
        <v>6</v>
      </c>
      <c r="O10" s="15" t="s">
        <v>6</v>
      </c>
      <c r="P10" s="15" t="s">
        <v>6</v>
      </c>
      <c r="Q10" s="15" t="s">
        <v>6</v>
      </c>
      <c r="R10" s="15" t="s">
        <v>6</v>
      </c>
      <c r="S10" s="15" t="s">
        <v>6</v>
      </c>
      <c r="T10" s="15" t="s">
        <v>6</v>
      </c>
      <c r="U10" s="15" t="s">
        <v>6</v>
      </c>
      <c r="V10" s="15" t="s">
        <v>6</v>
      </c>
      <c r="W10" s="15" t="s">
        <v>6</v>
      </c>
      <c r="X10" s="15" t="s">
        <v>6</v>
      </c>
      <c r="Y10" s="15" t="s">
        <v>6</v>
      </c>
      <c r="Z10" s="15" t="s">
        <v>6</v>
      </c>
      <c r="AA10" s="15" t="s">
        <v>6</v>
      </c>
      <c r="AB10" s="15" t="s">
        <v>6</v>
      </c>
      <c r="AC10" s="15" t="s">
        <v>6</v>
      </c>
      <c r="AD10" s="12">
        <v>19.3318485523385</v>
      </c>
      <c r="AE10" s="12">
        <v>19.32811780948</v>
      </c>
      <c r="AF10" s="15" t="s">
        <v>6</v>
      </c>
      <c r="AG10" s="12">
        <v>0.15656134358098</v>
      </c>
      <c r="AH10" s="15" t="s">
        <v>6</v>
      </c>
      <c r="AI10" s="15" t="s">
        <v>6</v>
      </c>
      <c r="AJ10" s="12">
        <v>0.014037057832678</v>
      </c>
      <c r="AK10" s="12">
        <v>0.28764906813687</v>
      </c>
      <c r="AL10" s="12">
        <v>0.40754499224583</v>
      </c>
      <c r="AM10" s="12">
        <v>0.46046046046046</v>
      </c>
      <c r="AN10" s="12">
        <v>0.32053149950463</v>
      </c>
      <c r="AO10" s="12">
        <v>5.62978912038503</v>
      </c>
      <c r="AP10" s="12">
        <v>2.82133178474642</v>
      </c>
    </row>
    <row r="11">
      <c r="A11" s="15" t="s">
        <v>23</v>
      </c>
      <c r="B11" s="15" t="s">
        <v>6</v>
      </c>
      <c r="C11" s="15" t="s">
        <v>6</v>
      </c>
      <c r="D11" s="15" t="s">
        <v>6</v>
      </c>
      <c r="E11" s="15" t="s">
        <v>6</v>
      </c>
      <c r="F11" s="15" t="s">
        <v>6</v>
      </c>
      <c r="G11" s="15" t="s">
        <v>6</v>
      </c>
      <c r="H11" s="15" t="s">
        <v>6</v>
      </c>
      <c r="I11" s="15" t="s">
        <v>6</v>
      </c>
      <c r="J11" s="15" t="s">
        <v>6</v>
      </c>
      <c r="K11" s="15" t="s">
        <v>6</v>
      </c>
      <c r="L11" s="15" t="s">
        <v>6</v>
      </c>
      <c r="M11" s="15" t="s">
        <v>6</v>
      </c>
      <c r="N11" s="15" t="s">
        <v>6</v>
      </c>
      <c r="O11" s="15" t="s">
        <v>6</v>
      </c>
      <c r="P11" s="15" t="s">
        <v>6</v>
      </c>
      <c r="Q11" s="15" t="s">
        <v>6</v>
      </c>
      <c r="R11" s="15" t="s">
        <v>6</v>
      </c>
      <c r="S11" s="15" t="s">
        <v>6</v>
      </c>
      <c r="T11" s="12">
        <v>5.34591194968553</v>
      </c>
      <c r="U11" s="15" t="s">
        <v>6</v>
      </c>
      <c r="V11" s="15" t="s">
        <v>6</v>
      </c>
      <c r="W11" s="15" t="s">
        <v>6</v>
      </c>
      <c r="X11" s="15" t="s">
        <v>6</v>
      </c>
      <c r="Y11" s="15" t="s">
        <v>6</v>
      </c>
      <c r="Z11" s="15" t="s">
        <v>6</v>
      </c>
      <c r="AA11" s="12">
        <v>0.049443757725587</v>
      </c>
      <c r="AB11" s="15" t="s">
        <v>6</v>
      </c>
      <c r="AC11" s="15" t="s">
        <v>6</v>
      </c>
      <c r="AD11" s="12">
        <v>0.45628007300481</v>
      </c>
      <c r="AE11" s="12">
        <v>0.45747204337513</v>
      </c>
      <c r="AF11" s="15" t="s">
        <v>6</v>
      </c>
      <c r="AG11" s="15" t="s">
        <v>6</v>
      </c>
      <c r="AH11" s="15" t="s">
        <v>6</v>
      </c>
      <c r="AI11" s="15" t="s">
        <v>6</v>
      </c>
      <c r="AJ11" s="15" t="s">
        <v>6</v>
      </c>
      <c r="AK11" s="12">
        <v>0.96272380393308</v>
      </c>
      <c r="AL11" s="12">
        <v>3.04812226578035</v>
      </c>
      <c r="AM11" s="12">
        <v>2.16268652457987</v>
      </c>
      <c r="AN11" s="12">
        <v>3.17397565865643</v>
      </c>
      <c r="AO11" s="12">
        <v>18.6897921695111</v>
      </c>
      <c r="AP11" s="12">
        <v>9.40540134470195</v>
      </c>
    </row>
    <row r="12">
      <c r="A12" s="15" t="s">
        <v>24</v>
      </c>
      <c r="B12" s="15" t="s">
        <v>6</v>
      </c>
      <c r="C12" s="15" t="s">
        <v>6</v>
      </c>
      <c r="D12" s="15" t="s">
        <v>6</v>
      </c>
      <c r="E12" s="15" t="s">
        <v>6</v>
      </c>
      <c r="F12" s="15" t="s">
        <v>6</v>
      </c>
      <c r="G12" s="15" t="s">
        <v>6</v>
      </c>
      <c r="H12" s="15" t="s">
        <v>6</v>
      </c>
      <c r="I12" s="15" t="s">
        <v>6</v>
      </c>
      <c r="J12" s="15" t="s">
        <v>6</v>
      </c>
      <c r="K12" s="15" t="s">
        <v>6</v>
      </c>
      <c r="L12" s="15" t="s">
        <v>6</v>
      </c>
      <c r="M12" s="15" t="s">
        <v>6</v>
      </c>
      <c r="N12" s="15" t="s">
        <v>6</v>
      </c>
      <c r="O12" s="15" t="s">
        <v>6</v>
      </c>
      <c r="P12" s="15" t="s">
        <v>6</v>
      </c>
      <c r="Q12" s="15" t="s">
        <v>6</v>
      </c>
      <c r="R12" s="15" t="s">
        <v>6</v>
      </c>
      <c r="S12" s="15" t="s">
        <v>6</v>
      </c>
      <c r="T12" s="15" t="s">
        <v>6</v>
      </c>
      <c r="U12" s="12">
        <v>2.08591542594049</v>
      </c>
      <c r="V12" s="12">
        <v>3.16476311558951</v>
      </c>
      <c r="W12" s="12">
        <v>2.05264245357627</v>
      </c>
      <c r="X12" s="12">
        <v>0.45534347642014</v>
      </c>
      <c r="Y12" s="12">
        <v>0.12802771423461</v>
      </c>
      <c r="Z12" s="12">
        <v>1.52532389131701</v>
      </c>
      <c r="AA12" s="12">
        <v>0.015611082031645</v>
      </c>
      <c r="AB12" s="15" t="s">
        <v>6</v>
      </c>
      <c r="AC12" s="15" t="s">
        <v>6</v>
      </c>
      <c r="AD12" s="12">
        <v>0.003151790216843</v>
      </c>
      <c r="AE12" s="12">
        <v>0.45095132196689</v>
      </c>
      <c r="AF12" s="12">
        <v>0.66187459967262</v>
      </c>
      <c r="AG12" s="12">
        <v>0.27856491042697</v>
      </c>
      <c r="AH12" s="12">
        <v>0.33161916662662</v>
      </c>
      <c r="AI12" s="12">
        <v>2.11270003404835</v>
      </c>
      <c r="AJ12" s="12">
        <v>0.56199758127623</v>
      </c>
      <c r="AK12" s="12">
        <v>2.6318440537954</v>
      </c>
      <c r="AL12" s="12">
        <v>0.4210324864839</v>
      </c>
      <c r="AM12" s="12">
        <v>0.78793513717951</v>
      </c>
      <c r="AN12" s="12">
        <v>1.43994619717295</v>
      </c>
      <c r="AO12" s="12">
        <v>0.5379926457886</v>
      </c>
      <c r="AP12" s="12">
        <v>2.25778882759692</v>
      </c>
    </row>
    <row r="13">
      <c r="A13" s="15" t="s">
        <v>26</v>
      </c>
      <c r="B13" s="15" t="s">
        <v>6</v>
      </c>
      <c r="C13" s="15" t="s">
        <v>6</v>
      </c>
      <c r="D13" s="15" t="s">
        <v>6</v>
      </c>
      <c r="E13" s="15" t="s">
        <v>6</v>
      </c>
      <c r="F13" s="15" t="s">
        <v>6</v>
      </c>
      <c r="G13" s="15" t="s">
        <v>6</v>
      </c>
      <c r="H13" s="15" t="s">
        <v>6</v>
      </c>
      <c r="I13" s="15" t="s">
        <v>6</v>
      </c>
      <c r="J13" s="15" t="s">
        <v>6</v>
      </c>
      <c r="K13" s="15" t="s">
        <v>6</v>
      </c>
      <c r="L13" s="15" t="s">
        <v>6</v>
      </c>
      <c r="M13" s="15" t="s">
        <v>6</v>
      </c>
      <c r="N13" s="15" t="s">
        <v>6</v>
      </c>
      <c r="O13" s="15" t="s">
        <v>6</v>
      </c>
      <c r="P13" s="15" t="s">
        <v>6</v>
      </c>
      <c r="Q13" s="15" t="s">
        <v>6</v>
      </c>
      <c r="R13" s="15" t="s">
        <v>6</v>
      </c>
      <c r="S13" s="15" t="s">
        <v>6</v>
      </c>
      <c r="T13" s="15" t="s">
        <v>6</v>
      </c>
      <c r="U13" s="15" t="s">
        <v>6</v>
      </c>
      <c r="V13" s="12">
        <v>0.122261032992</v>
      </c>
      <c r="W13" s="12">
        <v>0.089399343729846</v>
      </c>
      <c r="X13" s="12">
        <v>0.13650969454483</v>
      </c>
      <c r="Y13" s="12">
        <v>0.11443424126797</v>
      </c>
      <c r="Z13" s="12">
        <v>0.082627705824684</v>
      </c>
      <c r="AA13" s="12">
        <v>0.12445971215774</v>
      </c>
      <c r="AB13" s="12">
        <v>0.16458855038063</v>
      </c>
      <c r="AC13" s="12">
        <v>0.12856367567378</v>
      </c>
      <c r="AD13" s="12">
        <v>0.23505845046217</v>
      </c>
      <c r="AE13" s="12">
        <v>0.25014341498109</v>
      </c>
      <c r="AF13" s="12">
        <v>0.13870502213672</v>
      </c>
      <c r="AG13" s="12">
        <v>0.28680167174786</v>
      </c>
      <c r="AH13" s="12">
        <v>0.19056751491464</v>
      </c>
      <c r="AI13" s="12">
        <v>0.28380817175623</v>
      </c>
      <c r="AJ13" s="12">
        <v>0.15965007925846</v>
      </c>
      <c r="AK13" s="12">
        <v>0.20275115180786</v>
      </c>
      <c r="AL13" s="12">
        <v>0.23860496395832</v>
      </c>
      <c r="AM13" s="12">
        <v>0.11955460887703</v>
      </c>
      <c r="AN13" s="12">
        <v>0.054829348019683</v>
      </c>
      <c r="AO13" s="12">
        <v>0.11679034432364</v>
      </c>
      <c r="AP13" s="12">
        <v>0.29593740202149</v>
      </c>
    </row>
    <row r="14">
      <c r="A14" s="15" t="s">
        <v>28</v>
      </c>
      <c r="B14" s="15" t="s">
        <v>6</v>
      </c>
      <c r="C14" s="15" t="s">
        <v>6</v>
      </c>
      <c r="D14" s="15" t="s">
        <v>6</v>
      </c>
      <c r="E14" s="15" t="s">
        <v>6</v>
      </c>
      <c r="F14" s="15" t="s">
        <v>6</v>
      </c>
      <c r="G14" s="15" t="s">
        <v>6</v>
      </c>
      <c r="H14" s="15" t="s">
        <v>6</v>
      </c>
      <c r="I14" s="15" t="s">
        <v>6</v>
      </c>
      <c r="J14" s="15" t="s">
        <v>6</v>
      </c>
      <c r="K14" s="15" t="s">
        <v>6</v>
      </c>
      <c r="L14" s="15" t="s">
        <v>6</v>
      </c>
      <c r="M14" s="15" t="s">
        <v>6</v>
      </c>
      <c r="N14" s="15" t="s">
        <v>6</v>
      </c>
      <c r="O14" s="15" t="s">
        <v>6</v>
      </c>
      <c r="P14" s="15" t="s">
        <v>6</v>
      </c>
      <c r="Q14" s="15" t="s">
        <v>6</v>
      </c>
      <c r="R14" s="15" t="s">
        <v>6</v>
      </c>
      <c r="S14" s="15" t="s">
        <v>6</v>
      </c>
      <c r="T14" s="15" t="s">
        <v>6</v>
      </c>
      <c r="U14" s="15" t="s">
        <v>6</v>
      </c>
      <c r="V14" s="15" t="s">
        <v>6</v>
      </c>
      <c r="W14" s="15" t="s">
        <v>6</v>
      </c>
      <c r="X14" s="15" t="s">
        <v>6</v>
      </c>
      <c r="Y14" s="15" t="s">
        <v>6</v>
      </c>
      <c r="Z14" s="15" t="s">
        <v>6</v>
      </c>
      <c r="AA14" s="15" t="s">
        <v>6</v>
      </c>
      <c r="AB14" s="15" t="s">
        <v>6</v>
      </c>
      <c r="AC14" s="15" t="s">
        <v>6</v>
      </c>
      <c r="AD14" s="15" t="s">
        <v>6</v>
      </c>
      <c r="AE14" s="15" t="s">
        <v>6</v>
      </c>
      <c r="AF14" s="15" t="s">
        <v>6</v>
      </c>
      <c r="AG14" s="15" t="s">
        <v>6</v>
      </c>
      <c r="AH14" s="12">
        <v>2.71815338151224</v>
      </c>
      <c r="AI14" s="15" t="s">
        <v>6</v>
      </c>
      <c r="AJ14" s="15" t="s">
        <v>6</v>
      </c>
      <c r="AK14" s="15" t="s">
        <v>6</v>
      </c>
      <c r="AL14" s="15" t="s">
        <v>6</v>
      </c>
      <c r="AM14" s="12">
        <v>4.03790396718761</v>
      </c>
      <c r="AN14" s="12">
        <v>6.45099048109082</v>
      </c>
      <c r="AO14" s="12">
        <v>9.38207013574661</v>
      </c>
      <c r="AP14" s="12">
        <v>9.7389213328753</v>
      </c>
    </row>
    <row r="15">
      <c r="A15" s="15" t="s">
        <v>31</v>
      </c>
      <c r="B15" s="15" t="s">
        <v>6</v>
      </c>
      <c r="C15" s="15" t="s">
        <v>6</v>
      </c>
      <c r="D15" s="15" t="s">
        <v>6</v>
      </c>
      <c r="E15" s="15" t="s">
        <v>6</v>
      </c>
      <c r="F15" s="15" t="s">
        <v>6</v>
      </c>
      <c r="G15" s="15" t="s">
        <v>6</v>
      </c>
      <c r="H15" s="15" t="s">
        <v>6</v>
      </c>
      <c r="I15" s="15" t="s">
        <v>6</v>
      </c>
      <c r="J15" s="15" t="s">
        <v>6</v>
      </c>
      <c r="K15" s="15" t="s">
        <v>6</v>
      </c>
      <c r="L15" s="15" t="s">
        <v>6</v>
      </c>
      <c r="M15" s="15" t="s">
        <v>6</v>
      </c>
      <c r="N15" s="15" t="s">
        <v>6</v>
      </c>
      <c r="O15" s="15" t="s">
        <v>6</v>
      </c>
      <c r="P15" s="15" t="s">
        <v>6</v>
      </c>
      <c r="Q15" s="15" t="s">
        <v>6</v>
      </c>
      <c r="R15" s="15" t="s">
        <v>6</v>
      </c>
      <c r="S15" s="12">
        <v>1.21872243498844</v>
      </c>
      <c r="T15" s="12">
        <v>0.61417987793175</v>
      </c>
      <c r="U15" s="12">
        <v>1.33925205876744</v>
      </c>
      <c r="V15" s="12">
        <v>0.42465921866217</v>
      </c>
      <c r="W15" s="12">
        <v>0.15082193355558</v>
      </c>
      <c r="X15" s="12">
        <v>0.85169340602996</v>
      </c>
      <c r="Y15" s="12">
        <v>0.567152012349</v>
      </c>
      <c r="Z15" s="12">
        <v>0.34174288873254</v>
      </c>
      <c r="AA15" s="12">
        <v>4.57355742454239</v>
      </c>
      <c r="AB15" s="12">
        <v>0.24406972069153</v>
      </c>
      <c r="AC15" s="12">
        <v>0.17042771195663</v>
      </c>
      <c r="AD15" s="12">
        <v>0.33899297423888</v>
      </c>
      <c r="AE15" s="12">
        <v>0.086108260495182</v>
      </c>
      <c r="AF15" s="12">
        <v>0.19936722576171</v>
      </c>
      <c r="AG15" s="12">
        <v>2.78869994239776</v>
      </c>
      <c r="AH15" s="12">
        <v>4.44366806415119</v>
      </c>
      <c r="AI15" s="12">
        <v>5.03440255838744</v>
      </c>
      <c r="AJ15" s="12">
        <v>2.96030971405622</v>
      </c>
      <c r="AK15" s="12">
        <v>3.85178137681003</v>
      </c>
      <c r="AL15" s="12">
        <v>3.85154319849552</v>
      </c>
      <c r="AM15" s="12">
        <v>5.06155950752394</v>
      </c>
      <c r="AN15" s="12">
        <v>5.10660018360296</v>
      </c>
      <c r="AO15" s="12">
        <v>4.24252150207809</v>
      </c>
      <c r="AP15" s="12">
        <v>1.75412100561746</v>
      </c>
    </row>
    <row r="16">
      <c r="A16" s="15" t="s">
        <v>33</v>
      </c>
      <c r="B16" s="15" t="s">
        <v>6</v>
      </c>
      <c r="C16" s="15" t="s">
        <v>6</v>
      </c>
      <c r="D16" s="15" t="s">
        <v>6</v>
      </c>
      <c r="E16" s="15" t="s">
        <v>6</v>
      </c>
      <c r="F16" s="15" t="s">
        <v>6</v>
      </c>
      <c r="G16" s="15" t="s">
        <v>6</v>
      </c>
      <c r="H16" s="15" t="s">
        <v>6</v>
      </c>
      <c r="I16" s="15" t="s">
        <v>6</v>
      </c>
      <c r="J16" s="15" t="s">
        <v>6</v>
      </c>
      <c r="K16" s="15" t="s">
        <v>6</v>
      </c>
      <c r="L16" s="15" t="s">
        <v>6</v>
      </c>
      <c r="M16" s="15" t="s">
        <v>6</v>
      </c>
      <c r="N16" s="15" t="s">
        <v>6</v>
      </c>
      <c r="O16" s="15" t="s">
        <v>6</v>
      </c>
      <c r="P16" s="15" t="s">
        <v>6</v>
      </c>
      <c r="Q16" s="15" t="s">
        <v>6</v>
      </c>
      <c r="R16" s="15" t="s">
        <v>6</v>
      </c>
      <c r="S16" s="12">
        <v>0.44995500449955</v>
      </c>
      <c r="T16" s="12">
        <v>0.31071136549469</v>
      </c>
      <c r="U16" s="15" t="s">
        <v>6</v>
      </c>
      <c r="V16" s="15" t="s">
        <v>6</v>
      </c>
      <c r="W16" s="15" t="s">
        <v>6</v>
      </c>
      <c r="X16" s="15" t="s">
        <v>6</v>
      </c>
      <c r="Y16" s="15" t="s">
        <v>6</v>
      </c>
      <c r="Z16" s="12">
        <v>0.033964507090091</v>
      </c>
      <c r="AA16" s="12">
        <v>0.081747051267079</v>
      </c>
      <c r="AB16" s="12">
        <v>0.46088259016016</v>
      </c>
      <c r="AC16" s="12">
        <v>0.52535649190522</v>
      </c>
      <c r="AD16" s="12">
        <v>0.52140172183824</v>
      </c>
      <c r="AE16" s="15" t="s">
        <v>6</v>
      </c>
      <c r="AF16" s="15" t="s">
        <v>6</v>
      </c>
      <c r="AG16" s="15" t="s">
        <v>6</v>
      </c>
      <c r="AH16" s="12">
        <v>0.96496084790002</v>
      </c>
      <c r="AI16" s="12">
        <v>1.34541984732824</v>
      </c>
      <c r="AJ16" s="12">
        <v>1.1895658084799</v>
      </c>
      <c r="AK16" s="12">
        <v>0.62757587111278</v>
      </c>
      <c r="AL16" s="12">
        <v>0.99820143884892</v>
      </c>
      <c r="AM16" s="12">
        <v>2.82265383917226</v>
      </c>
      <c r="AN16" s="12">
        <v>5.30211899694642</v>
      </c>
      <c r="AO16" s="12">
        <v>5.50549141087018</v>
      </c>
      <c r="AP16" s="12">
        <v>4.07034033199424</v>
      </c>
    </row>
    <row r="17">
      <c r="A17" s="15" t="s">
        <v>35</v>
      </c>
      <c r="B17" s="15" t="s">
        <v>6</v>
      </c>
      <c r="C17" s="15" t="s">
        <v>6</v>
      </c>
      <c r="D17" s="15" t="s">
        <v>6</v>
      </c>
      <c r="E17" s="15" t="s">
        <v>6</v>
      </c>
      <c r="F17" s="15" t="s">
        <v>6</v>
      </c>
      <c r="G17" s="15" t="s">
        <v>6</v>
      </c>
      <c r="H17" s="15" t="s">
        <v>6</v>
      </c>
      <c r="I17" s="15" t="s">
        <v>6</v>
      </c>
      <c r="J17" s="15" t="s">
        <v>6</v>
      </c>
      <c r="K17" s="15" t="s">
        <v>6</v>
      </c>
      <c r="L17" s="15" t="s">
        <v>6</v>
      </c>
      <c r="M17" s="15" t="s">
        <v>6</v>
      </c>
      <c r="N17" s="15" t="s">
        <v>6</v>
      </c>
      <c r="O17" s="15" t="s">
        <v>6</v>
      </c>
      <c r="P17" s="15" t="s">
        <v>6</v>
      </c>
      <c r="Q17" s="15" t="s">
        <v>6</v>
      </c>
      <c r="R17" s="15" t="s">
        <v>6</v>
      </c>
      <c r="S17" s="15" t="s">
        <v>6</v>
      </c>
      <c r="T17" s="15" t="s">
        <v>6</v>
      </c>
      <c r="U17" s="15" t="s">
        <v>6</v>
      </c>
      <c r="V17" s="15" t="s">
        <v>6</v>
      </c>
      <c r="W17" s="12">
        <v>3.76746562409756</v>
      </c>
      <c r="X17" s="15" t="s">
        <v>6</v>
      </c>
      <c r="Y17" s="12">
        <v>0.020412884612768</v>
      </c>
      <c r="Z17" s="12">
        <v>0.053916395172762</v>
      </c>
      <c r="AA17" s="12">
        <v>9.03181169551869</v>
      </c>
      <c r="AB17" s="12">
        <v>0.17469694747089</v>
      </c>
      <c r="AC17" s="12">
        <v>0.60983460723608</v>
      </c>
      <c r="AD17" s="12">
        <v>2.97664870413138</v>
      </c>
      <c r="AE17" s="12">
        <v>4.81509449793384</v>
      </c>
      <c r="AF17" s="12">
        <v>2.06590722005364</v>
      </c>
      <c r="AG17" s="12">
        <v>3.11996358402126</v>
      </c>
      <c r="AH17" s="12">
        <v>3.18681602646097</v>
      </c>
      <c r="AI17" s="12">
        <v>3.05509462496587</v>
      </c>
      <c r="AJ17" s="12">
        <v>4.01707895097636</v>
      </c>
      <c r="AK17" s="12">
        <v>5.73840039297995</v>
      </c>
      <c r="AL17" s="12">
        <v>3.90918121591973</v>
      </c>
      <c r="AM17" s="12">
        <v>3.55291236662585</v>
      </c>
      <c r="AN17" s="12">
        <v>3.17007257158473</v>
      </c>
      <c r="AO17" s="12">
        <v>3.58145941787867</v>
      </c>
      <c r="AP17" s="12">
        <v>3.24288090568286</v>
      </c>
    </row>
    <row r="18">
      <c r="A18" s="15" t="s">
        <v>36</v>
      </c>
      <c r="B18" s="15" t="s">
        <v>6</v>
      </c>
      <c r="C18" s="15" t="s">
        <v>6</v>
      </c>
      <c r="D18" s="15" t="s">
        <v>6</v>
      </c>
      <c r="E18" s="15" t="s">
        <v>6</v>
      </c>
      <c r="F18" s="15" t="s">
        <v>6</v>
      </c>
      <c r="G18" s="15" t="s">
        <v>6</v>
      </c>
      <c r="H18" s="15" t="s">
        <v>6</v>
      </c>
      <c r="I18" s="15" t="s">
        <v>6</v>
      </c>
      <c r="J18" s="15" t="s">
        <v>6</v>
      </c>
      <c r="K18" s="15" t="s">
        <v>6</v>
      </c>
      <c r="L18" s="15" t="s">
        <v>6</v>
      </c>
      <c r="M18" s="15" t="s">
        <v>6</v>
      </c>
      <c r="N18" s="15" t="s">
        <v>6</v>
      </c>
      <c r="O18" s="15" t="s">
        <v>6</v>
      </c>
      <c r="P18" s="15" t="s">
        <v>6</v>
      </c>
      <c r="Q18" s="15" t="s">
        <v>6</v>
      </c>
      <c r="R18" s="15" t="s">
        <v>6</v>
      </c>
      <c r="S18" s="15" t="s">
        <v>6</v>
      </c>
      <c r="T18" s="15" t="s">
        <v>6</v>
      </c>
      <c r="U18" s="15" t="s">
        <v>6</v>
      </c>
      <c r="V18" s="15" t="s">
        <v>6</v>
      </c>
      <c r="W18" s="15" t="s">
        <v>6</v>
      </c>
      <c r="X18" s="15" t="s">
        <v>6</v>
      </c>
      <c r="Y18" s="15" t="s">
        <v>6</v>
      </c>
      <c r="Z18" s="15" t="s">
        <v>6</v>
      </c>
      <c r="AA18" s="15" t="s">
        <v>6</v>
      </c>
      <c r="AB18" s="15" t="s">
        <v>6</v>
      </c>
      <c r="AC18" s="15" t="s">
        <v>6</v>
      </c>
      <c r="AD18" s="15" t="s">
        <v>6</v>
      </c>
      <c r="AE18" s="15" t="s">
        <v>6</v>
      </c>
      <c r="AF18" s="12">
        <v>0.49538610976202</v>
      </c>
      <c r="AG18" s="12">
        <v>0.056310269585416</v>
      </c>
      <c r="AH18" s="12">
        <v>0.02174291181075</v>
      </c>
      <c r="AI18" s="12">
        <v>0.036309355710655</v>
      </c>
      <c r="AJ18" s="12">
        <v>0.019916351324437</v>
      </c>
      <c r="AK18" s="15" t="s">
        <v>6</v>
      </c>
      <c r="AL18" s="15" t="s">
        <v>6</v>
      </c>
      <c r="AM18" s="12">
        <v>0.20278989737602</v>
      </c>
      <c r="AN18" s="12">
        <v>0.062138521103198</v>
      </c>
      <c r="AO18" s="12">
        <v>0.004812782750987</v>
      </c>
      <c r="AP18" s="12">
        <v>0.14990138067061</v>
      </c>
    </row>
    <row r="19">
      <c r="A19" s="15" t="s">
        <v>37</v>
      </c>
      <c r="B19" s="15" t="s">
        <v>6</v>
      </c>
      <c r="C19" s="15" t="s">
        <v>6</v>
      </c>
      <c r="D19" s="15" t="s">
        <v>6</v>
      </c>
      <c r="E19" s="15" t="s">
        <v>6</v>
      </c>
      <c r="F19" s="15" t="s">
        <v>6</v>
      </c>
      <c r="G19" s="15" t="s">
        <v>6</v>
      </c>
      <c r="H19" s="15" t="s">
        <v>6</v>
      </c>
      <c r="I19" s="15" t="s">
        <v>6</v>
      </c>
      <c r="J19" s="15" t="s">
        <v>6</v>
      </c>
      <c r="K19" s="15" t="s">
        <v>6</v>
      </c>
      <c r="L19" s="15" t="s">
        <v>6</v>
      </c>
      <c r="M19" s="15" t="s">
        <v>6</v>
      </c>
      <c r="N19" s="15" t="s">
        <v>6</v>
      </c>
      <c r="O19" s="15" t="s">
        <v>6</v>
      </c>
      <c r="P19" s="15" t="s">
        <v>6</v>
      </c>
      <c r="Q19" s="15" t="s">
        <v>6</v>
      </c>
      <c r="R19" s="15" t="s">
        <v>6</v>
      </c>
      <c r="S19" s="15" t="s">
        <v>6</v>
      </c>
      <c r="T19" s="15" t="s">
        <v>6</v>
      </c>
      <c r="U19" s="15" t="s">
        <v>6</v>
      </c>
      <c r="V19" s="15" t="s">
        <v>6</v>
      </c>
      <c r="W19" s="15" t="s">
        <v>6</v>
      </c>
      <c r="X19" s="15" t="s">
        <v>6</v>
      </c>
      <c r="Y19" s="15" t="s">
        <v>6</v>
      </c>
      <c r="Z19" s="15" t="s">
        <v>6</v>
      </c>
      <c r="AA19" s="15" t="s">
        <v>6</v>
      </c>
      <c r="AB19" s="12">
        <v>0.035107503430961</v>
      </c>
      <c r="AC19" s="12">
        <v>0.026489286555215</v>
      </c>
      <c r="AD19" s="12">
        <v>0.9868873189103</v>
      </c>
      <c r="AE19" s="12">
        <v>0.23836939175404</v>
      </c>
      <c r="AF19" s="12">
        <v>0.35196847779167</v>
      </c>
      <c r="AG19" s="12">
        <v>0.28640314505974</v>
      </c>
      <c r="AH19" s="12">
        <v>0.44253245751997</v>
      </c>
      <c r="AI19" s="12">
        <v>1.18506627636595</v>
      </c>
      <c r="AJ19" s="12">
        <v>0.86684292021935</v>
      </c>
      <c r="AK19" s="12">
        <v>1.15832124716273</v>
      </c>
      <c r="AL19" s="12">
        <v>1.05887632885473</v>
      </c>
      <c r="AM19" s="12">
        <v>1.20576553395517</v>
      </c>
      <c r="AN19" s="12">
        <v>2.55558127898553</v>
      </c>
      <c r="AO19" s="12">
        <v>2.89891589868283</v>
      </c>
      <c r="AP19" s="12">
        <v>2.20462845515058</v>
      </c>
    </row>
    <row r="20">
      <c r="A20" s="15" t="s">
        <v>38</v>
      </c>
      <c r="B20" s="15" t="s">
        <v>6</v>
      </c>
      <c r="C20" s="15" t="s">
        <v>6</v>
      </c>
      <c r="D20" s="15" t="s">
        <v>6</v>
      </c>
      <c r="E20" s="15" t="s">
        <v>6</v>
      </c>
      <c r="F20" s="15" t="s">
        <v>6</v>
      </c>
      <c r="G20" s="15" t="s">
        <v>6</v>
      </c>
      <c r="H20" s="15" t="s">
        <v>6</v>
      </c>
      <c r="I20" s="15" t="s">
        <v>6</v>
      </c>
      <c r="J20" s="15" t="s">
        <v>6</v>
      </c>
      <c r="K20" s="15" t="s">
        <v>6</v>
      </c>
      <c r="L20" s="15" t="s">
        <v>6</v>
      </c>
      <c r="M20" s="15" t="s">
        <v>6</v>
      </c>
      <c r="N20" s="15" t="s">
        <v>6</v>
      </c>
      <c r="O20" s="15" t="s">
        <v>6</v>
      </c>
      <c r="P20" s="15" t="s">
        <v>6</v>
      </c>
      <c r="Q20" s="15" t="s">
        <v>6</v>
      </c>
      <c r="R20" s="15" t="s">
        <v>6</v>
      </c>
      <c r="S20" s="12">
        <v>2.98238959631536</v>
      </c>
      <c r="T20" s="15" t="s">
        <v>6</v>
      </c>
      <c r="U20" s="15" t="s">
        <v>6</v>
      </c>
      <c r="V20" s="15" t="s">
        <v>6</v>
      </c>
      <c r="W20" s="12">
        <v>0.039867698304884</v>
      </c>
      <c r="X20" s="12">
        <v>0.012333848824964</v>
      </c>
      <c r="Y20" s="12">
        <v>0.15696373855669</v>
      </c>
      <c r="Z20" s="12">
        <v>0.37973660822493</v>
      </c>
      <c r="AA20" s="12">
        <v>2.62631500963106</v>
      </c>
      <c r="AB20" s="12">
        <v>1.68143785895455</v>
      </c>
      <c r="AC20" s="12">
        <v>0.31703639888003</v>
      </c>
      <c r="AD20" s="12">
        <v>0.11719244900545</v>
      </c>
      <c r="AE20" s="12">
        <v>0.11253868517303</v>
      </c>
      <c r="AF20" s="12">
        <v>1.23461360481259</v>
      </c>
      <c r="AG20" s="12">
        <v>3.50510171340564</v>
      </c>
      <c r="AH20" s="12">
        <v>5.05831972933967</v>
      </c>
      <c r="AI20" s="12">
        <v>4.33760880124982</v>
      </c>
      <c r="AJ20" s="12">
        <v>2.60200252603833</v>
      </c>
      <c r="AK20" s="12">
        <v>5.57172773959211</v>
      </c>
      <c r="AL20" s="12">
        <v>5.05322595575303</v>
      </c>
      <c r="AM20" s="12">
        <v>6.3295696285387</v>
      </c>
      <c r="AN20" s="12">
        <v>7.52683627757586</v>
      </c>
      <c r="AO20" s="12">
        <v>6.52782671587263</v>
      </c>
      <c r="AP20" s="12">
        <v>6.24430174669911</v>
      </c>
    </row>
    <row r="21">
      <c r="A21" s="15" t="s">
        <v>39</v>
      </c>
      <c r="B21" s="15" t="s">
        <v>6</v>
      </c>
      <c r="C21" s="15" t="s">
        <v>6</v>
      </c>
      <c r="D21" s="15" t="s">
        <v>6</v>
      </c>
      <c r="E21" s="15" t="s">
        <v>6</v>
      </c>
      <c r="F21" s="15" t="s">
        <v>6</v>
      </c>
      <c r="G21" s="15" t="s">
        <v>6</v>
      </c>
      <c r="H21" s="15" t="s">
        <v>6</v>
      </c>
      <c r="I21" s="15" t="s">
        <v>6</v>
      </c>
      <c r="J21" s="15" t="s">
        <v>6</v>
      </c>
      <c r="K21" s="15" t="s">
        <v>6</v>
      </c>
      <c r="L21" s="15" t="s">
        <v>6</v>
      </c>
      <c r="M21" s="15" t="s">
        <v>6</v>
      </c>
      <c r="N21" s="15" t="s">
        <v>6</v>
      </c>
      <c r="O21" s="15" t="s">
        <v>6</v>
      </c>
      <c r="P21" s="15" t="s">
        <v>6</v>
      </c>
      <c r="Q21" s="15" t="s">
        <v>6</v>
      </c>
      <c r="R21" s="15" t="s">
        <v>6</v>
      </c>
      <c r="S21" s="15" t="s">
        <v>6</v>
      </c>
      <c r="T21" s="12">
        <v>6.58377719810687</v>
      </c>
      <c r="U21" s="15" t="s">
        <v>6</v>
      </c>
      <c r="V21" s="12">
        <v>0.030313528494717</v>
      </c>
      <c r="W21" s="12">
        <v>0.068406333621713</v>
      </c>
      <c r="X21" s="15" t="s">
        <v>6</v>
      </c>
      <c r="Y21" s="15" t="s">
        <v>6</v>
      </c>
      <c r="Z21" s="15" t="s">
        <v>6</v>
      </c>
      <c r="AA21" s="12">
        <v>0.2991336777903</v>
      </c>
      <c r="AB21" s="15" t="s">
        <v>6</v>
      </c>
      <c r="AC21" s="12">
        <v>0.12714036706654</v>
      </c>
      <c r="AD21" s="12">
        <v>2.0155288248783</v>
      </c>
      <c r="AE21" s="12">
        <v>0.23191982808145</v>
      </c>
      <c r="AF21" s="15" t="s">
        <v>6</v>
      </c>
      <c r="AG21" s="15" t="s">
        <v>6</v>
      </c>
      <c r="AH21" s="12">
        <v>0.52915016981592</v>
      </c>
      <c r="AI21" s="12">
        <v>0.87950086446666</v>
      </c>
      <c r="AJ21" s="12">
        <v>0.465322009908</v>
      </c>
      <c r="AK21" s="12">
        <v>0.52544686795568</v>
      </c>
      <c r="AL21" s="12">
        <v>0.2967838620102</v>
      </c>
      <c r="AM21" s="12">
        <v>0.25378177618729</v>
      </c>
      <c r="AN21" s="12">
        <v>0.57277440214059</v>
      </c>
      <c r="AO21" s="12">
        <v>0.38304282332688</v>
      </c>
      <c r="AP21" s="12">
        <v>0.42492241585104</v>
      </c>
    </row>
    <row r="22">
      <c r="A22" s="15" t="s">
        <v>40</v>
      </c>
      <c r="B22" s="15" t="s">
        <v>6</v>
      </c>
      <c r="C22" s="15" t="s">
        <v>6</v>
      </c>
      <c r="D22" s="15" t="s">
        <v>6</v>
      </c>
      <c r="E22" s="15" t="s">
        <v>6</v>
      </c>
      <c r="F22" s="15" t="s">
        <v>6</v>
      </c>
      <c r="G22" s="15" t="s">
        <v>6</v>
      </c>
      <c r="H22" s="15" t="s">
        <v>6</v>
      </c>
      <c r="I22" s="15" t="s">
        <v>6</v>
      </c>
      <c r="J22" s="15" t="s">
        <v>6</v>
      </c>
      <c r="K22" s="15" t="s">
        <v>6</v>
      </c>
      <c r="L22" s="15" t="s">
        <v>6</v>
      </c>
      <c r="M22" s="15" t="s">
        <v>6</v>
      </c>
      <c r="N22" s="15" t="s">
        <v>6</v>
      </c>
      <c r="O22" s="15" t="s">
        <v>6</v>
      </c>
      <c r="P22" s="15" t="s">
        <v>6</v>
      </c>
      <c r="Q22" s="15" t="s">
        <v>6</v>
      </c>
      <c r="R22" s="15" t="s">
        <v>6</v>
      </c>
      <c r="S22" s="15" t="s">
        <v>6</v>
      </c>
      <c r="T22" s="15" t="s">
        <v>6</v>
      </c>
      <c r="U22" s="15" t="s">
        <v>6</v>
      </c>
      <c r="V22" s="12">
        <v>0.38447680813138</v>
      </c>
      <c r="W22" s="12">
        <v>0.87397435165531</v>
      </c>
      <c r="X22" s="12">
        <v>0.090893426380632</v>
      </c>
      <c r="Y22" s="12">
        <v>0.14517124672726</v>
      </c>
      <c r="Z22" s="12">
        <v>0.36876943707381</v>
      </c>
      <c r="AA22" s="12">
        <v>1.70851707072847</v>
      </c>
      <c r="AB22" s="12">
        <v>2.43051254571012</v>
      </c>
      <c r="AC22" s="12">
        <v>2.86973147206255</v>
      </c>
      <c r="AD22" s="12">
        <v>3.01362051192069</v>
      </c>
      <c r="AE22" s="12">
        <v>2.82346117101133</v>
      </c>
      <c r="AF22" s="12">
        <v>3.06235444923928</v>
      </c>
      <c r="AG22" s="12">
        <v>6.35442858301565</v>
      </c>
      <c r="AH22" s="12">
        <v>5.8550712896954</v>
      </c>
      <c r="AI22" s="12">
        <v>5.62427967729543</v>
      </c>
      <c r="AJ22" s="12">
        <v>5.14295962287354</v>
      </c>
      <c r="AK22" s="12">
        <v>5.45530113034891</v>
      </c>
      <c r="AL22" s="12">
        <v>5.85034963703137</v>
      </c>
      <c r="AM22" s="12">
        <v>6.74722299058073</v>
      </c>
      <c r="AN22" s="12">
        <v>10.2118716142778</v>
      </c>
      <c r="AO22" s="12">
        <v>8.8610776035384</v>
      </c>
      <c r="AP22" s="12">
        <v>8.43299126602435</v>
      </c>
    </row>
    <row r="23">
      <c r="A23" s="15" t="s">
        <v>41</v>
      </c>
      <c r="B23" s="15" t="s">
        <v>6</v>
      </c>
      <c r="C23" s="15" t="s">
        <v>6</v>
      </c>
      <c r="D23" s="15" t="s">
        <v>6</v>
      </c>
      <c r="E23" s="15" t="s">
        <v>6</v>
      </c>
      <c r="F23" s="15" t="s">
        <v>6</v>
      </c>
      <c r="G23" s="15" t="s">
        <v>6</v>
      </c>
      <c r="H23" s="15" t="s">
        <v>6</v>
      </c>
      <c r="I23" s="15" t="s">
        <v>6</v>
      </c>
      <c r="J23" s="15" t="s">
        <v>6</v>
      </c>
      <c r="K23" s="15" t="s">
        <v>6</v>
      </c>
      <c r="L23" s="15" t="s">
        <v>6</v>
      </c>
      <c r="M23" s="15" t="s">
        <v>6</v>
      </c>
      <c r="N23" s="15" t="s">
        <v>6</v>
      </c>
      <c r="O23" s="15" t="s">
        <v>6</v>
      </c>
      <c r="P23" s="15" t="s">
        <v>6</v>
      </c>
      <c r="Q23" s="15" t="s">
        <v>6</v>
      </c>
      <c r="R23" s="15" t="s">
        <v>6</v>
      </c>
      <c r="S23" s="15" t="s">
        <v>6</v>
      </c>
      <c r="T23" s="15" t="s">
        <v>6</v>
      </c>
      <c r="U23" s="15" t="s">
        <v>6</v>
      </c>
      <c r="V23" s="12">
        <v>8.70050494801304</v>
      </c>
      <c r="W23" s="12">
        <v>7.00380088060006</v>
      </c>
      <c r="X23" s="12">
        <v>5.96514837887276</v>
      </c>
      <c r="Y23" s="12">
        <v>7.4776276584379</v>
      </c>
      <c r="Z23" s="12">
        <v>7.45846149536866</v>
      </c>
      <c r="AA23" s="12">
        <v>7.45825644845468</v>
      </c>
      <c r="AB23" s="12">
        <v>7.45852285742335</v>
      </c>
      <c r="AC23" s="12">
        <v>10.2273793614481</v>
      </c>
      <c r="AD23" s="12">
        <v>12.2674055697116</v>
      </c>
      <c r="AE23" s="12">
        <v>12.2949520564229</v>
      </c>
      <c r="AF23" s="12">
        <v>7.61034132929004</v>
      </c>
      <c r="AG23" s="12">
        <v>14.4469128471831</v>
      </c>
      <c r="AH23" s="12">
        <v>10.5426077926228</v>
      </c>
      <c r="AI23" s="12">
        <v>10.2216709601501</v>
      </c>
      <c r="AJ23" s="12">
        <v>14.2852426840651</v>
      </c>
      <c r="AK23" s="12">
        <v>16.778544805323</v>
      </c>
      <c r="AL23" s="12">
        <v>12.5047886413427</v>
      </c>
      <c r="AM23" s="12">
        <v>8.50856250629596</v>
      </c>
      <c r="AN23" s="12">
        <v>13.8107141341991</v>
      </c>
      <c r="AO23" s="12">
        <v>16.8424547585777</v>
      </c>
      <c r="AP23" s="12">
        <v>24.0480496994746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1"/>
      <c r="B1" s="5" t="str">
        <f>C4</f>
        <v>Population policies aid (% of total)</v>
      </c>
      <c r="C1" s="7"/>
      <c r="D1" s="1"/>
      <c r="E1" s="9"/>
      <c r="F1" s="8"/>
    </row>
    <row r="2">
      <c r="A2" s="1"/>
      <c r="B2" s="14"/>
      <c r="C2" s="14"/>
      <c r="D2" s="1"/>
      <c r="E2" s="9"/>
      <c r="F2" s="8"/>
    </row>
    <row r="3">
      <c r="A3" s="1"/>
      <c r="B3" s="16" t="s">
        <v>5</v>
      </c>
      <c r="C3" s="1"/>
      <c r="D3" s="1"/>
      <c r="E3" s="9"/>
      <c r="F3" s="8"/>
    </row>
    <row r="4">
      <c r="A4" s="1"/>
      <c r="B4" s="17" t="s">
        <v>7</v>
      </c>
      <c r="C4" s="18" t="s">
        <v>1</v>
      </c>
      <c r="D4" s="1"/>
      <c r="E4" s="9"/>
      <c r="F4" s="8"/>
    </row>
    <row r="5">
      <c r="A5" s="1"/>
      <c r="B5" s="17" t="s">
        <v>11</v>
      </c>
      <c r="C5" s="19" t="s">
        <v>1</v>
      </c>
      <c r="D5" s="1"/>
      <c r="E5" s="9"/>
      <c r="F5" s="8"/>
    </row>
    <row r="6">
      <c r="A6" s="1"/>
      <c r="B6" s="17" t="s">
        <v>13</v>
      </c>
      <c r="C6" s="20"/>
      <c r="D6" s="1"/>
      <c r="E6" s="9"/>
      <c r="F6" s="8"/>
    </row>
    <row r="7">
      <c r="A7" s="1"/>
      <c r="B7" s="21"/>
      <c r="C7" s="14"/>
      <c r="D7" s="14"/>
      <c r="E7" s="9"/>
      <c r="F7" s="8"/>
    </row>
    <row r="8">
      <c r="A8" s="1"/>
      <c r="B8" s="22" t="s">
        <v>16</v>
      </c>
      <c r="C8" s="1"/>
      <c r="D8" s="1"/>
      <c r="E8" s="9"/>
      <c r="F8" s="8"/>
    </row>
    <row r="9">
      <c r="A9" s="1"/>
      <c r="B9" s="23" t="s">
        <v>18</v>
      </c>
      <c r="C9" s="19" t="s">
        <v>20</v>
      </c>
      <c r="D9" s="1"/>
      <c r="E9" s="9"/>
      <c r="F9" s="8"/>
    </row>
    <row r="10">
      <c r="A10" s="1"/>
      <c r="B10" s="23" t="s">
        <v>21</v>
      </c>
      <c r="C10" s="24" t="str">
        <f>HYPERLINK("http://www.cred.be/","www.oecd.org/dac/stats/qwids ")</f>
        <v>www.oecd.org/dac/stats/qwids </v>
      </c>
      <c r="D10" s="1"/>
      <c r="E10" s="9"/>
      <c r="F10" s="8"/>
    </row>
    <row r="11">
      <c r="A11" s="1"/>
      <c r="B11" s="23" t="s">
        <v>25</v>
      </c>
      <c r="C11" s="25"/>
      <c r="D11" s="1"/>
      <c r="E11" s="9"/>
      <c r="F11" s="8"/>
    </row>
    <row r="12">
      <c r="A12" s="1"/>
      <c r="B12" s="23" t="s">
        <v>27</v>
      </c>
      <c r="C12" s="26"/>
      <c r="D12" s="1"/>
      <c r="E12" s="9"/>
      <c r="F12" s="8"/>
    </row>
    <row r="13">
      <c r="A13" s="1"/>
      <c r="B13" s="1"/>
      <c r="C13" s="1"/>
      <c r="D13" s="1"/>
      <c r="E13" s="9"/>
      <c r="F13" s="8"/>
    </row>
    <row r="14">
      <c r="A14" s="1"/>
      <c r="B14" s="22" t="s">
        <v>29</v>
      </c>
      <c r="C14" s="1"/>
      <c r="D14" s="1"/>
      <c r="E14" s="9"/>
      <c r="F14" s="8"/>
    </row>
    <row r="15">
      <c r="A15" s="1"/>
      <c r="B15" s="23" t="s">
        <v>30</v>
      </c>
      <c r="C15" s="27" t="s">
        <v>32</v>
      </c>
      <c r="D15" s="1"/>
      <c r="E15" s="9"/>
      <c r="F15" s="8"/>
    </row>
    <row r="16">
      <c r="A16" s="1"/>
      <c r="B16" s="23" t="s">
        <v>34</v>
      </c>
      <c r="C16" s="28"/>
      <c r="D16" s="1"/>
      <c r="E16" s="9"/>
      <c r="F16" s="8"/>
    </row>
    <row r="17">
      <c r="A17" s="1"/>
      <c r="B17" s="1"/>
      <c r="C17" s="28"/>
      <c r="D17" s="1"/>
      <c r="E17" s="9"/>
      <c r="F17" s="8"/>
    </row>
    <row r="18">
      <c r="A18" s="1"/>
      <c r="B18" s="1"/>
      <c r="C18" s="28"/>
      <c r="D18" s="1"/>
      <c r="E18" s="9"/>
      <c r="F18" s="8"/>
    </row>
    <row r="19">
      <c r="A19" s="1"/>
      <c r="B19" s="1"/>
      <c r="C19" s="28"/>
      <c r="D19" s="1"/>
      <c r="E19" s="9"/>
      <c r="F19" s="8"/>
    </row>
    <row r="20">
      <c r="A20" s="1"/>
      <c r="B20" s="1"/>
      <c r="C20" s="28"/>
      <c r="D20" s="1"/>
      <c r="E20" s="9"/>
      <c r="F20" s="8"/>
    </row>
    <row r="21">
      <c r="A21" s="1"/>
      <c r="B21" s="1"/>
      <c r="C21" s="28"/>
      <c r="D21" s="1"/>
      <c r="E21" s="9"/>
      <c r="F21" s="8"/>
    </row>
    <row r="22">
      <c r="A22" s="1"/>
      <c r="B22" s="1"/>
      <c r="C22" s="28"/>
      <c r="D22" s="1"/>
      <c r="E22" s="9"/>
      <c r="F22" s="8"/>
    </row>
    <row r="23">
      <c r="A23" s="1"/>
      <c r="B23" s="1"/>
      <c r="C23" s="1"/>
      <c r="D23" s="1"/>
      <c r="E23" s="9"/>
      <c r="F23" s="8"/>
    </row>
    <row r="24">
      <c r="A24" s="1"/>
      <c r="B24" s="1"/>
      <c r="C24" s="1"/>
      <c r="D24" s="1"/>
      <c r="E24" s="9"/>
      <c r="F24" s="8"/>
    </row>
    <row r="25">
      <c r="A25" s="11"/>
      <c r="B25" s="11"/>
      <c r="C25" s="11"/>
      <c r="D25" s="11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  <c r="Y1" s="8"/>
    </row>
    <row r="2">
      <c r="A2" s="10"/>
      <c r="B2" s="10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8"/>
    </row>
    <row r="4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8"/>
    </row>
    <row r="5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  <c r="Y5" s="8"/>
    </row>
    <row r="6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  <c r="Y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26" width="9.29"/>
  </cols>
  <sheetData>
    <row r="1" ht="39.0" customHeight="1">
      <c r="A1" s="29" t="s">
        <v>42</v>
      </c>
      <c r="B1" s="7"/>
      <c r="C1" s="7"/>
      <c r="D1" s="7"/>
      <c r="E1" s="9"/>
    </row>
    <row r="2">
      <c r="A2" s="1"/>
      <c r="B2" s="1"/>
      <c r="C2" s="1"/>
      <c r="D2" s="31"/>
      <c r="E2" s="9"/>
    </row>
    <row r="3" ht="45.75" customHeight="1">
      <c r="A3" s="16" t="s">
        <v>45</v>
      </c>
      <c r="B3" s="32" t="s">
        <v>20</v>
      </c>
      <c r="C3" s="34"/>
      <c r="D3" s="36" t="s">
        <v>46</v>
      </c>
      <c r="E3" s="9"/>
    </row>
    <row r="4" ht="61.5" customHeight="1">
      <c r="A4" s="16" t="s">
        <v>48</v>
      </c>
      <c r="B4" s="39" t="str">
        <f>HYPERLINK("http://www.oecd.org/dac/stats/qwids","http://www.oecd.org/dac/stats/qwids")</f>
        <v>http://www.oecd.org/dac/stats/qwids</v>
      </c>
      <c r="C4" s="34"/>
      <c r="D4" s="36" t="s">
        <v>50</v>
      </c>
      <c r="E4" s="9"/>
    </row>
    <row r="5" ht="31.5" customHeight="1">
      <c r="A5" s="16" t="s">
        <v>51</v>
      </c>
      <c r="B5" s="41" t="s">
        <v>52</v>
      </c>
      <c r="C5" s="34"/>
      <c r="D5" s="36" t="s">
        <v>53</v>
      </c>
      <c r="E5" s="9"/>
    </row>
    <row r="6" ht="31.5" customHeight="1">
      <c r="A6" s="1"/>
      <c r="B6" s="1"/>
      <c r="C6" s="31"/>
      <c r="D6" s="31"/>
      <c r="E6" s="9"/>
    </row>
    <row r="7">
      <c r="A7" s="11"/>
      <c r="B7" s="11"/>
      <c r="C7" s="11"/>
      <c r="D7" s="10"/>
      <c r="E7" s="8"/>
    </row>
    <row r="8">
      <c r="A8" s="8"/>
      <c r="B8" s="8"/>
      <c r="C8" s="8"/>
      <c r="D8" s="13"/>
      <c r="E8" s="8"/>
    </row>
    <row r="9">
      <c r="A9" s="8"/>
      <c r="B9" s="8"/>
      <c r="C9" s="8"/>
      <c r="D9" s="13"/>
      <c r="E9" s="8"/>
    </row>
    <row r="10">
      <c r="A10" s="8"/>
      <c r="B10" s="8"/>
      <c r="C10" s="8"/>
      <c r="D10" s="13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  <col customWidth="1" min="7" max="26" width="9.29"/>
  </cols>
  <sheetData>
    <row r="1" ht="39.0" customHeight="1">
      <c r="A1" s="1"/>
      <c r="B1" s="30" t="s">
        <v>43</v>
      </c>
      <c r="C1" s="7"/>
      <c r="D1" s="1"/>
      <c r="E1" s="9"/>
      <c r="F1" s="8"/>
    </row>
    <row r="2">
      <c r="A2" s="1"/>
      <c r="B2" s="14"/>
      <c r="C2" s="14"/>
      <c r="D2" s="1"/>
      <c r="E2" s="9"/>
      <c r="F2" s="8"/>
    </row>
    <row r="3">
      <c r="A3" s="1"/>
      <c r="B3" s="33" t="s">
        <v>44</v>
      </c>
      <c r="C3" s="7"/>
      <c r="D3" s="1"/>
      <c r="E3" s="9"/>
      <c r="F3" s="8"/>
    </row>
    <row r="4" ht="24.0" customHeight="1">
      <c r="A4" s="35"/>
      <c r="B4" s="37" t="s">
        <v>47</v>
      </c>
      <c r="C4" s="38" t="s">
        <v>49</v>
      </c>
      <c r="D4" s="35"/>
      <c r="E4" s="40"/>
      <c r="F4" s="42"/>
    </row>
    <row r="5" ht="24.0" customHeight="1">
      <c r="A5" s="35"/>
      <c r="B5" s="37" t="s">
        <v>54</v>
      </c>
      <c r="C5" s="38" t="s">
        <v>55</v>
      </c>
      <c r="D5" s="35"/>
      <c r="E5" s="40"/>
      <c r="F5" s="42"/>
    </row>
    <row r="6" ht="24.0" customHeight="1">
      <c r="A6" s="35"/>
      <c r="B6" s="37" t="s">
        <v>56</v>
      </c>
      <c r="C6" s="38" t="s">
        <v>57</v>
      </c>
      <c r="D6" s="35"/>
      <c r="E6" s="40"/>
      <c r="F6" s="42"/>
    </row>
    <row r="7" ht="18.0" customHeight="1">
      <c r="A7" s="35"/>
      <c r="B7" s="43"/>
      <c r="C7" s="43"/>
      <c r="D7" s="35"/>
      <c r="E7" s="40"/>
      <c r="F7" s="42"/>
    </row>
    <row r="8" ht="13.5" customHeight="1">
      <c r="A8" s="1"/>
      <c r="B8" s="14"/>
      <c r="C8" s="14"/>
      <c r="D8" s="1"/>
      <c r="E8" s="9"/>
      <c r="F8" s="8"/>
    </row>
    <row r="9" ht="15.0" customHeight="1">
      <c r="A9" s="11"/>
      <c r="B9" s="11"/>
      <c r="C9" s="11"/>
      <c r="D9" s="11"/>
      <c r="E9" s="8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44" t="s">
        <v>58</v>
      </c>
      <c r="B1" s="44" t="s">
        <v>59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  <c r="Y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  <c r="Y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  <c r="Y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  <c r="Y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  <c r="Y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  <c r="Y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  <c r="Y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  <c r="Y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  <c r="Y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  <c r="Y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  <c r="Y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  <c r="Y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  <c r="Y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  <c r="Y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  <c r="Y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  <c r="Y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  <c r="Y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  <c r="Y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  <c r="Y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  <c r="Y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  <c r="Y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  <c r="Y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  <c r="Y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  <c r="Y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  <c r="Y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  <c r="Y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  <c r="Y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  <c r="Y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  <c r="Y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  <c r="Y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  <c r="Y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  <c r="Y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  <c r="Y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  <c r="Y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  <c r="Y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  <c r="Y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  <c r="Y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  <c r="Y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  <c r="Y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  <c r="Y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  <c r="Y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  <c r="Y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  <c r="Y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  <c r="Y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  <c r="Y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  <c r="Y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  <c r="Y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  <c r="Y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  <c r="Y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  <c r="Y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  <c r="Y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  <c r="Y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  <c r="Y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  <c r="Y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  <c r="Y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  <c r="Y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  <c r="Y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  <c r="Y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  <c r="Y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  <c r="Y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  <c r="Y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  <c r="Y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  <c r="Y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  <c r="Y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  <c r="Y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  <c r="Y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  <c r="Y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  <c r="Y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  <c r="Y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  <c r="Y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  <c r="Y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  <c r="Y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  <c r="Y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  <c r="Y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  <c r="Y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  <c r="Y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  <c r="Y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  <c r="Y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  <c r="Y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  <c r="Y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  <c r="Y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  <c r="Y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  <c r="Y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  <c r="Y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  <c r="Y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  <c r="Y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  <c r="Y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  <c r="Y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  <c r="Y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  <c r="Y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  <c r="Y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  <c r="Y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  <c r="Y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  <c r="Y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  <c r="Y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  <c r="Y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  <c r="Y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  <c r="Y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  <c r="Y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  <c r="Y100" s="8"/>
    </row>
  </sheetData>
  <drawing r:id="rId1"/>
</worksheet>
</file>