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<sst xmlns="http://schemas.openxmlformats.org/spreadsheetml/2006/main" count="115" uniqueCount="113">
  <si>
    <t>Country</t>
  </si>
  <si>
    <t>Homicide 30-44 all age adj</t>
  </si>
  <si>
    <t>Year(s)</t>
  </si>
  <si>
    <t>Footnote</t>
  </si>
  <si>
    <t>Footnotes not available yet</t>
  </si>
  <si>
    <t>Totalt</t>
  </si>
  <si>
    <t>Argentina</t>
  </si>
  <si>
    <t>Australia</t>
  </si>
  <si>
    <t>Austria</t>
  </si>
  <si>
    <t>Azerbaijan</t>
  </si>
  <si>
    <t>Bahrain</t>
  </si>
  <si>
    <t>Definition and explanations</t>
  </si>
  <si>
    <t>Belarus</t>
  </si>
  <si>
    <t>Belgium</t>
  </si>
  <si>
    <t>Indicator name</t>
  </si>
  <si>
    <t>Bosnia and Herzegovina</t>
  </si>
  <si>
    <t>Brazil</t>
  </si>
  <si>
    <t>Homicide 30-44, per 100 000 standard population</t>
  </si>
  <si>
    <t>Bulgaria</t>
  </si>
  <si>
    <t>Canada</t>
  </si>
  <si>
    <t>Definition of indicator</t>
  </si>
  <si>
    <t>Mortality due to interpersonal violence among persons aged 30-44 years, per 100 000 standard population, age adjusted</t>
  </si>
  <si>
    <t>Chile</t>
  </si>
  <si>
    <t>Unit of measurement</t>
  </si>
  <si>
    <t>Colombia</t>
  </si>
  <si>
    <t>Indicator-settings in the graph</t>
  </si>
  <si>
    <t>Costa Rica</t>
  </si>
  <si>
    <t>Croatia</t>
  </si>
  <si>
    <t>Cuba</t>
  </si>
  <si>
    <t>Data source</t>
  </si>
  <si>
    <t>Cyprus</t>
  </si>
  <si>
    <t>Czech Rep.</t>
  </si>
  <si>
    <t>Denmark</t>
  </si>
  <si>
    <t>Source organization(s)</t>
  </si>
  <si>
    <t>Egypt</t>
  </si>
  <si>
    <t>El Salvador</t>
  </si>
  <si>
    <t>Estonia</t>
  </si>
  <si>
    <t>Finland</t>
  </si>
  <si>
    <t>WHO</t>
  </si>
  <si>
    <t>France</t>
  </si>
  <si>
    <t>Source name</t>
  </si>
  <si>
    <t>Georgia</t>
  </si>
  <si>
    <t>Link to source organization</t>
  </si>
  <si>
    <t>Germany</t>
  </si>
  <si>
    <t>Greece</t>
  </si>
  <si>
    <t>Required! Text that will be shown next to the axis in the graph (preferably the same as in  the "Source organization(s)" field in the About-Sheet).</t>
  </si>
  <si>
    <t>Guatemala</t>
  </si>
  <si>
    <t>Hungary</t>
  </si>
  <si>
    <t>Complete reference</t>
  </si>
  <si>
    <t>Link to complete reference</t>
  </si>
  <si>
    <t>Specific information about this indicator</t>
  </si>
  <si>
    <t>Uploader</t>
  </si>
  <si>
    <t>Klara Johansson</t>
  </si>
  <si>
    <t>Source link</t>
  </si>
  <si>
    <t>Ireland</t>
  </si>
  <si>
    <t>www.who.int</t>
  </si>
  <si>
    <t>Israel</t>
  </si>
  <si>
    <t>[Add other fields as required]</t>
  </si>
  <si>
    <t>Italy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</si>
  <si>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</si>
  <si>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</si>
  <si>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</si>
  <si>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Japan</t>
  </si>
  <si>
    <t>Required! Type "lin" for linear scale or "log" for logarithmic scale. Users will be able to change it in the graph.</t>
  </si>
  <si>
    <t>Kazakhstan</t>
  </si>
  <si>
    <t>Korea, Rep.</t>
  </si>
  <si>
    <t>Kuwait</t>
  </si>
  <si>
    <t>Kyrgyzstan</t>
  </si>
  <si>
    <t>Latvia</t>
  </si>
  <si>
    <t>Lithuania</t>
  </si>
  <si>
    <t>Macedonia, FYR</t>
  </si>
  <si>
    <t>Mauritius</t>
  </si>
  <si>
    <t>Mexico</t>
  </si>
  <si>
    <t>Download</t>
  </si>
  <si>
    <t>Moldova</t>
  </si>
  <si>
    <t>Netherlands</t>
  </si>
  <si>
    <t>VERSION</t>
  </si>
  <si>
    <t>New Zealand</t>
  </si>
  <si>
    <t>Dowload this indicator including the data</t>
  </si>
  <si>
    <t>Norway</t>
  </si>
  <si>
    <t>INDICATOR_V2_EN</t>
  </si>
  <si>
    <t>Panama</t>
  </si>
  <si>
    <t>Paraguay</t>
  </si>
  <si>
    <t>Philippines</t>
  </si>
  <si>
    <t>Poland</t>
  </si>
  <si>
    <t>As XLS (Excel-file)</t>
  </si>
  <si>
    <t>Portugal</t>
  </si>
  <si>
    <t>Romania</t>
  </si>
  <si>
    <t>Russia</t>
  </si>
  <si>
    <t>Serbia</t>
  </si>
  <si>
    <t>Singapore</t>
  </si>
  <si>
    <t>Slovak Republic</t>
  </si>
  <si>
    <t>Slovenia</t>
  </si>
  <si>
    <t>Spain</t>
  </si>
  <si>
    <t>As CSV (comma separeted file)</t>
  </si>
  <si>
    <t>Sri Lanka</t>
  </si>
  <si>
    <t>Sweden</t>
  </si>
  <si>
    <t>As PDF</t>
  </si>
  <si>
    <t>Switzerland</t>
  </si>
  <si>
    <t>Trinidad and Tobago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</si>
  <si>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</si>
  <si>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</si>
  <si>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</si>
  <si>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</si>
  <si>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</si>
  <si>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</si>
  <si>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</si>
  <si>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Czechoslovakia</t>
  </si>
  <si>
    <t>East Germany</t>
  </si>
  <si>
    <t>West Germany</t>
  </si>
  <si>
    <t>USSR</t>
  </si>
  <si>
    <t>Yugoslavia</t>
  </si>
  <si>
    <t>Serbia and Montenegro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</si>
</sst>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0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24.0"/>
      <color rgb="FF010000"/>
    </font>
    <font>
      <sz val="10.0"/>
      <color rgb="FF010000"/>
    </font>
    <font/>
    <font>
      <b/>
      <sz val="10.0"/>
      <color rgb="FF000000"/>
    </font>
    <font>
      <i/>
      <sz val="10.0"/>
      <color rgb="FF010000"/>
    </font>
    <font>
      <u/>
      <sz val="10.0"/>
      <color rgb="FF0000FF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3" fillId="2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center" readingOrder="0" shrinkToFit="0" vertical="bottom" wrapText="0"/>
    </xf>
    <xf borderId="4" fillId="0" fontId="5" numFmtId="0" xfId="0" applyAlignment="1" applyBorder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5" fillId="0" fontId="5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bottom" wrapText="0"/>
    </xf>
    <xf borderId="1" fillId="2" fontId="4" numFmtId="0" xfId="0" applyAlignment="1" applyBorder="1" applyFont="1">
      <alignment horizontal="left" shrinkToFit="0" vertical="bottom" wrapText="0"/>
    </xf>
    <xf borderId="6" fillId="0" fontId="5" numFmtId="0" xfId="0" applyAlignment="1" applyBorder="1" applyFont="1">
      <alignment shrinkToFit="0" wrapText="1"/>
    </xf>
    <xf borderId="5" fillId="0" fontId="4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ill="1" applyFont="1">
      <alignment horizontal="left" readingOrder="0" shrinkToFit="0" vertical="bottom" wrapText="0"/>
    </xf>
    <xf borderId="1" fillId="3" fontId="4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3" fillId="2" fontId="3" numFmtId="0" xfId="0" applyAlignment="1" applyBorder="1" applyFont="1">
      <alignment horizontal="left" readingOrder="0" shrinkToFit="0" vertical="bottom" wrapText="1"/>
    </xf>
    <xf borderId="1" fillId="2" fontId="6" numFmtId="0" xfId="0" applyAlignment="1" applyBorder="1" applyFont="1">
      <alignment horizontal="left" readingOrder="0" shrinkToFit="0" vertical="bottom" wrapText="0"/>
    </xf>
    <xf borderId="7" fillId="0" fontId="5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 shrinkToFit="0" vertical="bottom" wrapText="1"/>
    </xf>
    <xf borderId="1" fillId="3" fontId="1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left" shrinkToFit="0" vertical="top" wrapText="0"/>
    </xf>
    <xf borderId="1" fillId="3" fontId="1" numFmtId="0" xfId="0" applyAlignment="1" applyBorder="1" applyFont="1">
      <alignment horizontal="left" shrinkToFit="0" vertical="bottom" wrapText="0"/>
    </xf>
    <xf borderId="1" fillId="2" fontId="7" numFmtId="0" xfId="0" applyAlignment="1" applyBorder="1" applyFont="1">
      <alignment horizontal="left" readingOrder="0" shrinkToFit="0" vertical="top" wrapText="1"/>
    </xf>
    <xf borderId="1" fillId="3" fontId="1" numFmtId="164" xfId="0" applyAlignment="1" applyBorder="1" applyFont="1" applyNumberFormat="1">
      <alignment horizontal="right" readingOrder="0" shrinkToFit="0" vertical="bottom" wrapText="0"/>
    </xf>
    <xf borderId="1" fillId="3" fontId="8" numFmtId="0" xfId="0" applyAlignment="1" applyBorder="1" applyFont="1">
      <alignment horizontal="left" readingOrder="0" shrinkToFit="0" vertical="top" wrapText="1"/>
    </xf>
    <xf borderId="1" fillId="3" fontId="1" numFmtId="164" xfId="0" applyAlignment="1" applyBorder="1" applyFont="1" applyNumberFormat="1">
      <alignment horizontal="right" shrinkToFit="0" vertical="bottom" wrapText="0"/>
    </xf>
    <xf borderId="3" fillId="2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bottom" wrapText="1"/>
    </xf>
    <xf borderId="3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9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43"/>
    <col customWidth="1" min="2" max="16" width="10.14"/>
    <col customWidth="1" min="17" max="17" width="9.14"/>
    <col customWidth="1" min="18" max="21" width="10.14"/>
    <col customWidth="1" min="22" max="22" width="9.71"/>
    <col customWidth="1" min="23" max="25" width="10.14"/>
    <col customWidth="1" min="26" max="26" width="9.14"/>
    <col customWidth="1" min="27" max="29" width="10.14"/>
    <col customWidth="1" min="30" max="31" width="9.14"/>
    <col customWidth="1" min="32" max="34" width="10.14"/>
    <col customWidth="1" min="35" max="35" width="9.14"/>
    <col customWidth="1" min="36" max="38" width="10.14"/>
    <col customWidth="1" min="39" max="45" width="9.14"/>
    <col customWidth="1" min="46" max="48" width="10.14"/>
    <col customWidth="1" min="49" max="49" width="9.14"/>
    <col customWidth="1" min="50" max="58" width="10.14"/>
    <col customWidth="1" min="59" max="60" width="9.14"/>
    <col customWidth="1" min="61" max="61" width="9.29"/>
  </cols>
  <sheetData>
    <row r="1">
      <c r="A1" s="4" t="s">
        <v>1</v>
      </c>
      <c r="B1" s="4">
        <v>1950.0</v>
      </c>
      <c r="C1" s="4">
        <v>1951.0</v>
      </c>
      <c r="D1" s="4">
        <v>1952.0</v>
      </c>
      <c r="E1" s="4">
        <v>1953.0</v>
      </c>
      <c r="F1" s="4">
        <v>1954.0</v>
      </c>
      <c r="G1" s="4">
        <v>1955.0</v>
      </c>
      <c r="H1" s="4">
        <v>1956.0</v>
      </c>
      <c r="I1" s="4">
        <v>1957.0</v>
      </c>
      <c r="J1" s="4">
        <v>1958.0</v>
      </c>
      <c r="K1" s="4">
        <v>1959.0</v>
      </c>
      <c r="L1" s="4">
        <v>1960.0</v>
      </c>
      <c r="M1" s="4">
        <v>1961.0</v>
      </c>
      <c r="N1" s="4">
        <v>1962.0</v>
      </c>
      <c r="O1" s="4">
        <v>1963.0</v>
      </c>
      <c r="P1" s="4">
        <v>1964.0</v>
      </c>
      <c r="Q1" s="4">
        <v>1965.0</v>
      </c>
      <c r="R1" s="4">
        <v>1966.0</v>
      </c>
      <c r="S1" s="4">
        <v>1967.0</v>
      </c>
      <c r="T1" s="4">
        <v>1968.0</v>
      </c>
      <c r="U1" s="4">
        <v>1969.0</v>
      </c>
      <c r="V1" s="6">
        <v>1970.0</v>
      </c>
      <c r="W1" s="4">
        <v>1971.0</v>
      </c>
      <c r="X1" s="4">
        <v>1972.0</v>
      </c>
      <c r="Y1" s="8">
        <v>1973.0</v>
      </c>
      <c r="Z1" s="8">
        <v>1974.0</v>
      </c>
      <c r="AA1" s="8">
        <v>1975.0</v>
      </c>
      <c r="AB1" s="8">
        <v>1976.0</v>
      </c>
      <c r="AC1" s="8">
        <v>1977.0</v>
      </c>
      <c r="AD1" s="8">
        <v>1978.0</v>
      </c>
      <c r="AE1" s="8">
        <v>1979.0</v>
      </c>
      <c r="AF1" s="8">
        <v>1980.0</v>
      </c>
      <c r="AG1" s="8">
        <v>1981.0</v>
      </c>
      <c r="AH1" s="8">
        <v>1982.0</v>
      </c>
      <c r="AI1" s="8">
        <v>1983.0</v>
      </c>
      <c r="AJ1" s="8">
        <v>1984.0</v>
      </c>
      <c r="AK1" s="8">
        <v>1985.0</v>
      </c>
      <c r="AL1" s="8">
        <v>1986.0</v>
      </c>
      <c r="AM1" s="8">
        <v>1987.0</v>
      </c>
      <c r="AN1" s="8">
        <v>1988.0</v>
      </c>
      <c r="AO1" s="8">
        <v>1989.0</v>
      </c>
      <c r="AP1" s="8">
        <v>1990.0</v>
      </c>
      <c r="AQ1" s="8">
        <v>1991.0</v>
      </c>
      <c r="AR1" s="8">
        <v>1992.0</v>
      </c>
      <c r="AS1" s="8">
        <v>1993.0</v>
      </c>
      <c r="AT1" s="8">
        <v>1994.0</v>
      </c>
      <c r="AU1" s="8">
        <v>1995.0</v>
      </c>
      <c r="AV1" s="8">
        <v>1996.0</v>
      </c>
      <c r="AW1" s="8">
        <v>1997.0</v>
      </c>
      <c r="AX1" s="8">
        <v>1998.0</v>
      </c>
      <c r="AY1" s="8">
        <v>1999.0</v>
      </c>
      <c r="AZ1" s="8">
        <v>2000.0</v>
      </c>
      <c r="BA1" s="8">
        <v>2001.0</v>
      </c>
      <c r="BB1" s="8">
        <v>2002.0</v>
      </c>
      <c r="BC1" s="8">
        <v>2003.0</v>
      </c>
      <c r="BD1" s="8">
        <v>2004.0</v>
      </c>
      <c r="BE1" s="8">
        <v>2005.0</v>
      </c>
      <c r="BF1" s="8">
        <v>2006.0</v>
      </c>
      <c r="BG1" s="8">
        <v>2007.0</v>
      </c>
      <c r="BH1" s="8">
        <v>2008.0</v>
      </c>
      <c r="BI1" s="8" t="s">
        <v>5</v>
      </c>
    </row>
    <row r="2">
      <c r="A2" s="4" t="s">
        <v>6</v>
      </c>
      <c r="R2" s="4">
        <v>7.778371</v>
      </c>
      <c r="S2" s="4">
        <v>9.814104</v>
      </c>
      <c r="T2" s="4">
        <v>11.51685</v>
      </c>
      <c r="U2" s="4">
        <v>12.26725</v>
      </c>
      <c r="V2" s="6">
        <v>11.63043</v>
      </c>
      <c r="AC2" s="8">
        <v>15.11491</v>
      </c>
      <c r="AD2" s="8">
        <v>8.918349</v>
      </c>
      <c r="AE2" s="8">
        <v>5.780756</v>
      </c>
      <c r="AF2" s="8">
        <v>5.407532</v>
      </c>
      <c r="AG2" s="8">
        <v>6.323239</v>
      </c>
      <c r="AH2" s="8">
        <v>6.292583</v>
      </c>
      <c r="AI2" s="8">
        <v>6.625548</v>
      </c>
      <c r="AJ2" s="8">
        <v>7.527765</v>
      </c>
      <c r="AK2" s="8">
        <v>7.68759</v>
      </c>
      <c r="AL2" s="8">
        <v>8.460883</v>
      </c>
      <c r="AM2" s="8">
        <v>8.12633</v>
      </c>
      <c r="AN2" s="8">
        <v>8.513268</v>
      </c>
      <c r="AO2" s="8">
        <v>8.788522</v>
      </c>
      <c r="AP2" s="8">
        <v>7.052626</v>
      </c>
      <c r="AQ2" s="8">
        <v>6.694096</v>
      </c>
      <c r="AR2" s="8">
        <v>7.081355</v>
      </c>
      <c r="AS2" s="8">
        <v>6.701142</v>
      </c>
      <c r="AT2" s="8">
        <v>6.503566</v>
      </c>
      <c r="AU2" s="8">
        <v>6.217529</v>
      </c>
      <c r="AV2" s="8">
        <v>6.510033</v>
      </c>
      <c r="AW2" s="8">
        <v>6.565381</v>
      </c>
      <c r="AX2" s="8">
        <v>6.916739</v>
      </c>
      <c r="AY2" s="8">
        <v>7.421073</v>
      </c>
      <c r="AZ2" s="8">
        <v>7.530841</v>
      </c>
      <c r="BA2" s="8">
        <v>9.277712</v>
      </c>
      <c r="BB2" s="8">
        <v>9.653214</v>
      </c>
      <c r="BC2" s="8">
        <v>9.40595</v>
      </c>
      <c r="BD2" s="8">
        <v>7.934919</v>
      </c>
      <c r="BE2" s="8">
        <v>6.646371</v>
      </c>
      <c r="BF2" s="8">
        <v>6.136663</v>
      </c>
      <c r="BG2" s="8">
        <v>5.499721</v>
      </c>
      <c r="BI2" s="8">
        <v>286.323211</v>
      </c>
    </row>
    <row r="3">
      <c r="A3" s="4" t="s">
        <v>7</v>
      </c>
      <c r="B3" s="4">
        <v>1.068966</v>
      </c>
      <c r="C3" s="4">
        <v>1.834479</v>
      </c>
      <c r="D3" s="4">
        <v>1.415619</v>
      </c>
      <c r="E3" s="4">
        <v>1.954937</v>
      </c>
      <c r="F3" s="4">
        <v>1.616645</v>
      </c>
      <c r="G3" s="4">
        <v>2.108491</v>
      </c>
      <c r="H3" s="4">
        <v>1.902584</v>
      </c>
      <c r="I3" s="4">
        <v>2.021722</v>
      </c>
      <c r="J3" s="4">
        <v>2.116598</v>
      </c>
      <c r="K3" s="4">
        <v>2.569915</v>
      </c>
      <c r="L3" s="4">
        <v>2.041102</v>
      </c>
      <c r="M3" s="4">
        <v>2.41892</v>
      </c>
      <c r="N3" s="4">
        <v>2.2157</v>
      </c>
      <c r="O3" s="4">
        <v>2.042078</v>
      </c>
      <c r="P3" s="4">
        <v>2.191327</v>
      </c>
      <c r="Q3" s="4">
        <v>2.453971</v>
      </c>
      <c r="R3" s="4">
        <v>2.215462</v>
      </c>
      <c r="S3" s="4">
        <v>2.095714</v>
      </c>
      <c r="T3" s="4">
        <v>2.929013</v>
      </c>
      <c r="U3" s="4">
        <v>2.049428</v>
      </c>
      <c r="V3" s="4">
        <v>2.510423</v>
      </c>
      <c r="W3" s="4">
        <v>2.237934</v>
      </c>
      <c r="X3" s="4">
        <v>3.091845</v>
      </c>
      <c r="Y3" s="8">
        <v>2.511009</v>
      </c>
      <c r="Z3" s="8">
        <v>2.717614</v>
      </c>
      <c r="AA3" s="8">
        <v>2.817544</v>
      </c>
      <c r="AB3" s="8">
        <v>3.115836</v>
      </c>
      <c r="AC3" s="8">
        <v>2.751575</v>
      </c>
      <c r="AD3" s="8">
        <v>2.97021</v>
      </c>
      <c r="AE3" s="8">
        <v>2.343237</v>
      </c>
      <c r="AF3" s="8">
        <v>2.64964</v>
      </c>
      <c r="AG3" s="8">
        <v>2.682781</v>
      </c>
      <c r="AH3" s="8">
        <v>2.77918</v>
      </c>
      <c r="AI3" s="8">
        <v>2.545952</v>
      </c>
      <c r="AJ3" s="8">
        <v>3.028413</v>
      </c>
      <c r="AK3" s="8">
        <v>2.572592</v>
      </c>
      <c r="AL3" s="8">
        <v>2.920154</v>
      </c>
      <c r="AM3" s="8">
        <v>2.382375</v>
      </c>
      <c r="AN3" s="8">
        <v>2.950257</v>
      </c>
      <c r="AO3" s="8">
        <v>2.442544</v>
      </c>
      <c r="AP3" s="8">
        <v>2.962345</v>
      </c>
      <c r="AQ3" s="8">
        <v>2.761779</v>
      </c>
      <c r="AR3" s="8">
        <v>2.321087</v>
      </c>
      <c r="AS3" s="8">
        <v>1.942306</v>
      </c>
      <c r="AT3" s="8">
        <v>2.761414</v>
      </c>
      <c r="AU3" s="8">
        <v>2.311878</v>
      </c>
      <c r="AV3" s="8">
        <v>2.267997</v>
      </c>
      <c r="AW3" s="8">
        <v>2.141334</v>
      </c>
      <c r="AX3" s="8">
        <v>2.15733</v>
      </c>
      <c r="AY3" s="8">
        <v>2.301412</v>
      </c>
      <c r="AZ3" s="8">
        <v>2.339591</v>
      </c>
      <c r="BA3" s="8">
        <v>2.585502</v>
      </c>
      <c r="BB3" s="8">
        <v>2.235889</v>
      </c>
      <c r="BC3" s="8">
        <v>1.906311</v>
      </c>
      <c r="BD3" s="8">
        <v>1.381454</v>
      </c>
      <c r="BF3" s="8">
        <v>0.9350724</v>
      </c>
      <c r="BI3" s="8">
        <v>130.5964874</v>
      </c>
    </row>
    <row r="4">
      <c r="A4" s="4" t="s">
        <v>8</v>
      </c>
      <c r="G4" s="4">
        <v>0.562556</v>
      </c>
      <c r="H4" s="4">
        <v>1.506474</v>
      </c>
      <c r="I4" s="4">
        <v>1.67419</v>
      </c>
      <c r="J4" s="4">
        <v>0.7685681</v>
      </c>
      <c r="K4" s="4">
        <v>1.039521</v>
      </c>
      <c r="L4" s="4">
        <v>0.9399592</v>
      </c>
      <c r="M4" s="4">
        <v>0.6350576</v>
      </c>
      <c r="N4" s="4">
        <v>1.269635</v>
      </c>
      <c r="O4" s="4">
        <v>1.413237</v>
      </c>
      <c r="P4" s="4">
        <v>0.9866536</v>
      </c>
      <c r="Q4" s="4">
        <v>1.23713</v>
      </c>
      <c r="R4" s="4">
        <v>0.8441584</v>
      </c>
      <c r="S4" s="4">
        <v>1.369158</v>
      </c>
      <c r="T4" s="4">
        <v>1.080938</v>
      </c>
      <c r="U4" s="4">
        <v>1.319638</v>
      </c>
      <c r="V4" s="6">
        <v>1.193171</v>
      </c>
      <c r="W4" s="4">
        <v>1.884606</v>
      </c>
      <c r="X4" s="4">
        <v>1.850246</v>
      </c>
      <c r="Y4" s="8">
        <v>1.889708</v>
      </c>
      <c r="Z4" s="8">
        <v>2.219736</v>
      </c>
      <c r="AA4" s="8">
        <v>1.751602</v>
      </c>
      <c r="AB4" s="8">
        <v>1.724345</v>
      </c>
      <c r="AC4" s="8">
        <v>1.987445</v>
      </c>
      <c r="AD4" s="8">
        <v>2.340681</v>
      </c>
      <c r="AE4" s="8">
        <v>1.487571</v>
      </c>
      <c r="AF4" s="8">
        <v>0.9296328</v>
      </c>
      <c r="AG4" s="8">
        <v>1.873433</v>
      </c>
      <c r="AH4" s="8">
        <v>1.878286</v>
      </c>
      <c r="AI4" s="8">
        <v>2.222941</v>
      </c>
      <c r="AJ4" s="8">
        <v>1.950559</v>
      </c>
      <c r="AK4" s="8">
        <v>2.135175</v>
      </c>
      <c r="AL4" s="8">
        <v>1.603963</v>
      </c>
      <c r="AM4" s="8">
        <v>1.772744</v>
      </c>
      <c r="AN4" s="8">
        <v>2.258495</v>
      </c>
      <c r="AO4" s="8">
        <v>1.58246</v>
      </c>
      <c r="AP4" s="8">
        <v>2.00912</v>
      </c>
      <c r="AQ4" s="8">
        <v>1.822544</v>
      </c>
      <c r="AR4" s="8">
        <v>1.727779</v>
      </c>
      <c r="AS4" s="8">
        <v>1.130448</v>
      </c>
      <c r="AT4" s="8">
        <v>2.32767</v>
      </c>
      <c r="AU4" s="8">
        <v>1.323454</v>
      </c>
      <c r="AV4" s="8">
        <v>1.677709</v>
      </c>
      <c r="AW4" s="8">
        <v>0.9961308</v>
      </c>
      <c r="AX4" s="8">
        <v>1.16447</v>
      </c>
      <c r="AY4" s="8">
        <v>1.536566</v>
      </c>
      <c r="AZ4" s="8">
        <v>0.6950476</v>
      </c>
      <c r="BA4" s="8">
        <v>0.8223203</v>
      </c>
      <c r="BB4" s="8">
        <v>0.7952605</v>
      </c>
      <c r="BC4" s="8">
        <v>0.5436013</v>
      </c>
      <c r="BD4" s="8">
        <v>0.6023914</v>
      </c>
      <c r="BE4" s="8">
        <v>1.023512</v>
      </c>
      <c r="BF4" s="8">
        <v>1.230504</v>
      </c>
      <c r="BG4" s="8">
        <v>0.5891929</v>
      </c>
      <c r="BH4" s="8">
        <v>0.4414059</v>
      </c>
      <c r="BI4" s="8">
        <v>75.6428004</v>
      </c>
    </row>
    <row r="5">
      <c r="A5" s="4" t="s">
        <v>9</v>
      </c>
      <c r="AG5" s="8">
        <v>9.031713</v>
      </c>
      <c r="AH5" s="8">
        <v>5.765791</v>
      </c>
      <c r="AK5" s="8">
        <v>4.898068</v>
      </c>
      <c r="AL5" s="8">
        <v>5.823433</v>
      </c>
      <c r="AM5" s="8">
        <v>3.232196</v>
      </c>
      <c r="AN5" s="8">
        <v>6.239949</v>
      </c>
      <c r="AO5" s="8">
        <v>4.135194</v>
      </c>
      <c r="AP5" s="8">
        <v>9.820998</v>
      </c>
      <c r="AQ5" s="8">
        <v>9.180568</v>
      </c>
      <c r="AR5" s="8">
        <v>56.3935</v>
      </c>
      <c r="AS5" s="8">
        <v>34.83279</v>
      </c>
      <c r="AT5" s="8">
        <v>53.39416</v>
      </c>
      <c r="AU5" s="8">
        <v>10.60569</v>
      </c>
      <c r="AV5" s="8">
        <v>9.388486</v>
      </c>
      <c r="AW5" s="8">
        <v>7.48173</v>
      </c>
      <c r="AX5" s="8">
        <v>6.010227</v>
      </c>
      <c r="AY5" s="8">
        <v>5.961708</v>
      </c>
      <c r="AZ5" s="8">
        <v>4.333724</v>
      </c>
      <c r="BI5" s="8">
        <v>246.529925</v>
      </c>
    </row>
    <row r="6">
      <c r="A6" s="4" t="s">
        <v>10</v>
      </c>
      <c r="AK6" s="8">
        <v>0.8999318</v>
      </c>
      <c r="AM6" s="8">
        <v>0.0</v>
      </c>
      <c r="AN6" s="8">
        <v>0.0</v>
      </c>
      <c r="AW6" s="8">
        <v>0.4966733</v>
      </c>
      <c r="AX6" s="8">
        <v>0.0</v>
      </c>
      <c r="AY6" s="8">
        <v>0.502146</v>
      </c>
      <c r="AZ6" s="8">
        <v>2.144568</v>
      </c>
      <c r="BA6" s="8">
        <v>0.0</v>
      </c>
      <c r="BI6" s="8">
        <v>4.0433191</v>
      </c>
    </row>
    <row r="7">
      <c r="A7" s="4" t="s">
        <v>12</v>
      </c>
      <c r="AG7" s="8">
        <v>8.445885</v>
      </c>
      <c r="AH7" s="8">
        <v>9.225103</v>
      </c>
      <c r="AK7" s="8">
        <v>8.533483</v>
      </c>
      <c r="AL7" s="8">
        <v>6.09031</v>
      </c>
      <c r="AM7" s="8">
        <v>7.636428</v>
      </c>
      <c r="AN7" s="8">
        <v>8.637059</v>
      </c>
      <c r="AO7" s="8">
        <v>11.48229</v>
      </c>
      <c r="AP7" s="8">
        <v>11.09186</v>
      </c>
      <c r="AQ7" s="8">
        <v>10.05134</v>
      </c>
      <c r="AR7" s="8">
        <v>14.63575</v>
      </c>
      <c r="AS7" s="8">
        <v>17.07331</v>
      </c>
      <c r="AT7" s="8">
        <v>17.24414</v>
      </c>
      <c r="AU7" s="8">
        <v>18.21598</v>
      </c>
      <c r="AW7" s="8">
        <v>18.26832</v>
      </c>
      <c r="AX7" s="8">
        <v>18.30456</v>
      </c>
      <c r="AY7" s="8">
        <v>17.23659</v>
      </c>
      <c r="AZ7" s="8">
        <v>16.49771</v>
      </c>
      <c r="BA7" s="8">
        <v>17.70594</v>
      </c>
      <c r="BB7" s="8">
        <v>16.33278</v>
      </c>
      <c r="BC7" s="8">
        <v>14.58421</v>
      </c>
      <c r="BG7" s="8">
        <v>10.05364</v>
      </c>
      <c r="BI7" s="8">
        <v>277.346688</v>
      </c>
    </row>
    <row r="8">
      <c r="A8" s="4" t="s">
        <v>13</v>
      </c>
      <c r="F8" s="4">
        <v>0.5782852</v>
      </c>
      <c r="G8" s="4">
        <v>0.5180361</v>
      </c>
      <c r="H8" s="4">
        <v>1.004269</v>
      </c>
      <c r="I8" s="4">
        <v>0.7238405</v>
      </c>
      <c r="J8" s="4">
        <v>0.6027669</v>
      </c>
      <c r="K8" s="4">
        <v>0.8049183</v>
      </c>
      <c r="L8" s="4">
        <v>0.994903</v>
      </c>
      <c r="M8" s="4">
        <v>1.050586</v>
      </c>
      <c r="N8" s="4">
        <v>0.5926533</v>
      </c>
      <c r="O8" s="4">
        <v>0.923535</v>
      </c>
      <c r="P8" s="4">
        <v>0.7128008</v>
      </c>
      <c r="Q8" s="4">
        <v>1.025297</v>
      </c>
      <c r="R8" s="4">
        <v>0.9177919</v>
      </c>
      <c r="S8" s="4">
        <v>0.9282944</v>
      </c>
      <c r="T8" s="4">
        <v>1.029618</v>
      </c>
      <c r="U8" s="4">
        <v>1.038795</v>
      </c>
      <c r="V8" s="4">
        <v>1.213346</v>
      </c>
      <c r="W8" s="4">
        <v>1.414127</v>
      </c>
      <c r="X8" s="4">
        <v>1.827477</v>
      </c>
      <c r="Y8" s="8">
        <v>1.225067</v>
      </c>
      <c r="Z8" s="8">
        <v>1.571286</v>
      </c>
      <c r="AA8" s="8">
        <v>0.9340679</v>
      </c>
      <c r="AB8" s="8">
        <v>1.596497</v>
      </c>
      <c r="AC8" s="8">
        <v>1.300741</v>
      </c>
      <c r="AD8" s="8">
        <v>1.720987</v>
      </c>
      <c r="AE8" s="8">
        <v>2.231471</v>
      </c>
      <c r="AF8" s="8">
        <v>1.802461</v>
      </c>
      <c r="AG8" s="8">
        <v>2.259708</v>
      </c>
      <c r="AH8" s="8">
        <v>1.750592</v>
      </c>
      <c r="AI8" s="8">
        <v>3.331276</v>
      </c>
      <c r="AJ8" s="8">
        <v>2.302333</v>
      </c>
      <c r="AK8" s="8">
        <v>3.081101</v>
      </c>
      <c r="AL8" s="8">
        <v>3.411229</v>
      </c>
      <c r="AM8" s="8">
        <v>1.989744</v>
      </c>
      <c r="AN8" s="8">
        <v>2.426115</v>
      </c>
      <c r="AO8" s="8">
        <v>1.968659</v>
      </c>
      <c r="AP8" s="8">
        <v>2.205079</v>
      </c>
      <c r="AQ8" s="8">
        <v>1.243613</v>
      </c>
      <c r="AR8" s="8">
        <v>2.877656</v>
      </c>
      <c r="AS8" s="8">
        <v>2.624368</v>
      </c>
      <c r="AT8" s="8">
        <v>2.813965</v>
      </c>
      <c r="AU8" s="8">
        <v>2.491906</v>
      </c>
      <c r="AV8" s="8">
        <v>3.110341</v>
      </c>
      <c r="AW8" s="8">
        <v>2.703632</v>
      </c>
      <c r="AX8" s="8">
        <v>2.589112</v>
      </c>
      <c r="AY8" s="8">
        <v>3.015513</v>
      </c>
      <c r="BD8" s="8">
        <v>2.270047</v>
      </c>
      <c r="BI8" s="8">
        <v>80.7499073</v>
      </c>
    </row>
    <row r="9">
      <c r="A9" s="4" t="s">
        <v>15</v>
      </c>
      <c r="AK9" s="8">
        <v>0.2070732</v>
      </c>
      <c r="AL9" s="8">
        <v>0.1008698</v>
      </c>
      <c r="AM9" s="8">
        <v>0.4836681</v>
      </c>
      <c r="AN9" s="8">
        <v>0.0</v>
      </c>
      <c r="AO9" s="8">
        <v>0.1952992</v>
      </c>
      <c r="AP9" s="8">
        <v>0.0</v>
      </c>
      <c r="AQ9" s="8">
        <v>0.0920861</v>
      </c>
      <c r="BI9" s="8">
        <v>1.0789964</v>
      </c>
    </row>
    <row r="10">
      <c r="A10" s="4" t="s">
        <v>16</v>
      </c>
      <c r="AH10" s="8">
        <v>24.11182</v>
      </c>
      <c r="AI10" s="8">
        <v>24.21469</v>
      </c>
      <c r="AJ10" s="8">
        <v>26.16983</v>
      </c>
      <c r="AK10" s="8">
        <v>25.20071</v>
      </c>
      <c r="AL10" s="8">
        <v>25.04312</v>
      </c>
      <c r="AM10" s="8">
        <v>27.28459</v>
      </c>
      <c r="AN10" s="8">
        <v>27.26317</v>
      </c>
      <c r="AO10" s="8">
        <v>31.48004</v>
      </c>
      <c r="AP10" s="8">
        <v>33.50126</v>
      </c>
      <c r="AQ10" s="8">
        <v>31.72036</v>
      </c>
      <c r="AR10" s="8">
        <v>28.66884</v>
      </c>
      <c r="AS10" s="8">
        <v>29.78395</v>
      </c>
      <c r="AT10" s="8">
        <v>30.19471</v>
      </c>
      <c r="AU10" s="8">
        <v>33.46418</v>
      </c>
      <c r="AV10" s="8">
        <v>35.25573</v>
      </c>
      <c r="AW10" s="8">
        <v>35.01658</v>
      </c>
      <c r="AX10" s="8">
        <v>34.24884</v>
      </c>
      <c r="AY10" s="8">
        <v>34.69001</v>
      </c>
      <c r="AZ10" s="8">
        <v>34.99616</v>
      </c>
      <c r="BA10" s="8">
        <v>36.65624</v>
      </c>
      <c r="BB10" s="8">
        <v>36.24367</v>
      </c>
      <c r="BC10" s="8">
        <v>36.68864</v>
      </c>
      <c r="BD10" s="8">
        <v>34.17455</v>
      </c>
      <c r="BE10" s="8">
        <v>33.11678</v>
      </c>
      <c r="BI10" s="8">
        <v>749.18847</v>
      </c>
    </row>
    <row r="11">
      <c r="A11" s="4" t="s">
        <v>18</v>
      </c>
      <c r="P11" s="4">
        <v>3.147068</v>
      </c>
      <c r="Q11" s="4">
        <v>2.450104</v>
      </c>
      <c r="R11" s="4">
        <v>3.918746</v>
      </c>
      <c r="S11" s="4">
        <v>2.511484</v>
      </c>
      <c r="T11" s="4">
        <v>2.972235</v>
      </c>
      <c r="U11" s="4">
        <v>3.48822</v>
      </c>
      <c r="V11" s="6">
        <v>2.569092</v>
      </c>
      <c r="W11" s="4">
        <v>3.746589</v>
      </c>
      <c r="X11" s="4">
        <v>3.488387</v>
      </c>
      <c r="Y11" s="8">
        <v>2.80629</v>
      </c>
      <c r="Z11" s="8">
        <v>3.869797</v>
      </c>
      <c r="AA11" s="8">
        <v>3.272577</v>
      </c>
      <c r="AB11" s="8">
        <v>2.488289</v>
      </c>
      <c r="AC11" s="8">
        <v>3.963844</v>
      </c>
      <c r="AD11" s="8">
        <v>3.468192</v>
      </c>
      <c r="AE11" s="8">
        <v>3.535857</v>
      </c>
      <c r="AF11" s="8">
        <v>2.782007</v>
      </c>
      <c r="AG11" s="8">
        <v>3.662523</v>
      </c>
      <c r="AH11" s="8">
        <v>3.399171</v>
      </c>
      <c r="AI11" s="8">
        <v>3.6981</v>
      </c>
      <c r="AJ11" s="8">
        <v>3.634926</v>
      </c>
      <c r="AK11" s="8">
        <v>4.420457</v>
      </c>
      <c r="AL11" s="8">
        <v>4.313305</v>
      </c>
      <c r="AM11" s="8">
        <v>3.276192</v>
      </c>
      <c r="AN11" s="8">
        <v>3.325032</v>
      </c>
      <c r="AO11" s="8">
        <v>4.041772</v>
      </c>
      <c r="AP11" s="8">
        <v>4.843601</v>
      </c>
      <c r="AQ11" s="8">
        <v>5.248102</v>
      </c>
      <c r="AR11" s="8">
        <v>6.698465</v>
      </c>
      <c r="AS11" s="8">
        <v>7.764913</v>
      </c>
      <c r="AT11" s="8">
        <v>8.431556</v>
      </c>
      <c r="AU11" s="8">
        <v>6.188807</v>
      </c>
      <c r="AV11" s="8">
        <v>7.826357</v>
      </c>
      <c r="AW11" s="8">
        <v>6.739434</v>
      </c>
      <c r="AX11" s="8">
        <v>5.695481</v>
      </c>
      <c r="AY11" s="8">
        <v>3.570519</v>
      </c>
      <c r="AZ11" s="8">
        <v>4.562253</v>
      </c>
      <c r="BA11" s="8">
        <v>4.530008</v>
      </c>
      <c r="BB11" s="8">
        <v>4.272947</v>
      </c>
      <c r="BC11" s="8">
        <v>3.595445</v>
      </c>
      <c r="BD11" s="8">
        <v>4.155714</v>
      </c>
      <c r="BE11" s="8">
        <v>3.439649</v>
      </c>
      <c r="BF11" s="8">
        <v>2.633784</v>
      </c>
      <c r="BG11" s="8">
        <v>1.771654</v>
      </c>
      <c r="BH11" s="8">
        <v>1.886909</v>
      </c>
      <c r="BI11" s="8">
        <v>182.105854</v>
      </c>
    </row>
    <row r="12">
      <c r="A12" s="4" t="s">
        <v>19</v>
      </c>
      <c r="B12" s="4">
        <v>1.553807</v>
      </c>
      <c r="C12" s="4">
        <v>1.313442</v>
      </c>
      <c r="D12" s="4">
        <v>1.299977</v>
      </c>
      <c r="E12" s="4">
        <v>1.408245</v>
      </c>
      <c r="F12" s="4">
        <v>1.394508</v>
      </c>
      <c r="G12" s="4">
        <v>1.525134</v>
      </c>
      <c r="H12" s="4">
        <v>1.43353</v>
      </c>
      <c r="I12" s="4">
        <v>1.335742</v>
      </c>
      <c r="J12" s="4">
        <v>1.456035</v>
      </c>
      <c r="K12" s="4">
        <v>1.151045</v>
      </c>
      <c r="L12" s="4">
        <v>1.914294</v>
      </c>
      <c r="M12" s="4">
        <v>1.868444</v>
      </c>
      <c r="N12" s="4">
        <v>2.194609</v>
      </c>
      <c r="O12" s="4">
        <v>1.914663</v>
      </c>
      <c r="P12" s="4">
        <v>1.958569</v>
      </c>
      <c r="Q12" s="4">
        <v>1.876408</v>
      </c>
      <c r="R12" s="4">
        <v>1.652854</v>
      </c>
      <c r="S12" s="4">
        <v>2.46543</v>
      </c>
      <c r="T12" s="4">
        <v>2.603481</v>
      </c>
      <c r="U12" s="4">
        <v>2.803539</v>
      </c>
      <c r="V12" s="6">
        <v>3.058887</v>
      </c>
      <c r="W12" s="4">
        <v>3.454667</v>
      </c>
      <c r="X12" s="4">
        <v>3.610183</v>
      </c>
      <c r="Y12" s="8">
        <v>3.898288</v>
      </c>
      <c r="Z12" s="8">
        <v>3.402916</v>
      </c>
      <c r="AA12" s="8">
        <v>3.750797</v>
      </c>
      <c r="AB12" s="8">
        <v>3.705316</v>
      </c>
      <c r="AC12" s="8">
        <v>3.496834</v>
      </c>
      <c r="AD12" s="8">
        <v>3.691925</v>
      </c>
      <c r="AE12" s="8">
        <v>2.94051</v>
      </c>
      <c r="AF12" s="8">
        <v>3.183878</v>
      </c>
      <c r="AG12" s="8">
        <v>3.173171</v>
      </c>
      <c r="AH12" s="8">
        <v>3.494226</v>
      </c>
      <c r="AI12" s="8">
        <v>3.451726</v>
      </c>
      <c r="AJ12" s="8">
        <v>3.079718</v>
      </c>
      <c r="AK12" s="8">
        <v>2.899264</v>
      </c>
      <c r="AL12" s="8">
        <v>2.764936</v>
      </c>
      <c r="AM12" s="8">
        <v>3.003017</v>
      </c>
      <c r="AN12" s="8">
        <v>2.469007</v>
      </c>
      <c r="AO12" s="8">
        <v>2.493837</v>
      </c>
      <c r="AP12" s="8">
        <v>2.833761</v>
      </c>
      <c r="AQ12" s="8">
        <v>3.138263</v>
      </c>
      <c r="AR12" s="8">
        <v>3.076072</v>
      </c>
      <c r="AS12" s="8">
        <v>2.755276</v>
      </c>
      <c r="AT12" s="8">
        <v>2.107516</v>
      </c>
      <c r="AU12" s="8">
        <v>2.457998</v>
      </c>
      <c r="AV12" s="8">
        <v>2.237784</v>
      </c>
      <c r="AW12" s="8">
        <v>1.642827</v>
      </c>
      <c r="AX12" s="8">
        <v>2.136444</v>
      </c>
      <c r="AY12" s="8">
        <v>2.20124</v>
      </c>
      <c r="AZ12" s="8">
        <v>2.215448</v>
      </c>
      <c r="BA12" s="8">
        <v>2.050865</v>
      </c>
      <c r="BB12" s="8">
        <v>1.756514</v>
      </c>
      <c r="BC12" s="8">
        <v>1.71045</v>
      </c>
      <c r="BD12" s="8">
        <v>2.154442</v>
      </c>
      <c r="BI12" s="8">
        <v>134.621759</v>
      </c>
    </row>
    <row r="13">
      <c r="A13" s="4" t="s">
        <v>22</v>
      </c>
      <c r="G13" s="4">
        <v>7.077927</v>
      </c>
      <c r="H13" s="4">
        <v>9.478626</v>
      </c>
      <c r="I13" s="4">
        <v>9.066666</v>
      </c>
      <c r="J13" s="4">
        <v>9.236562</v>
      </c>
      <c r="K13" s="4">
        <v>7.698112</v>
      </c>
      <c r="L13" s="4">
        <v>9.842224</v>
      </c>
      <c r="M13" s="4">
        <v>9.974566</v>
      </c>
      <c r="N13" s="4">
        <v>3.525</v>
      </c>
      <c r="O13" s="4">
        <v>3.189599</v>
      </c>
      <c r="P13" s="4">
        <v>3.943981</v>
      </c>
      <c r="Q13" s="4">
        <v>3.13973</v>
      </c>
      <c r="R13" s="4">
        <v>12.80506</v>
      </c>
      <c r="S13" s="4">
        <v>3.558158</v>
      </c>
      <c r="T13" s="4">
        <v>12.62301</v>
      </c>
      <c r="U13" s="4">
        <v>9.822409</v>
      </c>
      <c r="V13" s="4">
        <v>6.166577</v>
      </c>
      <c r="W13" s="4">
        <v>7.716135</v>
      </c>
      <c r="X13" s="4">
        <v>9.7204</v>
      </c>
      <c r="Y13" s="8">
        <v>9.347274</v>
      </c>
      <c r="Z13" s="8">
        <v>3.769374</v>
      </c>
      <c r="AA13" s="8">
        <v>3.350037</v>
      </c>
      <c r="AB13" s="8">
        <v>3.035151</v>
      </c>
      <c r="AC13" s="8">
        <v>3.267815</v>
      </c>
      <c r="AD13" s="8">
        <v>3.247715</v>
      </c>
      <c r="AE13" s="8">
        <v>3.543546</v>
      </c>
      <c r="AF13" s="8">
        <v>4.237324</v>
      </c>
      <c r="AG13" s="8">
        <v>4.099805</v>
      </c>
      <c r="AH13" s="8">
        <v>4.907888</v>
      </c>
      <c r="AI13" s="8">
        <v>4.462379</v>
      </c>
      <c r="AJ13" s="8">
        <v>4.878797</v>
      </c>
      <c r="AK13" s="8">
        <v>4.382088</v>
      </c>
      <c r="AL13" s="8">
        <v>4.345333</v>
      </c>
      <c r="AM13" s="8">
        <v>4.319165</v>
      </c>
      <c r="AN13" s="8">
        <v>4.128495</v>
      </c>
      <c r="AO13" s="8">
        <v>4.46932</v>
      </c>
      <c r="AP13" s="8">
        <v>4.135283</v>
      </c>
      <c r="AQ13" s="8">
        <v>4.714639</v>
      </c>
      <c r="AR13" s="8">
        <v>4.125344</v>
      </c>
      <c r="AS13" s="8">
        <v>3.611841</v>
      </c>
      <c r="AT13" s="8">
        <v>4.286659</v>
      </c>
      <c r="AU13" s="8">
        <v>4.594168</v>
      </c>
      <c r="AV13" s="8">
        <v>3.535432</v>
      </c>
      <c r="AW13" s="8">
        <v>3.762889</v>
      </c>
      <c r="AX13" s="8">
        <v>4.169977</v>
      </c>
      <c r="AY13" s="8">
        <v>3.98309</v>
      </c>
      <c r="AZ13" s="8">
        <v>6.827175</v>
      </c>
      <c r="BA13" s="8">
        <v>7.492632</v>
      </c>
      <c r="BB13" s="8">
        <v>6.911748</v>
      </c>
      <c r="BC13" s="8">
        <v>7.030089</v>
      </c>
      <c r="BD13" s="8">
        <v>7.762547</v>
      </c>
      <c r="BE13" s="8">
        <v>8.811878</v>
      </c>
      <c r="BI13" s="8">
        <v>298.131639</v>
      </c>
    </row>
    <row r="14">
      <c r="A14" s="4" t="s">
        <v>24</v>
      </c>
      <c r="E14" s="4">
        <v>56.28877</v>
      </c>
      <c r="F14" s="4">
        <v>45.96281</v>
      </c>
      <c r="G14" s="4">
        <v>58.28317</v>
      </c>
      <c r="H14" s="4">
        <v>72.87384</v>
      </c>
      <c r="I14" s="4">
        <v>74.41081</v>
      </c>
      <c r="J14" s="4">
        <v>94.57336</v>
      </c>
      <c r="K14" s="4">
        <v>75.1526</v>
      </c>
      <c r="L14" s="4">
        <v>64.80065</v>
      </c>
      <c r="M14" s="4">
        <v>68.01004</v>
      </c>
      <c r="N14" s="4">
        <v>66.81213</v>
      </c>
      <c r="O14" s="4">
        <v>62.31038</v>
      </c>
      <c r="P14" s="4">
        <v>54.76509</v>
      </c>
      <c r="Q14" s="4">
        <v>53.64866</v>
      </c>
      <c r="R14" s="4">
        <v>45.24706</v>
      </c>
      <c r="S14" s="4">
        <v>47.648</v>
      </c>
      <c r="T14" s="4">
        <v>36.80521</v>
      </c>
      <c r="U14" s="4">
        <v>31.73237</v>
      </c>
      <c r="X14" s="4">
        <v>36.16888</v>
      </c>
      <c r="Z14" s="8">
        <v>42.61243</v>
      </c>
      <c r="AA14" s="8">
        <v>41.17707</v>
      </c>
      <c r="AB14" s="8">
        <v>42.86966</v>
      </c>
      <c r="AC14" s="8">
        <v>46.76936</v>
      </c>
      <c r="AJ14" s="8">
        <v>62.62667</v>
      </c>
      <c r="AK14" s="8">
        <v>77.82625</v>
      </c>
      <c r="AL14" s="8">
        <v>91.71954</v>
      </c>
      <c r="AM14" s="8">
        <v>89.40952</v>
      </c>
      <c r="AN14" s="8">
        <v>104.0889</v>
      </c>
      <c r="AO14" s="8">
        <v>109.9942</v>
      </c>
      <c r="AP14" s="8">
        <v>116.6873</v>
      </c>
      <c r="AQ14" s="8">
        <v>147.1798</v>
      </c>
      <c r="AR14" s="8">
        <v>147.6874</v>
      </c>
      <c r="AS14" s="8">
        <v>138.1914</v>
      </c>
      <c r="AT14" s="8">
        <v>122.9637</v>
      </c>
      <c r="AU14" s="8">
        <v>95.75713</v>
      </c>
      <c r="AV14" s="8">
        <v>100.6033</v>
      </c>
      <c r="AW14" s="8">
        <v>90.74908</v>
      </c>
      <c r="AX14" s="8">
        <v>93.23006</v>
      </c>
      <c r="AY14" s="8">
        <v>95.91159</v>
      </c>
      <c r="AZ14" s="8">
        <v>103.5733</v>
      </c>
      <c r="BA14" s="8">
        <v>109.6348</v>
      </c>
      <c r="BB14" s="8">
        <v>111.2637</v>
      </c>
      <c r="BD14" s="8">
        <v>79.8854</v>
      </c>
      <c r="BE14" s="8">
        <v>65.51106</v>
      </c>
      <c r="BF14" s="8">
        <v>62.29952</v>
      </c>
      <c r="BI14" s="8">
        <v>3435.71597</v>
      </c>
    </row>
    <row r="15">
      <c r="A15" s="4" t="s">
        <v>26</v>
      </c>
      <c r="N15" s="4">
        <v>7.983505</v>
      </c>
      <c r="O15" s="4">
        <v>7.882372</v>
      </c>
      <c r="P15" s="4">
        <v>7.325264</v>
      </c>
      <c r="Q15" s="4">
        <v>8.052526</v>
      </c>
      <c r="R15" s="4">
        <v>9.829629</v>
      </c>
      <c r="S15" s="4">
        <v>4.085886</v>
      </c>
      <c r="T15" s="4">
        <v>6.292136</v>
      </c>
      <c r="U15" s="4">
        <v>3.468833</v>
      </c>
      <c r="V15" s="6">
        <v>10.22544</v>
      </c>
      <c r="W15" s="4">
        <v>7.946126</v>
      </c>
      <c r="X15" s="4">
        <v>6.465842</v>
      </c>
      <c r="Y15" s="8">
        <v>6.518269</v>
      </c>
      <c r="Z15" s="8">
        <v>8.274002</v>
      </c>
      <c r="AA15" s="8">
        <v>8.428045</v>
      </c>
      <c r="AB15" s="8">
        <v>8.334331</v>
      </c>
      <c r="AC15" s="8">
        <v>5.661878</v>
      </c>
      <c r="AD15" s="8">
        <v>5.450016</v>
      </c>
      <c r="AE15" s="8">
        <v>8.10281</v>
      </c>
      <c r="AF15" s="8">
        <v>7.387395</v>
      </c>
      <c r="AG15" s="8">
        <v>8.725308</v>
      </c>
      <c r="AH15" s="8">
        <v>6.633322</v>
      </c>
      <c r="AI15" s="8">
        <v>5.907878</v>
      </c>
      <c r="AJ15" s="8">
        <v>5.710929</v>
      </c>
      <c r="AK15" s="8">
        <v>5.930987</v>
      </c>
      <c r="AL15" s="8">
        <v>6.529189</v>
      </c>
      <c r="AM15" s="8">
        <v>7.738783</v>
      </c>
      <c r="AN15" s="8">
        <v>7.27336</v>
      </c>
      <c r="AO15" s="8">
        <v>7.646777</v>
      </c>
      <c r="AP15" s="8">
        <v>8.717866</v>
      </c>
      <c r="AQ15" s="8">
        <v>7.310227</v>
      </c>
      <c r="AR15" s="8">
        <v>9.637887</v>
      </c>
      <c r="AS15" s="8">
        <v>8.289957</v>
      </c>
      <c r="AT15" s="8">
        <v>10.68397</v>
      </c>
      <c r="AU15" s="8">
        <v>9.343131</v>
      </c>
      <c r="AV15" s="8">
        <v>9.361448</v>
      </c>
      <c r="AW15" s="8">
        <v>9.915796</v>
      </c>
      <c r="AX15" s="8">
        <v>8.770329</v>
      </c>
      <c r="AY15" s="8">
        <v>10.18013</v>
      </c>
      <c r="AZ15" s="8">
        <v>7.185008</v>
      </c>
      <c r="BA15" s="8">
        <v>9.673827</v>
      </c>
      <c r="BB15" s="8">
        <v>10.34524</v>
      </c>
      <c r="BC15" s="8">
        <v>9.257497</v>
      </c>
      <c r="BD15" s="8">
        <v>9.654872</v>
      </c>
      <c r="BE15" s="8">
        <v>10.65565</v>
      </c>
      <c r="BF15" s="8">
        <v>12.43987</v>
      </c>
      <c r="BI15" s="8">
        <v>361.233543</v>
      </c>
    </row>
    <row r="16">
      <c r="A16" s="4" t="s">
        <v>27</v>
      </c>
      <c r="AK16" s="8">
        <v>3.419978</v>
      </c>
      <c r="AL16" s="8">
        <v>2.854978</v>
      </c>
      <c r="AM16" s="8">
        <v>3.087475</v>
      </c>
      <c r="AN16" s="8">
        <v>2.481747</v>
      </c>
      <c r="AO16" s="8">
        <v>2.173294</v>
      </c>
      <c r="AP16" s="8">
        <v>4.408872</v>
      </c>
      <c r="AQ16" s="8">
        <v>4.749265</v>
      </c>
      <c r="AR16" s="8">
        <v>5.599082</v>
      </c>
      <c r="AS16" s="8">
        <v>6.609403</v>
      </c>
      <c r="AT16" s="8">
        <v>4.74565</v>
      </c>
      <c r="AU16" s="8">
        <v>4.521226</v>
      </c>
      <c r="AV16" s="8">
        <v>4.05487</v>
      </c>
      <c r="AW16" s="8">
        <v>3.867829</v>
      </c>
      <c r="AX16" s="8">
        <v>4.435832</v>
      </c>
      <c r="AY16" s="8">
        <v>3.889793</v>
      </c>
      <c r="AZ16" s="8">
        <v>3.946301</v>
      </c>
      <c r="BA16" s="8">
        <v>2.350831</v>
      </c>
      <c r="BB16" s="8">
        <v>2.093477</v>
      </c>
      <c r="BC16" s="8">
        <v>2.153745</v>
      </c>
      <c r="BD16" s="8">
        <v>2.964888</v>
      </c>
      <c r="BE16" s="8">
        <v>2.489893</v>
      </c>
      <c r="BF16" s="8">
        <v>2.460542</v>
      </c>
      <c r="BG16" s="8">
        <v>1.823151</v>
      </c>
      <c r="BH16" s="8">
        <v>1.857143</v>
      </c>
      <c r="BI16" s="8">
        <v>83.039265</v>
      </c>
    </row>
    <row r="17">
      <c r="A17" s="4" t="s">
        <v>28</v>
      </c>
      <c r="P17" s="4">
        <v>10.24314</v>
      </c>
      <c r="T17" s="4">
        <v>4.547137</v>
      </c>
      <c r="U17" s="4">
        <v>6.148033</v>
      </c>
      <c r="V17" s="4">
        <v>7.532783</v>
      </c>
      <c r="W17" s="4">
        <v>7.433238</v>
      </c>
      <c r="X17" s="4">
        <v>5.508</v>
      </c>
      <c r="Y17" s="8">
        <v>6.340277</v>
      </c>
      <c r="Z17" s="8">
        <v>6.293146</v>
      </c>
      <c r="AA17" s="8">
        <v>7.145481</v>
      </c>
      <c r="AB17" s="8">
        <v>5.927313</v>
      </c>
      <c r="AC17" s="8">
        <v>5.95529</v>
      </c>
      <c r="AR17" s="8">
        <v>7.618337</v>
      </c>
      <c r="AS17" s="8">
        <v>9.563827</v>
      </c>
      <c r="AT17" s="8">
        <v>11.93322</v>
      </c>
      <c r="AU17" s="8">
        <v>10.57169</v>
      </c>
      <c r="AV17" s="8">
        <v>9.325965</v>
      </c>
      <c r="AW17" s="8">
        <v>9.498093</v>
      </c>
      <c r="AX17" s="8">
        <v>11.4026</v>
      </c>
      <c r="AY17" s="8">
        <v>8.428818</v>
      </c>
      <c r="AZ17" s="8">
        <v>7.831223</v>
      </c>
      <c r="BA17" s="8">
        <v>8.408159</v>
      </c>
      <c r="BB17" s="8">
        <v>10.04455</v>
      </c>
      <c r="BC17" s="8">
        <v>9.416088</v>
      </c>
      <c r="BD17" s="8">
        <v>10.30766</v>
      </c>
      <c r="BE17" s="8">
        <v>9.940747</v>
      </c>
      <c r="BF17" s="8">
        <v>8.825455</v>
      </c>
      <c r="BG17" s="8">
        <v>8.864605</v>
      </c>
      <c r="BI17" s="8">
        <v>225.054875</v>
      </c>
    </row>
    <row r="18">
      <c r="A18" s="4" t="s">
        <v>30</v>
      </c>
      <c r="AY18" s="8">
        <v>0.0</v>
      </c>
      <c r="AZ18" s="8">
        <v>0.7243207</v>
      </c>
      <c r="BD18" s="8">
        <v>2.504859</v>
      </c>
      <c r="BE18" s="8">
        <v>3.063486</v>
      </c>
      <c r="BF18" s="8">
        <v>3.582249</v>
      </c>
      <c r="BG18" s="8">
        <v>2.69635</v>
      </c>
      <c r="BI18" s="8">
        <v>12.5712647</v>
      </c>
    </row>
    <row r="19">
      <c r="A19" s="4" t="s">
        <v>31</v>
      </c>
      <c r="AL19" s="8">
        <v>1.079935</v>
      </c>
      <c r="AM19" s="8">
        <v>1.638421</v>
      </c>
      <c r="AN19" s="8">
        <v>1.128681</v>
      </c>
      <c r="AO19" s="8">
        <v>1.349093</v>
      </c>
      <c r="AP19" s="8">
        <v>2.67533</v>
      </c>
      <c r="AQ19" s="8">
        <v>1.938819</v>
      </c>
      <c r="AR19" s="8">
        <v>2.688069</v>
      </c>
      <c r="AS19" s="8">
        <v>2.893049</v>
      </c>
      <c r="AT19" s="8">
        <v>3.465854</v>
      </c>
      <c r="AU19" s="8">
        <v>2.87115</v>
      </c>
      <c r="AV19" s="8">
        <v>2.464778</v>
      </c>
      <c r="AW19" s="8">
        <v>2.29696</v>
      </c>
      <c r="AX19" s="8">
        <v>2.361244</v>
      </c>
      <c r="AY19" s="8">
        <v>2.135798</v>
      </c>
      <c r="AZ19" s="8">
        <v>2.730451</v>
      </c>
      <c r="BA19" s="8">
        <v>1.449146</v>
      </c>
      <c r="BB19" s="8">
        <v>1.98736</v>
      </c>
      <c r="BC19" s="8">
        <v>1.921221</v>
      </c>
      <c r="BD19" s="8">
        <v>1.30223</v>
      </c>
      <c r="BE19" s="8">
        <v>1.234758</v>
      </c>
      <c r="BF19" s="8">
        <v>1.477666</v>
      </c>
      <c r="BG19" s="8">
        <v>1.70519</v>
      </c>
      <c r="BH19" s="8">
        <v>0.8369266</v>
      </c>
      <c r="BI19" s="8">
        <v>45.6321296</v>
      </c>
    </row>
    <row r="20">
      <c r="A20" s="4" t="s">
        <v>32</v>
      </c>
      <c r="C20" s="4">
        <v>0.5317339</v>
      </c>
      <c r="D20" s="4">
        <v>0.6421057</v>
      </c>
      <c r="E20" s="4">
        <v>1.513711</v>
      </c>
      <c r="F20" s="4">
        <v>0.5301209</v>
      </c>
      <c r="G20" s="4">
        <v>0.7574322</v>
      </c>
      <c r="H20" s="4">
        <v>0.8489627</v>
      </c>
      <c r="I20" s="4">
        <v>0.1019511</v>
      </c>
      <c r="J20" s="4">
        <v>0.3131531</v>
      </c>
      <c r="K20" s="4">
        <v>0.7004965</v>
      </c>
      <c r="L20" s="4">
        <v>0.21504</v>
      </c>
      <c r="M20" s="4">
        <v>0.5715676</v>
      </c>
      <c r="N20" s="4">
        <v>0.6639975</v>
      </c>
      <c r="O20" s="4">
        <v>0.5810454</v>
      </c>
      <c r="P20" s="4">
        <v>0.3291084</v>
      </c>
      <c r="Q20" s="4">
        <v>0.4503967</v>
      </c>
      <c r="R20" s="4">
        <v>0.2290676</v>
      </c>
      <c r="S20" s="4">
        <v>0.4581658</v>
      </c>
      <c r="T20" s="4">
        <v>0.5925288</v>
      </c>
      <c r="U20" s="4">
        <v>1.059562</v>
      </c>
      <c r="V20" s="4">
        <v>0.462212</v>
      </c>
      <c r="W20" s="4">
        <v>0.9350654</v>
      </c>
      <c r="X20" s="4">
        <v>0.7988616</v>
      </c>
      <c r="Y20" s="8">
        <v>1.34286</v>
      </c>
      <c r="Z20" s="8">
        <v>0.9411324</v>
      </c>
      <c r="AA20" s="8">
        <v>0.9659021</v>
      </c>
      <c r="AB20" s="8">
        <v>1.107914</v>
      </c>
      <c r="AC20" s="8">
        <v>0.6434272</v>
      </c>
      <c r="AD20" s="8">
        <v>0.877257</v>
      </c>
      <c r="AE20" s="8">
        <v>0.6660677</v>
      </c>
      <c r="AF20" s="8">
        <v>1.073564</v>
      </c>
      <c r="AG20" s="8">
        <v>2.39697</v>
      </c>
      <c r="AH20" s="8">
        <v>1.011668</v>
      </c>
      <c r="AI20" s="8">
        <v>1.987026</v>
      </c>
      <c r="AJ20" s="8">
        <v>1.04882</v>
      </c>
      <c r="AK20" s="8">
        <v>1.990309</v>
      </c>
      <c r="AL20" s="8">
        <v>1.745106</v>
      </c>
      <c r="AM20" s="8">
        <v>1.453304</v>
      </c>
      <c r="AN20" s="8">
        <v>1.324464</v>
      </c>
      <c r="AO20" s="8">
        <v>1.790685</v>
      </c>
      <c r="AP20" s="8">
        <v>1.049617</v>
      </c>
      <c r="AQ20" s="8">
        <v>1.807302</v>
      </c>
      <c r="AR20" s="8">
        <v>1.900658</v>
      </c>
      <c r="AS20" s="8">
        <v>1.346166</v>
      </c>
      <c r="AT20" s="8">
        <v>3.181798</v>
      </c>
      <c r="AU20" s="8">
        <v>1.995747</v>
      </c>
      <c r="AV20" s="8">
        <v>1.814343</v>
      </c>
      <c r="AW20" s="8">
        <v>2.134523</v>
      </c>
      <c r="AX20" s="8">
        <v>1.932057</v>
      </c>
      <c r="AY20" s="8">
        <v>2.103324</v>
      </c>
      <c r="AZ20" s="8">
        <v>1.676177</v>
      </c>
      <c r="BA20" s="8">
        <v>1.502858</v>
      </c>
      <c r="BB20" s="8">
        <v>1.556224</v>
      </c>
      <c r="BC20" s="8">
        <v>1.477274</v>
      </c>
      <c r="BD20" s="8">
        <v>1.268142</v>
      </c>
      <c r="BE20" s="8">
        <v>0.86654</v>
      </c>
      <c r="BF20" s="8">
        <v>1.061403</v>
      </c>
      <c r="BI20" s="8">
        <v>64.3269153</v>
      </c>
    </row>
    <row r="21">
      <c r="A21" s="4" t="s">
        <v>34</v>
      </c>
      <c r="Y21" s="8">
        <v>2.174974</v>
      </c>
      <c r="Z21" s="8">
        <v>1.427352</v>
      </c>
      <c r="AA21" s="8">
        <v>1.442155</v>
      </c>
      <c r="AB21" s="8">
        <v>1.506002</v>
      </c>
      <c r="AC21" s="8">
        <v>2.138485</v>
      </c>
      <c r="AD21" s="8">
        <v>1.231609</v>
      </c>
      <c r="AE21" s="8">
        <v>0.9326567</v>
      </c>
      <c r="AF21" s="8">
        <v>2.069597</v>
      </c>
      <c r="AM21" s="8">
        <v>1.07129</v>
      </c>
      <c r="AZ21" s="8">
        <v>0.1273364</v>
      </c>
      <c r="BH21" s="8">
        <v>0.0796892</v>
      </c>
      <c r="BI21" s="8">
        <v>14.2011463</v>
      </c>
    </row>
    <row r="22">
      <c r="A22" s="4" t="s">
        <v>35</v>
      </c>
      <c r="BE22" s="8">
        <v>66.76269</v>
      </c>
      <c r="BF22" s="8">
        <v>63.71559</v>
      </c>
      <c r="BI22" s="8">
        <v>130.47828</v>
      </c>
    </row>
    <row r="23">
      <c r="A23" s="4" t="s">
        <v>36</v>
      </c>
      <c r="AG23" s="8">
        <v>11.57202</v>
      </c>
      <c r="AH23" s="8">
        <v>14.74099</v>
      </c>
      <c r="AK23" s="8">
        <v>12.91778</v>
      </c>
      <c r="AL23" s="8">
        <v>10.04283</v>
      </c>
      <c r="AM23" s="8">
        <v>8.731489</v>
      </c>
      <c r="AN23" s="8">
        <v>11.57963</v>
      </c>
      <c r="AO23" s="8">
        <v>14.31694</v>
      </c>
      <c r="AP23" s="8">
        <v>18.21873</v>
      </c>
      <c r="AQ23" s="8">
        <v>18.27584</v>
      </c>
      <c r="AR23" s="8">
        <v>38.11464</v>
      </c>
      <c r="AS23" s="8">
        <v>46.25712</v>
      </c>
      <c r="AT23" s="8">
        <v>60.80458</v>
      </c>
      <c r="AU23" s="8">
        <v>41.66962</v>
      </c>
      <c r="AV23" s="8">
        <v>34.43311</v>
      </c>
      <c r="AW23" s="8">
        <v>27.19606</v>
      </c>
      <c r="AX23" s="8">
        <v>34.05496</v>
      </c>
      <c r="AY23" s="8">
        <v>26.70438</v>
      </c>
      <c r="AZ23" s="8">
        <v>20.44705</v>
      </c>
      <c r="BA23" s="8">
        <v>30.40323</v>
      </c>
      <c r="BB23" s="8">
        <v>21.25161</v>
      </c>
      <c r="BC23" s="8">
        <v>20.89088</v>
      </c>
      <c r="BD23" s="8">
        <v>10.66248</v>
      </c>
      <c r="BE23" s="8">
        <v>12.58418</v>
      </c>
      <c r="BF23" s="8">
        <v>9.040357</v>
      </c>
      <c r="BG23" s="8">
        <v>8.401231</v>
      </c>
      <c r="BH23" s="8">
        <v>9.102606</v>
      </c>
      <c r="BI23" s="8">
        <v>572.414343</v>
      </c>
    </row>
    <row r="24">
      <c r="A24" s="4" t="s">
        <v>37</v>
      </c>
      <c r="D24" s="4">
        <v>4.480835</v>
      </c>
      <c r="E24" s="4">
        <v>3.417447</v>
      </c>
      <c r="F24" s="4">
        <v>4.002523</v>
      </c>
      <c r="G24" s="4">
        <v>3.103952</v>
      </c>
      <c r="H24" s="4">
        <v>2.977489</v>
      </c>
      <c r="I24" s="4">
        <v>3.324925</v>
      </c>
      <c r="J24" s="4">
        <v>3.174599</v>
      </c>
      <c r="K24" s="4">
        <v>2.94613</v>
      </c>
      <c r="L24" s="4">
        <v>3.531088</v>
      </c>
      <c r="M24" s="4">
        <v>4.767895</v>
      </c>
      <c r="N24" s="4">
        <v>4.281962</v>
      </c>
      <c r="O24" s="4">
        <v>4.296507</v>
      </c>
      <c r="P24" s="4">
        <v>3.241545</v>
      </c>
      <c r="Q24" s="4">
        <v>3.073844</v>
      </c>
      <c r="R24" s="4">
        <v>4.232433</v>
      </c>
      <c r="S24" s="4">
        <v>3.504321</v>
      </c>
      <c r="T24" s="4">
        <v>2.667082</v>
      </c>
      <c r="U24" s="4">
        <v>3.438833</v>
      </c>
      <c r="V24" s="4">
        <v>2.797239</v>
      </c>
      <c r="W24" s="4">
        <v>3.984039</v>
      </c>
      <c r="X24" s="4">
        <v>3.455901</v>
      </c>
      <c r="Y24" s="8">
        <v>3.875723</v>
      </c>
      <c r="Z24" s="8">
        <v>4.300946</v>
      </c>
      <c r="AA24" s="8">
        <v>5.523653</v>
      </c>
      <c r="AB24" s="8">
        <v>3.60741</v>
      </c>
      <c r="AC24" s="8">
        <v>4.208534</v>
      </c>
      <c r="AD24" s="8">
        <v>5.105245</v>
      </c>
      <c r="AE24" s="8">
        <v>3.537617</v>
      </c>
      <c r="AF24" s="8">
        <v>5.214038</v>
      </c>
      <c r="AG24" s="8">
        <v>3.929558</v>
      </c>
      <c r="AH24" s="8">
        <v>3.565238</v>
      </c>
      <c r="AI24" s="8">
        <v>4.546544</v>
      </c>
      <c r="AJ24" s="8">
        <v>3.924445</v>
      </c>
      <c r="AK24" s="8">
        <v>4.211592</v>
      </c>
      <c r="AL24" s="8">
        <v>4.829511</v>
      </c>
      <c r="AM24" s="8">
        <v>4.093128</v>
      </c>
      <c r="AN24" s="8">
        <v>4.355441</v>
      </c>
      <c r="AO24" s="8">
        <v>5.850617</v>
      </c>
      <c r="AP24" s="8">
        <v>4.627442</v>
      </c>
      <c r="AQ24" s="8">
        <v>5.297504</v>
      </c>
      <c r="AR24" s="8">
        <v>5.890523</v>
      </c>
      <c r="AS24" s="8">
        <v>5.477627</v>
      </c>
      <c r="AT24" s="8">
        <v>6.120028</v>
      </c>
      <c r="AU24" s="8">
        <v>5.039925</v>
      </c>
      <c r="AV24" s="8">
        <v>5.576093</v>
      </c>
      <c r="AW24" s="8">
        <v>3.861132</v>
      </c>
      <c r="AX24" s="8">
        <v>4.38981</v>
      </c>
      <c r="AY24" s="8">
        <v>4.555431</v>
      </c>
      <c r="AZ24" s="8">
        <v>4.978363</v>
      </c>
      <c r="BA24" s="8">
        <v>3.914617</v>
      </c>
      <c r="BB24" s="8">
        <v>3.849458</v>
      </c>
      <c r="BC24" s="8">
        <v>3.045645</v>
      </c>
      <c r="BD24" s="8">
        <v>3.602349</v>
      </c>
      <c r="BE24" s="8">
        <v>4.024947</v>
      </c>
      <c r="BF24" s="8">
        <v>2.514956</v>
      </c>
      <c r="BG24" s="8">
        <v>3.291828</v>
      </c>
      <c r="BH24" s="8">
        <v>2.616925</v>
      </c>
      <c r="BI24" s="8">
        <v>232.054432</v>
      </c>
    </row>
    <row r="25">
      <c r="A25" s="4" t="s">
        <v>39</v>
      </c>
      <c r="B25" s="4">
        <v>1.176652</v>
      </c>
      <c r="D25" s="4">
        <v>0.9293151</v>
      </c>
      <c r="E25" s="4">
        <v>0.8847658</v>
      </c>
      <c r="F25" s="4">
        <v>0.7647938</v>
      </c>
      <c r="G25" s="4">
        <v>1.003146</v>
      </c>
      <c r="H25" s="4">
        <v>1.314346</v>
      </c>
      <c r="I25" s="4">
        <v>3.316442</v>
      </c>
      <c r="J25" s="4">
        <v>4.484935</v>
      </c>
      <c r="K25" s="4">
        <v>3.872308</v>
      </c>
      <c r="L25" s="4">
        <v>3.0706</v>
      </c>
      <c r="M25" s="4">
        <v>4.897943</v>
      </c>
      <c r="N25" s="4">
        <v>3.13504</v>
      </c>
      <c r="O25" s="4">
        <v>1.215439</v>
      </c>
      <c r="P25" s="4">
        <v>1.257251</v>
      </c>
      <c r="Q25" s="4">
        <v>1.123442</v>
      </c>
      <c r="R25" s="4">
        <v>1.073299</v>
      </c>
      <c r="S25" s="4">
        <v>1.412598</v>
      </c>
      <c r="T25" s="4">
        <v>0.9964768</v>
      </c>
      <c r="U25" s="4">
        <v>1.271126</v>
      </c>
      <c r="V25" s="4">
        <v>1.155285</v>
      </c>
      <c r="W25" s="4">
        <v>1.410445</v>
      </c>
      <c r="X25" s="4">
        <v>1.451229</v>
      </c>
      <c r="Y25" s="8">
        <v>1.259381</v>
      </c>
      <c r="Z25" s="8">
        <v>1.670518</v>
      </c>
      <c r="AA25" s="8">
        <v>1.654741</v>
      </c>
      <c r="AB25" s="8">
        <v>1.354417</v>
      </c>
      <c r="AC25" s="8">
        <v>1.623303</v>
      </c>
      <c r="AD25" s="8">
        <v>1.622332</v>
      </c>
      <c r="AE25" s="8">
        <v>1.669725</v>
      </c>
      <c r="AF25" s="8">
        <v>1.411234</v>
      </c>
      <c r="AG25" s="8">
        <v>1.432531</v>
      </c>
      <c r="AH25" s="8">
        <v>1.670064</v>
      </c>
      <c r="AI25" s="8">
        <v>1.988652</v>
      </c>
      <c r="AJ25" s="8">
        <v>2.048304</v>
      </c>
      <c r="AK25" s="8">
        <v>2.230781</v>
      </c>
      <c r="AL25" s="8">
        <v>1.757951</v>
      </c>
      <c r="AM25" s="8">
        <v>1.447212</v>
      </c>
      <c r="AN25" s="8">
        <v>1.355684</v>
      </c>
      <c r="AO25" s="8">
        <v>1.547903</v>
      </c>
      <c r="AP25" s="8">
        <v>1.661377</v>
      </c>
      <c r="AQ25" s="8">
        <v>1.900829</v>
      </c>
      <c r="AR25" s="8">
        <v>1.413439</v>
      </c>
      <c r="AS25" s="8">
        <v>1.420938</v>
      </c>
      <c r="AT25" s="8">
        <v>1.712215</v>
      </c>
      <c r="AU25" s="8">
        <v>1.539007</v>
      </c>
      <c r="AV25" s="8">
        <v>1.360456</v>
      </c>
      <c r="AW25" s="8">
        <v>1.2525</v>
      </c>
      <c r="AX25" s="8">
        <v>0.9423422</v>
      </c>
      <c r="AY25" s="8">
        <v>1.088694</v>
      </c>
      <c r="AZ25" s="8">
        <v>1.129007</v>
      </c>
      <c r="BA25" s="8">
        <v>1.028315</v>
      </c>
      <c r="BB25" s="8">
        <v>0.9750422</v>
      </c>
      <c r="BC25" s="8">
        <v>1.140946</v>
      </c>
      <c r="BD25" s="8">
        <v>1.011735</v>
      </c>
      <c r="BE25" s="8">
        <v>0.8241793</v>
      </c>
      <c r="BF25" s="8">
        <v>0.8224574</v>
      </c>
      <c r="BG25" s="8">
        <v>0.7443559</v>
      </c>
      <c r="BI25" s="8">
        <v>90.9294455</v>
      </c>
    </row>
    <row r="26">
      <c r="A26" s="4" t="s">
        <v>41</v>
      </c>
      <c r="AG26" s="8">
        <v>4.571353</v>
      </c>
      <c r="AH26" s="8">
        <v>3.584574</v>
      </c>
      <c r="AK26" s="8">
        <v>4.026148</v>
      </c>
      <c r="AL26" s="8">
        <v>3.941675</v>
      </c>
      <c r="AM26" s="8">
        <v>5.018636</v>
      </c>
      <c r="AN26" s="8">
        <v>5.16157</v>
      </c>
      <c r="AO26" s="8">
        <v>7.070439</v>
      </c>
      <c r="AP26" s="8">
        <v>5.042313</v>
      </c>
      <c r="AQ26" s="8">
        <v>2.439099</v>
      </c>
      <c r="AR26" s="8">
        <v>0.4876612</v>
      </c>
      <c r="AT26" s="8">
        <v>0.6018002</v>
      </c>
      <c r="AU26" s="8">
        <v>0.1274523</v>
      </c>
      <c r="AV26" s="8">
        <v>1.14924</v>
      </c>
      <c r="AW26" s="8">
        <v>4.37409</v>
      </c>
      <c r="AX26" s="8">
        <v>6.174472</v>
      </c>
      <c r="AY26" s="8">
        <v>5.675519</v>
      </c>
      <c r="AZ26" s="8">
        <v>5.70788</v>
      </c>
      <c r="BA26" s="8">
        <v>6.076399</v>
      </c>
      <c r="BI26" s="8">
        <v>71.2303207</v>
      </c>
    </row>
    <row r="27">
      <c r="A27" s="4" t="s">
        <v>43</v>
      </c>
      <c r="AP27" s="8">
        <v>1.367699</v>
      </c>
      <c r="AQ27" s="8">
        <v>1.51797</v>
      </c>
      <c r="AR27" s="8">
        <v>1.53653</v>
      </c>
      <c r="AS27" s="8">
        <v>1.536934</v>
      </c>
      <c r="AT27" s="8">
        <v>1.658278</v>
      </c>
      <c r="AU27" s="8">
        <v>1.550344</v>
      </c>
      <c r="AV27" s="8">
        <v>1.505919</v>
      </c>
      <c r="AW27" s="8">
        <v>1.225911</v>
      </c>
      <c r="AX27" s="8">
        <v>1.067965</v>
      </c>
      <c r="AY27" s="8">
        <v>1.113657</v>
      </c>
      <c r="AZ27" s="8">
        <v>0.9057801</v>
      </c>
      <c r="BA27" s="8">
        <v>0.7885846</v>
      </c>
      <c r="BB27" s="8">
        <v>0.9764831</v>
      </c>
      <c r="BC27" s="8">
        <v>0.8315195</v>
      </c>
      <c r="BD27" s="8">
        <v>0.7473437</v>
      </c>
      <c r="BE27" s="8">
        <v>0.7200361</v>
      </c>
      <c r="BF27" s="8">
        <v>0.7379716</v>
      </c>
      <c r="BI27" s="8">
        <v>19.7889257</v>
      </c>
    </row>
    <row r="28">
      <c r="A28" s="4" t="s">
        <v>44</v>
      </c>
      <c r="M28" s="4">
        <v>1.806461</v>
      </c>
      <c r="N28" s="4">
        <v>1.723419</v>
      </c>
      <c r="O28" s="4">
        <v>1.8003</v>
      </c>
      <c r="P28" s="4">
        <v>1.685386</v>
      </c>
      <c r="Q28" s="4">
        <v>1.380156</v>
      </c>
      <c r="R28" s="4">
        <v>1.184053</v>
      </c>
      <c r="S28" s="4">
        <v>0.9568499</v>
      </c>
      <c r="T28" s="4">
        <v>0.8996064</v>
      </c>
      <c r="U28" s="4">
        <v>0.9270702</v>
      </c>
      <c r="V28" s="6">
        <v>0.551311</v>
      </c>
      <c r="W28" s="4">
        <v>0.8827991</v>
      </c>
      <c r="X28" s="4">
        <v>0.4793881</v>
      </c>
      <c r="Y28" s="8">
        <v>1.129755</v>
      </c>
      <c r="Z28" s="8">
        <v>0.8958136</v>
      </c>
      <c r="AA28" s="8">
        <v>0.9589714</v>
      </c>
      <c r="AB28" s="8">
        <v>1.039937</v>
      </c>
      <c r="AC28" s="8">
        <v>0.922909</v>
      </c>
      <c r="AD28" s="8">
        <v>0.9483076</v>
      </c>
      <c r="AE28" s="8">
        <v>0.7678699</v>
      </c>
      <c r="AF28" s="8">
        <v>1.177552</v>
      </c>
      <c r="AG28" s="8">
        <v>0.9458078</v>
      </c>
      <c r="AH28" s="8">
        <v>0.9756592</v>
      </c>
      <c r="AI28" s="8">
        <v>0.8501291</v>
      </c>
      <c r="AJ28" s="8">
        <v>1.167286</v>
      </c>
      <c r="AK28" s="8">
        <v>1.381022</v>
      </c>
      <c r="AL28" s="8">
        <v>1.401781</v>
      </c>
      <c r="AM28" s="8">
        <v>1.130875</v>
      </c>
      <c r="AN28" s="8">
        <v>1.734673</v>
      </c>
      <c r="AO28" s="8">
        <v>1.041784</v>
      </c>
      <c r="AP28" s="8">
        <v>1.667983</v>
      </c>
      <c r="AQ28" s="8">
        <v>2.008846</v>
      </c>
      <c r="AR28" s="8">
        <v>1.871733</v>
      </c>
      <c r="AS28" s="8">
        <v>1.839701</v>
      </c>
      <c r="AT28" s="8">
        <v>1.602478</v>
      </c>
      <c r="AU28" s="8">
        <v>1.116106</v>
      </c>
      <c r="AV28" s="8">
        <v>1.721254</v>
      </c>
      <c r="AW28" s="8">
        <v>2.36438</v>
      </c>
      <c r="AX28" s="8">
        <v>1.877228</v>
      </c>
      <c r="AY28" s="8">
        <v>1.260735</v>
      </c>
      <c r="AZ28" s="8">
        <v>1.462903</v>
      </c>
      <c r="BA28" s="8">
        <v>1.226734</v>
      </c>
      <c r="BB28" s="8">
        <v>0.9279199</v>
      </c>
      <c r="BC28" s="8">
        <v>1.52513</v>
      </c>
      <c r="BD28" s="8">
        <v>1.115078</v>
      </c>
      <c r="BE28" s="8">
        <v>1.724788</v>
      </c>
      <c r="BF28" s="8">
        <v>1.007639</v>
      </c>
      <c r="BG28" s="8">
        <v>1.593836</v>
      </c>
      <c r="BH28" s="8">
        <v>2.173769</v>
      </c>
      <c r="BI28" s="8">
        <v>62.8351732</v>
      </c>
    </row>
    <row r="29">
      <c r="A29" s="4" t="s">
        <v>46</v>
      </c>
      <c r="O29" s="4">
        <v>24.35124</v>
      </c>
      <c r="P29" s="4">
        <v>23.68331</v>
      </c>
      <c r="Q29" s="4">
        <v>24.25464</v>
      </c>
      <c r="R29" s="4">
        <v>30.75752</v>
      </c>
      <c r="S29" s="4">
        <v>58.41782</v>
      </c>
      <c r="T29" s="4">
        <v>44.0848</v>
      </c>
      <c r="U29" s="4">
        <v>28.89426</v>
      </c>
      <c r="V29" s="6">
        <v>46.46466</v>
      </c>
      <c r="W29" s="4">
        <v>42.80463</v>
      </c>
      <c r="Z29" s="8">
        <v>1.125457</v>
      </c>
      <c r="AC29" s="8">
        <v>1.140132</v>
      </c>
      <c r="AE29" s="8">
        <v>41.80044</v>
      </c>
      <c r="AF29" s="8">
        <v>87.24072</v>
      </c>
      <c r="AG29" s="8">
        <v>262.6427</v>
      </c>
      <c r="AJ29" s="8">
        <v>6.019316</v>
      </c>
      <c r="AL29" s="8">
        <v>43.59368</v>
      </c>
      <c r="AM29" s="8">
        <v>47.66698</v>
      </c>
      <c r="AN29" s="8">
        <v>50.99293</v>
      </c>
      <c r="AO29" s="8">
        <v>41.75317</v>
      </c>
      <c r="AP29" s="8">
        <v>45.11676</v>
      </c>
      <c r="AQ29" s="8">
        <v>41.25772</v>
      </c>
      <c r="AR29" s="8">
        <v>43.78638</v>
      </c>
      <c r="AS29" s="8">
        <v>41.16237</v>
      </c>
      <c r="AT29" s="8">
        <v>50.10941</v>
      </c>
      <c r="AU29" s="8">
        <v>47.35317</v>
      </c>
      <c r="AV29" s="8">
        <v>48.89578</v>
      </c>
      <c r="AW29" s="8">
        <v>62.71842</v>
      </c>
      <c r="AX29" s="8">
        <v>59.07113</v>
      </c>
      <c r="AY29" s="8">
        <v>38.82355</v>
      </c>
      <c r="AZ29" s="8">
        <v>40.11293</v>
      </c>
      <c r="BA29" s="8">
        <v>39.11184</v>
      </c>
      <c r="BB29" s="8">
        <v>45.26931</v>
      </c>
      <c r="BC29" s="8">
        <v>49.2524</v>
      </c>
      <c r="BD29" s="8">
        <v>50.73483</v>
      </c>
      <c r="BE29" s="8">
        <v>65.43452</v>
      </c>
      <c r="BF29" s="8">
        <v>58.65285</v>
      </c>
      <c r="BI29" s="8">
        <v>1734.551775</v>
      </c>
    </row>
    <row r="30">
      <c r="A30" s="4" t="s">
        <v>47</v>
      </c>
      <c r="G30" s="4">
        <v>2.375446</v>
      </c>
      <c r="H30" s="4">
        <v>2.548229</v>
      </c>
      <c r="I30" s="4">
        <v>5.599416</v>
      </c>
      <c r="J30" s="4">
        <v>3.392172</v>
      </c>
      <c r="K30" s="4">
        <v>3.190515</v>
      </c>
      <c r="L30" s="4">
        <v>1.635303</v>
      </c>
      <c r="M30" s="4">
        <v>2.634108</v>
      </c>
      <c r="N30" s="4">
        <v>2.435632</v>
      </c>
      <c r="O30" s="4">
        <v>2.172031</v>
      </c>
      <c r="P30" s="4">
        <v>1.986408</v>
      </c>
      <c r="Q30" s="4">
        <v>1.530406</v>
      </c>
      <c r="R30" s="4">
        <v>2.282448</v>
      </c>
      <c r="S30" s="4">
        <v>2.635498</v>
      </c>
      <c r="T30" s="4">
        <v>2.855283</v>
      </c>
      <c r="U30" s="4">
        <v>2.811458</v>
      </c>
      <c r="V30" s="6">
        <v>2.122864</v>
      </c>
      <c r="W30" s="4">
        <v>2.892766</v>
      </c>
      <c r="X30" s="4">
        <v>2.24782</v>
      </c>
      <c r="Y30" s="8">
        <v>3.021823</v>
      </c>
      <c r="Z30" s="8">
        <v>2.18116</v>
      </c>
      <c r="AA30" s="8">
        <v>3.382157</v>
      </c>
      <c r="AB30" s="8">
        <v>2.774983</v>
      </c>
      <c r="AC30" s="8">
        <v>2.335931</v>
      </c>
      <c r="AD30" s="8">
        <v>2.758117</v>
      </c>
      <c r="AE30" s="8">
        <v>2.432482</v>
      </c>
      <c r="AF30" s="8">
        <v>3.499044</v>
      </c>
      <c r="AG30" s="8">
        <v>3.78333</v>
      </c>
      <c r="AH30" s="8">
        <v>2.644783</v>
      </c>
      <c r="AI30" s="8">
        <v>3.773172</v>
      </c>
      <c r="AJ30" s="8">
        <v>3.370672</v>
      </c>
      <c r="AK30" s="8">
        <v>3.484601</v>
      </c>
      <c r="AL30" s="8">
        <v>3.894378</v>
      </c>
      <c r="AM30" s="8">
        <v>3.311371</v>
      </c>
      <c r="AN30" s="8">
        <v>3.417232</v>
      </c>
      <c r="AO30" s="8">
        <v>3.902772</v>
      </c>
      <c r="AP30" s="8">
        <v>4.59291</v>
      </c>
      <c r="AQ30" s="8">
        <v>6.257959</v>
      </c>
      <c r="AR30" s="8">
        <v>6.004137</v>
      </c>
      <c r="AS30" s="8">
        <v>6.083059</v>
      </c>
      <c r="AT30" s="8">
        <v>5.455578</v>
      </c>
      <c r="AU30" s="8">
        <v>5.032836</v>
      </c>
      <c r="AV30" s="8">
        <v>4.501018</v>
      </c>
      <c r="AW30" s="8">
        <v>4.727559</v>
      </c>
      <c r="AX30" s="8">
        <v>4.882398</v>
      </c>
      <c r="AY30" s="8">
        <v>4.326532</v>
      </c>
      <c r="AZ30" s="8">
        <v>3.647119</v>
      </c>
      <c r="BA30" s="8">
        <v>3.128882</v>
      </c>
      <c r="BB30" s="8">
        <v>4.327405</v>
      </c>
      <c r="BC30" s="8">
        <v>2.248864</v>
      </c>
      <c r="BD30" s="8">
        <v>2.325996</v>
      </c>
      <c r="BE30" s="8">
        <v>2.19046</v>
      </c>
      <c r="BF30" s="8">
        <v>1.918989</v>
      </c>
      <c r="BG30" s="8">
        <v>2.145364</v>
      </c>
      <c r="BH30" s="8">
        <v>2.501501</v>
      </c>
      <c r="BI30" s="8">
        <v>177.614377</v>
      </c>
    </row>
    <row r="31">
      <c r="A31" s="4" t="s">
        <v>54</v>
      </c>
      <c r="B31" s="4">
        <v>0.1675762</v>
      </c>
      <c r="C31" s="4">
        <v>0.0</v>
      </c>
      <c r="D31" s="4">
        <v>0.1696996</v>
      </c>
      <c r="E31" s="4">
        <v>0.0</v>
      </c>
      <c r="F31" s="4">
        <v>0.1756649</v>
      </c>
      <c r="G31" s="4">
        <v>0.0</v>
      </c>
      <c r="H31" s="4">
        <v>0.1840667</v>
      </c>
      <c r="I31" s="4">
        <v>0.0</v>
      </c>
      <c r="J31" s="4">
        <v>0.1734886</v>
      </c>
      <c r="K31" s="4">
        <v>0.3698566</v>
      </c>
      <c r="L31" s="4">
        <v>0.0</v>
      </c>
      <c r="M31" s="4">
        <v>0.1813328</v>
      </c>
      <c r="N31" s="4">
        <v>0.6745543</v>
      </c>
      <c r="O31" s="4">
        <v>0.1839248</v>
      </c>
      <c r="P31" s="4">
        <v>0.813928</v>
      </c>
      <c r="Q31" s="4">
        <v>0.2129881</v>
      </c>
      <c r="R31" s="4">
        <v>0.1889901</v>
      </c>
      <c r="S31" s="4">
        <v>0.4336251</v>
      </c>
      <c r="T31" s="4">
        <v>0.4154199</v>
      </c>
      <c r="U31" s="4">
        <v>0.0</v>
      </c>
      <c r="V31" s="6">
        <v>0.438483</v>
      </c>
      <c r="W31" s="4">
        <v>0.4710813</v>
      </c>
      <c r="X31" s="4">
        <v>0.6700812</v>
      </c>
      <c r="Y31" s="8">
        <v>0.2045098</v>
      </c>
      <c r="Z31" s="8">
        <v>1.066285</v>
      </c>
      <c r="AA31" s="8">
        <v>1.886907</v>
      </c>
      <c r="AB31" s="8">
        <v>0.1959453</v>
      </c>
      <c r="AC31" s="8">
        <v>1.116454</v>
      </c>
      <c r="AD31" s="8">
        <v>1.668581</v>
      </c>
      <c r="AE31" s="8">
        <v>1.216534</v>
      </c>
      <c r="AF31" s="8">
        <v>1.246607</v>
      </c>
      <c r="AG31" s="8">
        <v>0.6527467</v>
      </c>
      <c r="AH31" s="8">
        <v>1.116508</v>
      </c>
      <c r="AI31" s="8">
        <v>1.574877</v>
      </c>
      <c r="AJ31" s="8">
        <v>0.4655398</v>
      </c>
      <c r="AK31" s="8">
        <v>0.5941237</v>
      </c>
      <c r="AL31" s="8">
        <v>0.7603748</v>
      </c>
      <c r="AM31" s="8">
        <v>1.021325</v>
      </c>
      <c r="AN31" s="8">
        <v>1.01676</v>
      </c>
      <c r="AO31" s="8">
        <v>0.7266033</v>
      </c>
      <c r="AP31" s="8">
        <v>0.7101693</v>
      </c>
      <c r="AQ31" s="8">
        <v>1.41975</v>
      </c>
      <c r="AR31" s="8">
        <v>0.8374876</v>
      </c>
      <c r="AS31" s="8">
        <v>0.9570445</v>
      </c>
      <c r="AT31" s="8">
        <v>1.634695</v>
      </c>
      <c r="AU31" s="8">
        <v>0.9468871</v>
      </c>
      <c r="AV31" s="8">
        <v>2.105762</v>
      </c>
      <c r="AW31" s="8">
        <v>0.8942174</v>
      </c>
      <c r="AX31" s="8">
        <v>1.49702</v>
      </c>
      <c r="AY31" s="8">
        <v>1.64706</v>
      </c>
      <c r="AZ31" s="8">
        <v>1.474652</v>
      </c>
      <c r="BA31" s="8">
        <v>1.064875</v>
      </c>
      <c r="BB31" s="8">
        <v>1.383964</v>
      </c>
      <c r="BC31" s="8">
        <v>1.243356</v>
      </c>
      <c r="BD31" s="8">
        <v>1.214129</v>
      </c>
      <c r="BE31" s="8">
        <v>1.07688</v>
      </c>
      <c r="BF31" s="8">
        <v>0.9238449</v>
      </c>
      <c r="BG31" s="8">
        <v>0.8006297</v>
      </c>
      <c r="BH31" s="8">
        <v>2.053895</v>
      </c>
      <c r="BI31" s="8">
        <v>46.3417611</v>
      </c>
    </row>
    <row r="32">
      <c r="A32" s="4" t="s">
        <v>56</v>
      </c>
      <c r="AA32" s="8">
        <v>1.901491</v>
      </c>
      <c r="AB32" s="8">
        <v>2.055041</v>
      </c>
      <c r="AC32" s="8">
        <v>1.749178</v>
      </c>
      <c r="AD32" s="8">
        <v>1.526492</v>
      </c>
      <c r="AE32" s="8">
        <v>1.755663</v>
      </c>
      <c r="AF32" s="8">
        <v>2.513942</v>
      </c>
      <c r="AG32" s="8">
        <v>1.927292</v>
      </c>
      <c r="AH32" s="8">
        <v>2.722897</v>
      </c>
      <c r="AI32" s="8">
        <v>3.040966</v>
      </c>
      <c r="AJ32" s="8">
        <v>1.927164</v>
      </c>
      <c r="AK32" s="8">
        <v>3.869087</v>
      </c>
      <c r="AL32" s="8">
        <v>3.878244</v>
      </c>
      <c r="AM32" s="8">
        <v>1.878476</v>
      </c>
      <c r="AN32" s="8">
        <v>1.819632</v>
      </c>
      <c r="AO32" s="8">
        <v>2.22691</v>
      </c>
      <c r="AP32" s="8">
        <v>2.454894</v>
      </c>
      <c r="AQ32" s="8">
        <v>1.886439</v>
      </c>
      <c r="AR32" s="8">
        <v>1.85302</v>
      </c>
      <c r="AS32" s="8">
        <v>3.251891</v>
      </c>
      <c r="AT32" s="8">
        <v>4.089129</v>
      </c>
      <c r="AU32" s="8">
        <v>2.762246</v>
      </c>
      <c r="AV32" s="8">
        <v>1.750093</v>
      </c>
      <c r="AW32" s="8">
        <v>0.999981</v>
      </c>
      <c r="AX32" s="8">
        <v>0.7153811</v>
      </c>
      <c r="AY32" s="8">
        <v>3.59552</v>
      </c>
      <c r="AZ32" s="8">
        <v>5.976931</v>
      </c>
      <c r="BA32" s="8">
        <v>8.004769</v>
      </c>
      <c r="BB32" s="8">
        <v>9.723706</v>
      </c>
      <c r="BC32" s="8">
        <v>6.867045</v>
      </c>
      <c r="BD32" s="8">
        <v>5.786679</v>
      </c>
      <c r="BE32" s="8">
        <v>4.402898</v>
      </c>
      <c r="BF32" s="8">
        <v>4.475459</v>
      </c>
      <c r="BI32" s="8">
        <v>103.3885561</v>
      </c>
    </row>
    <row r="33">
      <c r="A33" s="4" t="s">
        <v>58</v>
      </c>
      <c r="C33" s="4">
        <v>1.909387</v>
      </c>
      <c r="D33" s="4">
        <v>1.980676</v>
      </c>
      <c r="E33" s="4">
        <v>1.614373</v>
      </c>
      <c r="F33" s="4">
        <v>1.696024</v>
      </c>
      <c r="G33" s="4">
        <v>2.043231</v>
      </c>
      <c r="H33" s="4">
        <v>1.914719</v>
      </c>
      <c r="I33" s="4">
        <v>1.914326</v>
      </c>
      <c r="J33" s="4">
        <v>1.802453</v>
      </c>
      <c r="K33" s="4">
        <v>1.624789</v>
      </c>
      <c r="L33" s="4">
        <v>2.024215</v>
      </c>
      <c r="M33" s="4">
        <v>1.818716</v>
      </c>
      <c r="N33" s="4">
        <v>1.447327</v>
      </c>
      <c r="O33" s="4">
        <v>1.417011</v>
      </c>
      <c r="P33" s="4">
        <v>1.153258</v>
      </c>
      <c r="Q33" s="4">
        <v>1.2962</v>
      </c>
      <c r="R33" s="4">
        <v>1.282903</v>
      </c>
      <c r="S33" s="4">
        <v>1.382044</v>
      </c>
      <c r="T33" s="4">
        <v>1.372361</v>
      </c>
      <c r="U33" s="4">
        <v>1.211269</v>
      </c>
      <c r="V33" s="6">
        <v>1.344677</v>
      </c>
      <c r="W33" s="4">
        <v>1.380785</v>
      </c>
      <c r="X33" s="4">
        <v>1.564685</v>
      </c>
      <c r="Y33" s="8">
        <v>1.656452</v>
      </c>
      <c r="Z33" s="8">
        <v>1.94591</v>
      </c>
      <c r="AA33" s="8">
        <v>2.000945</v>
      </c>
      <c r="AB33" s="8">
        <v>1.951274</v>
      </c>
      <c r="AC33" s="8">
        <v>2.05498</v>
      </c>
      <c r="AD33" s="8">
        <v>2.008015</v>
      </c>
      <c r="AE33" s="8">
        <v>2.589723</v>
      </c>
      <c r="AF33" s="8">
        <v>2.75406</v>
      </c>
      <c r="AG33" s="8">
        <v>3.003745</v>
      </c>
      <c r="AH33" s="8">
        <v>3.357125</v>
      </c>
      <c r="AI33" s="8">
        <v>3.013387</v>
      </c>
      <c r="AJ33" s="8">
        <v>2.744466</v>
      </c>
      <c r="AK33" s="8">
        <v>2.209612</v>
      </c>
      <c r="AL33" s="8">
        <v>1.994861</v>
      </c>
      <c r="AM33" s="8">
        <v>2.643388</v>
      </c>
      <c r="AN33" s="8">
        <v>3.027491</v>
      </c>
      <c r="AO33" s="8">
        <v>3.845366</v>
      </c>
      <c r="AP33" s="8">
        <v>4.777178</v>
      </c>
      <c r="AQ33" s="8">
        <v>5.053565</v>
      </c>
      <c r="AR33" s="8">
        <v>3.861637</v>
      </c>
      <c r="AS33" s="8">
        <v>2.869771</v>
      </c>
      <c r="AT33" s="8">
        <v>2.61267</v>
      </c>
      <c r="AU33" s="8">
        <v>2.558145</v>
      </c>
      <c r="AV33" s="8">
        <v>2.344793</v>
      </c>
      <c r="AW33" s="8">
        <v>1.871202</v>
      </c>
      <c r="AX33" s="8">
        <v>1.86496</v>
      </c>
      <c r="AY33" s="8">
        <v>1.810317</v>
      </c>
      <c r="AZ33" s="8">
        <v>1.477554</v>
      </c>
      <c r="BA33" s="8">
        <v>1.454208</v>
      </c>
      <c r="BB33" s="8">
        <v>1.441008</v>
      </c>
      <c r="BC33" s="8">
        <v>1.552212</v>
      </c>
      <c r="BF33" s="8">
        <v>1.294855</v>
      </c>
      <c r="BG33" s="8">
        <v>1.409383</v>
      </c>
      <c r="BI33" s="8">
        <v>116.249687</v>
      </c>
    </row>
    <row r="34">
      <c r="A34" s="4" t="s">
        <v>62</v>
      </c>
      <c r="B34" s="4">
        <v>2.154556</v>
      </c>
      <c r="C34" s="4">
        <v>1.886589</v>
      </c>
      <c r="D34" s="4">
        <v>1.919317</v>
      </c>
      <c r="E34" s="4">
        <v>1.692664</v>
      </c>
      <c r="F34" s="4">
        <v>2.134601</v>
      </c>
      <c r="G34" s="4">
        <v>2.319479</v>
      </c>
      <c r="H34" s="4">
        <v>1.952723</v>
      </c>
      <c r="I34" s="4">
        <v>1.953245</v>
      </c>
      <c r="J34" s="4">
        <v>2.275106</v>
      </c>
      <c r="K34" s="4">
        <v>1.992185</v>
      </c>
      <c r="L34" s="4">
        <v>1.90065</v>
      </c>
      <c r="M34" s="4">
        <v>1.821786</v>
      </c>
      <c r="N34" s="4">
        <v>1.598346</v>
      </c>
      <c r="O34" s="4">
        <v>1.697227</v>
      </c>
      <c r="P34" s="4">
        <v>1.665288</v>
      </c>
      <c r="Q34" s="4">
        <v>1.554011</v>
      </c>
      <c r="R34" s="4">
        <v>1.551448</v>
      </c>
      <c r="S34" s="4">
        <v>1.627666</v>
      </c>
      <c r="T34" s="4">
        <v>1.537075</v>
      </c>
      <c r="U34" s="4">
        <v>1.642649</v>
      </c>
      <c r="V34" s="6">
        <v>1.477744</v>
      </c>
      <c r="W34" s="4">
        <v>1.724924</v>
      </c>
      <c r="X34" s="4">
        <v>1.421068</v>
      </c>
      <c r="Y34" s="8">
        <v>1.424437</v>
      </c>
      <c r="Z34" s="8">
        <v>1.31048</v>
      </c>
      <c r="AA34" s="8">
        <v>1.355041</v>
      </c>
      <c r="AB34" s="8">
        <v>1.387503</v>
      </c>
      <c r="AC34" s="8">
        <v>1.216731</v>
      </c>
      <c r="AD34" s="8">
        <v>1.191754</v>
      </c>
      <c r="AE34" s="8">
        <v>1.115196</v>
      </c>
      <c r="AF34" s="8">
        <v>1.070213</v>
      </c>
      <c r="AG34" s="8">
        <v>1.213934</v>
      </c>
      <c r="AH34" s="8">
        <v>1.023765</v>
      </c>
      <c r="AI34" s="8">
        <v>0.9555935</v>
      </c>
      <c r="AJ34" s="8">
        <v>1.009208</v>
      </c>
      <c r="AK34" s="8">
        <v>0.9399142</v>
      </c>
      <c r="AL34" s="8">
        <v>0.9579917</v>
      </c>
      <c r="AM34" s="8">
        <v>0.7866073</v>
      </c>
      <c r="AN34" s="8">
        <v>0.6893843</v>
      </c>
      <c r="AO34" s="8">
        <v>0.5215108</v>
      </c>
      <c r="AP34" s="8">
        <v>0.5321924</v>
      </c>
      <c r="AQ34" s="8">
        <v>0.4659974</v>
      </c>
      <c r="AR34" s="8">
        <v>0.5034103</v>
      </c>
      <c r="AS34" s="8">
        <v>0.5384822</v>
      </c>
      <c r="AT34" s="8">
        <v>0.5255943</v>
      </c>
      <c r="AU34" s="8">
        <v>0.3480195</v>
      </c>
      <c r="AV34" s="8">
        <v>0.5233535</v>
      </c>
      <c r="AW34" s="8">
        <v>0.4550695</v>
      </c>
      <c r="AX34" s="8">
        <v>0.4523592</v>
      </c>
      <c r="AY34" s="8">
        <v>0.5007491</v>
      </c>
      <c r="AZ34" s="8">
        <v>0.4709955</v>
      </c>
      <c r="BA34" s="8">
        <v>0.4723012</v>
      </c>
      <c r="BB34" s="8">
        <v>0.5200248</v>
      </c>
      <c r="BC34" s="8">
        <v>0.447823</v>
      </c>
      <c r="BD34" s="8">
        <v>0.4423017</v>
      </c>
      <c r="BE34" s="8">
        <v>0.4104693</v>
      </c>
      <c r="BF34" s="8">
        <v>0.3738921</v>
      </c>
      <c r="BG34" s="8">
        <v>0.3168051</v>
      </c>
      <c r="BH34" s="8">
        <v>0.3282806</v>
      </c>
      <c r="BI34" s="8">
        <v>68.2977315</v>
      </c>
    </row>
    <row r="35">
      <c r="A35" s="4" t="s">
        <v>64</v>
      </c>
      <c r="AG35" s="8">
        <v>17.27048</v>
      </c>
      <c r="AH35" s="8">
        <v>18.86274</v>
      </c>
      <c r="AK35" s="8">
        <v>16.42291</v>
      </c>
      <c r="AL35" s="8">
        <v>10.21209</v>
      </c>
      <c r="AM35" s="8">
        <v>11.19024</v>
      </c>
      <c r="AN35" s="8">
        <v>12.92991</v>
      </c>
      <c r="AO35" s="8">
        <v>19.31248</v>
      </c>
      <c r="AP35" s="8">
        <v>22.38917</v>
      </c>
      <c r="AQ35" s="8">
        <v>22.4394</v>
      </c>
      <c r="AR35" s="8">
        <v>26.05288</v>
      </c>
      <c r="AS35" s="8">
        <v>32.38342</v>
      </c>
      <c r="AT35" s="8">
        <v>30.93902</v>
      </c>
      <c r="AU35" s="8">
        <v>33.11222</v>
      </c>
      <c r="AV35" s="8">
        <v>32.70051</v>
      </c>
      <c r="AW35" s="8">
        <v>29.06536</v>
      </c>
      <c r="AX35" s="8">
        <v>29.82457</v>
      </c>
      <c r="AY35" s="8">
        <v>27.93329</v>
      </c>
      <c r="AZ35" s="8">
        <v>27.27105</v>
      </c>
      <c r="BA35" s="8">
        <v>24.54101</v>
      </c>
      <c r="BB35" s="8">
        <v>21.60927</v>
      </c>
      <c r="BC35" s="8">
        <v>22.42742</v>
      </c>
      <c r="BD35" s="8">
        <v>25.38242</v>
      </c>
      <c r="BE35" s="8">
        <v>22.30351</v>
      </c>
      <c r="BF35" s="8">
        <v>22.09132</v>
      </c>
      <c r="BG35" s="8">
        <v>20.70363</v>
      </c>
      <c r="BH35" s="8">
        <v>19.03388</v>
      </c>
      <c r="BI35" s="8">
        <v>598.4042</v>
      </c>
    </row>
    <row r="36">
      <c r="A36" s="4" t="s">
        <v>65</v>
      </c>
      <c r="AK36" s="8">
        <v>1.185531</v>
      </c>
      <c r="AL36" s="8">
        <v>1.296134</v>
      </c>
      <c r="AM36" s="8">
        <v>1.32514</v>
      </c>
      <c r="AN36" s="8">
        <v>1.227366</v>
      </c>
      <c r="AO36" s="8">
        <v>1.905569</v>
      </c>
      <c r="AP36" s="8">
        <v>2.010852</v>
      </c>
      <c r="AQ36" s="8">
        <v>2.13124</v>
      </c>
      <c r="AR36" s="8">
        <v>1.821855</v>
      </c>
      <c r="AS36" s="8">
        <v>2.65228</v>
      </c>
      <c r="AT36" s="8">
        <v>2.296989</v>
      </c>
      <c r="AU36" s="8">
        <v>2.744811</v>
      </c>
      <c r="AV36" s="8">
        <v>2.781647</v>
      </c>
      <c r="AW36" s="8">
        <v>3.134606</v>
      </c>
      <c r="AX36" s="8">
        <v>2.815337</v>
      </c>
      <c r="AY36" s="8">
        <v>2.564193</v>
      </c>
      <c r="AZ36" s="8">
        <v>2.43479</v>
      </c>
      <c r="BA36" s="8">
        <v>2.335114</v>
      </c>
      <c r="BB36" s="8">
        <v>2.217838</v>
      </c>
      <c r="BC36" s="8">
        <v>2.02738</v>
      </c>
      <c r="BD36" s="8">
        <v>2.190059</v>
      </c>
      <c r="BE36" s="8">
        <v>1.912498</v>
      </c>
      <c r="BF36" s="8">
        <v>1.854919</v>
      </c>
      <c r="BI36" s="8">
        <v>46.866148</v>
      </c>
    </row>
    <row r="37">
      <c r="A37" s="4" t="s">
        <v>66</v>
      </c>
      <c r="X37" s="4">
        <v>6.739207</v>
      </c>
      <c r="AA37" s="8">
        <v>3.670808</v>
      </c>
      <c r="AB37" s="8">
        <v>1.50355</v>
      </c>
      <c r="AC37" s="8">
        <v>0.9798509</v>
      </c>
      <c r="AD37" s="8">
        <v>1.773709</v>
      </c>
      <c r="AE37" s="8">
        <v>0.7140641</v>
      </c>
      <c r="AF37" s="8">
        <v>1.632373</v>
      </c>
      <c r="AG37" s="8">
        <v>0.6658645</v>
      </c>
      <c r="AH37" s="8">
        <v>0.3346225</v>
      </c>
      <c r="AI37" s="8">
        <v>0.6690357</v>
      </c>
      <c r="AJ37" s="8">
        <v>1.623572</v>
      </c>
      <c r="AK37" s="8">
        <v>2.198629</v>
      </c>
      <c r="AL37" s="8">
        <v>1.953288</v>
      </c>
      <c r="AM37" s="8">
        <v>0.6894209</v>
      </c>
      <c r="AS37" s="8">
        <v>2.627639</v>
      </c>
      <c r="AT37" s="8">
        <v>1.936848</v>
      </c>
      <c r="AU37" s="8">
        <v>0.5586495</v>
      </c>
      <c r="AV37" s="8">
        <v>2.315468</v>
      </c>
      <c r="AW37" s="8">
        <v>0.9676995</v>
      </c>
      <c r="AX37" s="8">
        <v>0.8444013</v>
      </c>
      <c r="AY37" s="8">
        <v>2.57923</v>
      </c>
      <c r="AZ37" s="8">
        <v>1.075028</v>
      </c>
      <c r="BA37" s="8">
        <v>1.551267</v>
      </c>
      <c r="BB37" s="8">
        <v>1.551908</v>
      </c>
      <c r="BH37" s="8">
        <v>1.126647</v>
      </c>
      <c r="BI37" s="8">
        <v>42.2827799</v>
      </c>
    </row>
    <row r="38">
      <c r="A38" s="4" t="s">
        <v>67</v>
      </c>
      <c r="AG38" s="8">
        <v>15.17834</v>
      </c>
      <c r="AH38" s="8">
        <v>16.73064</v>
      </c>
      <c r="AK38" s="8">
        <v>13.09655</v>
      </c>
      <c r="AL38" s="8">
        <v>5.643575</v>
      </c>
      <c r="AM38" s="8">
        <v>10.01848</v>
      </c>
      <c r="AN38" s="8">
        <v>11.99297</v>
      </c>
      <c r="AO38" s="8">
        <v>17.33402</v>
      </c>
      <c r="AP38" s="8">
        <v>31.15474</v>
      </c>
      <c r="AQ38" s="8">
        <v>21.90203</v>
      </c>
      <c r="AR38" s="8">
        <v>23.59858</v>
      </c>
      <c r="AS38" s="8">
        <v>26.22661</v>
      </c>
      <c r="AT38" s="8">
        <v>30.8341</v>
      </c>
      <c r="AU38" s="8">
        <v>26.46544</v>
      </c>
      <c r="AV38" s="8">
        <v>24.23871</v>
      </c>
      <c r="AW38" s="8">
        <v>16.78635</v>
      </c>
      <c r="AX38" s="8">
        <v>14.15126</v>
      </c>
      <c r="AY38" s="8">
        <v>12.97046</v>
      </c>
      <c r="AZ38" s="8">
        <v>15.26273</v>
      </c>
      <c r="BA38" s="8">
        <v>12.81143</v>
      </c>
      <c r="BB38" s="8">
        <v>14.32767</v>
      </c>
      <c r="BC38" s="8">
        <v>10.71918</v>
      </c>
      <c r="BD38" s="8">
        <v>13.01461</v>
      </c>
      <c r="BE38" s="8">
        <v>13.66335</v>
      </c>
      <c r="BF38" s="8">
        <v>13.39533</v>
      </c>
      <c r="BG38" s="8">
        <v>12.03356</v>
      </c>
      <c r="BI38" s="8">
        <v>423.550715</v>
      </c>
    </row>
    <row r="39">
      <c r="A39" s="4" t="s">
        <v>68</v>
      </c>
      <c r="AF39" s="8">
        <v>9.232608</v>
      </c>
      <c r="AG39" s="8">
        <v>11.13214</v>
      </c>
      <c r="AH39" s="8">
        <v>12.76904</v>
      </c>
      <c r="AI39" s="8">
        <v>10.44871</v>
      </c>
      <c r="AJ39" s="8">
        <v>10.62163</v>
      </c>
      <c r="AK39" s="8">
        <v>7.297105</v>
      </c>
      <c r="AL39" s="8">
        <v>8.600717</v>
      </c>
      <c r="AM39" s="8">
        <v>5.5069</v>
      </c>
      <c r="AN39" s="8">
        <v>12.27484</v>
      </c>
      <c r="AO39" s="8">
        <v>14.04734</v>
      </c>
      <c r="AP39" s="8">
        <v>15.06081</v>
      </c>
      <c r="AQ39" s="8">
        <v>21.8937</v>
      </c>
      <c r="AR39" s="8">
        <v>31.29657</v>
      </c>
      <c r="AS39" s="8">
        <v>42.00344</v>
      </c>
      <c r="AT39" s="8">
        <v>42.48405</v>
      </c>
      <c r="AU39" s="8">
        <v>29.29346</v>
      </c>
      <c r="AV39" s="8">
        <v>24.56476</v>
      </c>
      <c r="AW39" s="8">
        <v>21.23486</v>
      </c>
      <c r="AX39" s="8">
        <v>20.87382</v>
      </c>
      <c r="AY39" s="8">
        <v>18.5151</v>
      </c>
      <c r="AZ39" s="8">
        <v>18.76638</v>
      </c>
      <c r="BA39" s="8">
        <v>22.10335</v>
      </c>
      <c r="BB39" s="8">
        <v>17.40278</v>
      </c>
      <c r="BC39" s="8">
        <v>15.84908</v>
      </c>
      <c r="BD39" s="8">
        <v>15.49766</v>
      </c>
      <c r="BE39" s="8">
        <v>14.8582</v>
      </c>
      <c r="BF39" s="8">
        <v>12.11269</v>
      </c>
      <c r="BG39" s="8">
        <v>12.78145</v>
      </c>
      <c r="BH39" s="8">
        <v>8.92285</v>
      </c>
      <c r="BI39" s="8">
        <v>507.44604</v>
      </c>
    </row>
    <row r="40">
      <c r="A40" s="4" t="s">
        <v>69</v>
      </c>
      <c r="AG40" s="8">
        <v>11.33542</v>
      </c>
      <c r="AH40" s="8">
        <v>9.432429</v>
      </c>
      <c r="AK40" s="8">
        <v>10.35687</v>
      </c>
      <c r="AL40" s="8">
        <v>7.68786</v>
      </c>
      <c r="AM40" s="8">
        <v>6.741583</v>
      </c>
      <c r="AN40" s="8">
        <v>8.217149</v>
      </c>
      <c r="AO40" s="8">
        <v>9.623829</v>
      </c>
      <c r="AP40" s="8">
        <v>14.99467</v>
      </c>
      <c r="AQ40" s="8">
        <v>13.56227</v>
      </c>
      <c r="AR40" s="8">
        <v>17.82974</v>
      </c>
      <c r="AS40" s="8">
        <v>21.08811</v>
      </c>
      <c r="AT40" s="8">
        <v>20.97546</v>
      </c>
      <c r="AU40" s="8">
        <v>20.76044</v>
      </c>
      <c r="AV40" s="8">
        <v>14.44535</v>
      </c>
      <c r="AW40" s="8">
        <v>13.1565</v>
      </c>
      <c r="AX40" s="8">
        <v>13.03003</v>
      </c>
      <c r="AY40" s="8">
        <v>11.71107</v>
      </c>
      <c r="AZ40" s="8">
        <v>13.88539</v>
      </c>
      <c r="BA40" s="8">
        <v>13.95307</v>
      </c>
      <c r="BB40" s="8">
        <v>10.57459</v>
      </c>
      <c r="BC40" s="8">
        <v>13.18123</v>
      </c>
      <c r="BD40" s="8">
        <v>9.808515</v>
      </c>
      <c r="BE40" s="8">
        <v>11.49996</v>
      </c>
      <c r="BF40" s="8">
        <v>11.4159</v>
      </c>
      <c r="BG40" s="8">
        <v>11.48074</v>
      </c>
      <c r="BH40" s="8">
        <v>8.868155</v>
      </c>
      <c r="BI40" s="8">
        <v>329.61633</v>
      </c>
    </row>
    <row r="41">
      <c r="A41" s="4" t="s">
        <v>70</v>
      </c>
      <c r="AQ41" s="8">
        <v>1.647086</v>
      </c>
      <c r="AR41" s="8">
        <v>3.043101</v>
      </c>
      <c r="AS41" s="8">
        <v>3.032737</v>
      </c>
      <c r="AT41" s="8">
        <v>2.078578</v>
      </c>
      <c r="AU41" s="8">
        <v>2.505491</v>
      </c>
      <c r="AV41" s="8">
        <v>2.053722</v>
      </c>
      <c r="AW41" s="8">
        <v>5.425736</v>
      </c>
      <c r="AX41" s="8">
        <v>3.387208</v>
      </c>
      <c r="AY41" s="8">
        <v>4.062194</v>
      </c>
      <c r="AZ41" s="8">
        <v>2.941076</v>
      </c>
      <c r="BA41" s="8">
        <v>10.98779</v>
      </c>
      <c r="BB41" s="8">
        <v>5.746643</v>
      </c>
      <c r="BC41" s="8">
        <v>4.283692</v>
      </c>
      <c r="BI41" s="8">
        <v>51.195054</v>
      </c>
    </row>
    <row r="42">
      <c r="A42" s="4" t="s">
        <v>71</v>
      </c>
      <c r="M42" s="4">
        <v>1.629787</v>
      </c>
      <c r="N42" s="4">
        <v>1.59747</v>
      </c>
      <c r="O42" s="4">
        <v>0.9256442</v>
      </c>
      <c r="P42" s="4">
        <v>6.972352</v>
      </c>
      <c r="Q42" s="4">
        <v>4.825566</v>
      </c>
      <c r="R42" s="4">
        <v>2.509217</v>
      </c>
      <c r="S42" s="4">
        <v>6.30469</v>
      </c>
      <c r="T42" s="4">
        <v>14.57596</v>
      </c>
      <c r="U42" s="4">
        <v>6.489461</v>
      </c>
      <c r="V42" s="6">
        <v>4.028755</v>
      </c>
      <c r="W42" s="4">
        <v>3.298975</v>
      </c>
      <c r="X42" s="4">
        <v>3.380712</v>
      </c>
      <c r="Y42" s="8">
        <v>3.303824</v>
      </c>
      <c r="Z42" s="8">
        <v>4.109789</v>
      </c>
      <c r="AA42" s="8">
        <v>3.975192</v>
      </c>
      <c r="AB42" s="8">
        <v>1.598173</v>
      </c>
      <c r="AC42" s="8">
        <v>1.468644</v>
      </c>
      <c r="AD42" s="8">
        <v>2.46794</v>
      </c>
      <c r="AE42" s="8">
        <v>3.605304</v>
      </c>
      <c r="AF42" s="8">
        <v>2.829488</v>
      </c>
      <c r="AG42" s="8">
        <v>1.433907</v>
      </c>
      <c r="AH42" s="8">
        <v>2.430653</v>
      </c>
      <c r="AI42" s="8">
        <v>2.135738</v>
      </c>
      <c r="AJ42" s="8">
        <v>1.595843</v>
      </c>
      <c r="AK42" s="8">
        <v>0.0</v>
      </c>
      <c r="AL42" s="8">
        <v>2.429667</v>
      </c>
      <c r="AM42" s="8">
        <v>4.273097</v>
      </c>
      <c r="AN42" s="8">
        <v>3.911312</v>
      </c>
      <c r="AO42" s="8">
        <v>2.747218</v>
      </c>
      <c r="AP42" s="8">
        <v>3.502512</v>
      </c>
      <c r="AQ42" s="8">
        <v>5.512188</v>
      </c>
      <c r="AR42" s="8">
        <v>2.511396</v>
      </c>
      <c r="AS42" s="8">
        <v>3.083767</v>
      </c>
      <c r="AT42" s="8">
        <v>3.394515</v>
      </c>
      <c r="AU42" s="8">
        <v>2.563972</v>
      </c>
      <c r="AV42" s="8">
        <v>4.043993</v>
      </c>
      <c r="AW42" s="8">
        <v>3.292272</v>
      </c>
      <c r="AX42" s="8">
        <v>3.571171</v>
      </c>
      <c r="AY42" s="8">
        <v>5.329609</v>
      </c>
      <c r="AZ42" s="8">
        <v>2.773695</v>
      </c>
      <c r="BA42" s="8">
        <v>4.431659</v>
      </c>
      <c r="BB42" s="8">
        <v>3.434907</v>
      </c>
      <c r="BC42" s="8">
        <v>4.167491</v>
      </c>
      <c r="BD42" s="8">
        <v>7.851264</v>
      </c>
      <c r="BE42" s="8">
        <v>5.949593</v>
      </c>
      <c r="BF42" s="8">
        <v>7.620134</v>
      </c>
      <c r="BG42" s="8">
        <v>4.774235</v>
      </c>
      <c r="BH42" s="8">
        <v>5.323772</v>
      </c>
      <c r="BI42" s="8">
        <v>183.9865232</v>
      </c>
    </row>
    <row r="43">
      <c r="A43" s="4" t="s">
        <v>72</v>
      </c>
      <c r="G43" s="4">
        <v>75.85896</v>
      </c>
      <c r="H43" s="4">
        <v>72.54944</v>
      </c>
      <c r="I43" s="4">
        <v>69.51366</v>
      </c>
      <c r="J43" s="4">
        <v>69.7738</v>
      </c>
      <c r="K43" s="4">
        <v>73.18774</v>
      </c>
      <c r="L43" s="4">
        <v>72.664</v>
      </c>
      <c r="M43" s="4">
        <v>64.89511</v>
      </c>
      <c r="N43" s="4">
        <v>57.49979</v>
      </c>
      <c r="O43" s="4">
        <v>49.21061</v>
      </c>
      <c r="P43" s="4">
        <v>51.98053</v>
      </c>
      <c r="Q43" s="4">
        <v>48.10741</v>
      </c>
      <c r="R43" s="4">
        <v>48.00093</v>
      </c>
      <c r="S43" s="4">
        <v>47.92545</v>
      </c>
      <c r="T43" s="4">
        <v>44.99361</v>
      </c>
      <c r="U43" s="4">
        <v>25.21172</v>
      </c>
      <c r="V43" s="6">
        <v>41.62838</v>
      </c>
      <c r="W43" s="4">
        <v>35.19299</v>
      </c>
      <c r="X43" s="4">
        <v>33.18966</v>
      </c>
      <c r="Y43" s="8">
        <v>29.48419</v>
      </c>
      <c r="Z43" s="8">
        <v>51.4632</v>
      </c>
      <c r="AA43" s="8">
        <v>41.39882</v>
      </c>
      <c r="AB43" s="8">
        <v>37.4552</v>
      </c>
      <c r="AC43" s="8">
        <v>43.49368</v>
      </c>
      <c r="AD43" s="8">
        <v>39.68653</v>
      </c>
      <c r="AE43" s="8">
        <v>39.35802</v>
      </c>
      <c r="AF43" s="8">
        <v>38.87362</v>
      </c>
      <c r="AG43" s="8">
        <v>37.58169</v>
      </c>
      <c r="AH43" s="8">
        <v>38.43167</v>
      </c>
      <c r="AI43" s="8">
        <v>36.71757</v>
      </c>
      <c r="AJ43" s="8">
        <v>33.44792</v>
      </c>
      <c r="AK43" s="8">
        <v>37.30663</v>
      </c>
      <c r="AL43" s="8">
        <v>38.40903</v>
      </c>
      <c r="AM43" s="8">
        <v>37.94925</v>
      </c>
      <c r="AN43" s="8">
        <v>34.01431</v>
      </c>
      <c r="AO43" s="8">
        <v>32.41564</v>
      </c>
      <c r="AP43" s="8">
        <v>29.7892</v>
      </c>
      <c r="AQ43" s="8">
        <v>29.2963</v>
      </c>
      <c r="AR43" s="8">
        <v>33.69116</v>
      </c>
      <c r="AS43" s="8">
        <v>31.16156</v>
      </c>
      <c r="AT43" s="8">
        <v>29.27898</v>
      </c>
      <c r="AU43" s="8">
        <v>29.00162</v>
      </c>
      <c r="AV43" s="8">
        <v>25.57173</v>
      </c>
      <c r="AW43" s="8">
        <v>23.75197</v>
      </c>
      <c r="AX43" s="8">
        <v>23.62015</v>
      </c>
      <c r="AY43" s="8">
        <v>21.54932</v>
      </c>
      <c r="AZ43" s="8">
        <v>17.93946</v>
      </c>
      <c r="BA43" s="8">
        <v>16.18853</v>
      </c>
      <c r="BB43" s="8">
        <v>15.69571</v>
      </c>
      <c r="BC43" s="8">
        <v>15.65031</v>
      </c>
      <c r="BD43" s="8">
        <v>14.8476</v>
      </c>
      <c r="BE43" s="8">
        <v>14.68919</v>
      </c>
      <c r="BF43" s="8">
        <v>15.98157</v>
      </c>
      <c r="BG43" s="8">
        <v>13.22152</v>
      </c>
      <c r="BI43" s="8">
        <v>2029.79664</v>
      </c>
    </row>
    <row r="44">
      <c r="A44" s="4" t="s">
        <v>74</v>
      </c>
      <c r="AG44" s="8">
        <v>15.07114</v>
      </c>
      <c r="AH44" s="8">
        <v>14.9091</v>
      </c>
      <c r="AK44" s="8">
        <v>9.664292</v>
      </c>
      <c r="AL44" s="8">
        <v>6.443482</v>
      </c>
      <c r="AM44" s="8">
        <v>9.004114</v>
      </c>
      <c r="AN44" s="8">
        <v>10.36582</v>
      </c>
      <c r="AO44" s="8">
        <v>12.77805</v>
      </c>
      <c r="AP44" s="8">
        <v>14.39328</v>
      </c>
      <c r="AQ44" s="8">
        <v>14.81873</v>
      </c>
      <c r="AR44" s="8">
        <v>21.28917</v>
      </c>
      <c r="AS44" s="8">
        <v>19.64114</v>
      </c>
      <c r="AT44" s="8">
        <v>22.59321</v>
      </c>
      <c r="AU44" s="8">
        <v>27.39192</v>
      </c>
      <c r="AV44" s="8">
        <v>21.29443</v>
      </c>
      <c r="AW44" s="8">
        <v>19.20286</v>
      </c>
      <c r="AX44" s="8">
        <v>16.80581</v>
      </c>
      <c r="AY44" s="8">
        <v>17.29574</v>
      </c>
      <c r="AZ44" s="8">
        <v>17.06034</v>
      </c>
      <c r="BA44" s="8">
        <v>15.01749</v>
      </c>
      <c r="BB44" s="8">
        <v>13.00384</v>
      </c>
      <c r="BC44" s="8">
        <v>13.07835</v>
      </c>
      <c r="BD44" s="8">
        <v>12.65594</v>
      </c>
      <c r="BE44" s="8">
        <v>11.93562</v>
      </c>
      <c r="BF44" s="8">
        <v>11.23148</v>
      </c>
      <c r="BG44" s="8">
        <v>8.933923</v>
      </c>
      <c r="BH44" s="8">
        <v>12.1181</v>
      </c>
      <c r="BI44" s="8">
        <v>387.997371</v>
      </c>
    </row>
    <row r="45">
      <c r="A45" s="4" t="s">
        <v>75</v>
      </c>
      <c r="B45" s="4">
        <v>0.4503988</v>
      </c>
      <c r="C45" s="4">
        <v>0.2935041</v>
      </c>
      <c r="D45" s="4">
        <v>0.3345549</v>
      </c>
      <c r="E45" s="4">
        <v>0.3365409</v>
      </c>
      <c r="F45" s="4">
        <v>0.3284698</v>
      </c>
      <c r="G45" s="4">
        <v>0.230475</v>
      </c>
      <c r="H45" s="4">
        <v>0.1869513</v>
      </c>
      <c r="I45" s="4">
        <v>0.2790856</v>
      </c>
      <c r="J45" s="4">
        <v>0.462048</v>
      </c>
      <c r="K45" s="4">
        <v>0.4150801</v>
      </c>
      <c r="L45" s="4">
        <v>0.184309</v>
      </c>
      <c r="M45" s="4">
        <v>0.5074194</v>
      </c>
      <c r="N45" s="4">
        <v>0.3598972</v>
      </c>
      <c r="O45" s="4">
        <v>0.3993423</v>
      </c>
      <c r="P45" s="4">
        <v>0.4373738</v>
      </c>
      <c r="Q45" s="4">
        <v>0.4843914</v>
      </c>
      <c r="R45" s="4">
        <v>0.3905966</v>
      </c>
      <c r="S45" s="4">
        <v>0.5674522</v>
      </c>
      <c r="T45" s="4">
        <v>0.5351273</v>
      </c>
      <c r="U45" s="4">
        <v>0.3880507</v>
      </c>
      <c r="V45" s="4">
        <v>0.7200049</v>
      </c>
      <c r="W45" s="4">
        <v>0.7644612</v>
      </c>
      <c r="X45" s="4">
        <v>0.7972525</v>
      </c>
      <c r="Y45" s="8">
        <v>0.8265538</v>
      </c>
      <c r="Z45" s="8">
        <v>0.8833167</v>
      </c>
      <c r="AA45" s="8">
        <v>1.349805</v>
      </c>
      <c r="AB45" s="8">
        <v>1.355179</v>
      </c>
      <c r="AC45" s="8">
        <v>0.6169742</v>
      </c>
      <c r="AD45" s="8">
        <v>1.450622</v>
      </c>
      <c r="AE45" s="8">
        <v>0.8576483</v>
      </c>
      <c r="AF45" s="8">
        <v>1.069299</v>
      </c>
      <c r="AG45" s="8">
        <v>1.278269</v>
      </c>
      <c r="AH45" s="8">
        <v>1.29282</v>
      </c>
      <c r="AI45" s="8">
        <v>1.3423</v>
      </c>
      <c r="AJ45" s="8">
        <v>1.627677</v>
      </c>
      <c r="AK45" s="8">
        <v>1.362085</v>
      </c>
      <c r="AL45" s="8">
        <v>1.552556</v>
      </c>
      <c r="AM45" s="8">
        <v>1.504428</v>
      </c>
      <c r="AN45" s="8">
        <v>1.164088</v>
      </c>
      <c r="AO45" s="8">
        <v>1.488749</v>
      </c>
      <c r="AP45" s="8">
        <v>1.252412</v>
      </c>
      <c r="AQ45" s="8">
        <v>1.647364</v>
      </c>
      <c r="AR45" s="8">
        <v>2.005089</v>
      </c>
      <c r="AS45" s="8">
        <v>1.873933</v>
      </c>
      <c r="AT45" s="8">
        <v>1.556703</v>
      </c>
      <c r="AU45" s="8">
        <v>1.810668</v>
      </c>
      <c r="AV45" s="8">
        <v>1.717191</v>
      </c>
      <c r="AW45" s="8">
        <v>1.544842</v>
      </c>
      <c r="AX45" s="8">
        <v>1.47893</v>
      </c>
      <c r="AY45" s="8">
        <v>1.942622</v>
      </c>
      <c r="AZ45" s="8">
        <v>1.621493</v>
      </c>
      <c r="BA45" s="8">
        <v>2.104237</v>
      </c>
      <c r="BB45" s="8">
        <v>1.93417</v>
      </c>
      <c r="BC45" s="8">
        <v>1.733607</v>
      </c>
      <c r="BD45" s="8">
        <v>1.719778</v>
      </c>
      <c r="BE45" s="8">
        <v>1.676985</v>
      </c>
      <c r="BF45" s="8">
        <v>1.190336</v>
      </c>
      <c r="BG45" s="8">
        <v>1.062238</v>
      </c>
      <c r="BH45" s="8">
        <v>1.409164</v>
      </c>
      <c r="BI45" s="8">
        <v>62.156919</v>
      </c>
    </row>
    <row r="46">
      <c r="A46" s="4" t="s">
        <v>77</v>
      </c>
      <c r="B46" s="4">
        <v>1.026522</v>
      </c>
      <c r="C46" s="4">
        <v>0.9811628</v>
      </c>
      <c r="D46" s="4">
        <v>1.464677</v>
      </c>
      <c r="E46" s="4">
        <v>0.455136</v>
      </c>
      <c r="F46" s="4">
        <v>1.180073</v>
      </c>
      <c r="G46" s="4">
        <v>1.866971</v>
      </c>
      <c r="H46" s="4">
        <v>0.9181497</v>
      </c>
      <c r="I46" s="4">
        <v>0.9036381</v>
      </c>
      <c r="J46" s="4">
        <v>1.322544</v>
      </c>
      <c r="K46" s="4">
        <v>1.092122</v>
      </c>
      <c r="L46" s="4">
        <v>1.336006</v>
      </c>
      <c r="M46" s="4">
        <v>0.8465489</v>
      </c>
      <c r="N46" s="4">
        <v>1.307451</v>
      </c>
      <c r="O46" s="4">
        <v>0.8387806</v>
      </c>
      <c r="P46" s="4">
        <v>1.644814</v>
      </c>
      <c r="Q46" s="4">
        <v>1.070993</v>
      </c>
      <c r="R46" s="4">
        <v>0.8437172</v>
      </c>
      <c r="S46" s="4">
        <v>1.367535</v>
      </c>
      <c r="T46" s="4">
        <v>1.063333</v>
      </c>
      <c r="U46" s="4">
        <v>1.8064</v>
      </c>
      <c r="V46" s="6">
        <v>1.239194</v>
      </c>
      <c r="W46" s="4">
        <v>1.06032</v>
      </c>
      <c r="X46" s="4">
        <v>1.160645</v>
      </c>
      <c r="Y46" s="8">
        <v>1.661174</v>
      </c>
      <c r="Z46" s="8">
        <v>2.583628</v>
      </c>
      <c r="AA46" s="8">
        <v>0.9881736</v>
      </c>
      <c r="AB46" s="8">
        <v>0.6027516</v>
      </c>
      <c r="AC46" s="8">
        <v>2.213485</v>
      </c>
      <c r="AD46" s="8">
        <v>2.500585</v>
      </c>
      <c r="AE46" s="8">
        <v>1.710683</v>
      </c>
      <c r="AF46" s="8">
        <v>1.65973</v>
      </c>
      <c r="AG46" s="8">
        <v>1.449331</v>
      </c>
      <c r="AH46" s="8">
        <v>2.279559</v>
      </c>
      <c r="AI46" s="8">
        <v>1.55245</v>
      </c>
      <c r="AJ46" s="8">
        <v>1.698183</v>
      </c>
      <c r="AK46" s="8">
        <v>2.822703</v>
      </c>
      <c r="AL46" s="8">
        <v>2.349775</v>
      </c>
      <c r="AM46" s="8">
        <v>1.544671</v>
      </c>
      <c r="AN46" s="8">
        <v>1.790001</v>
      </c>
      <c r="AO46" s="8">
        <v>2.766487</v>
      </c>
      <c r="AP46" s="8">
        <v>3.202003</v>
      </c>
      <c r="AQ46" s="8">
        <v>2.174612</v>
      </c>
      <c r="AR46" s="8">
        <v>2.392388</v>
      </c>
      <c r="AS46" s="8">
        <v>1.484813</v>
      </c>
      <c r="AT46" s="8">
        <v>1.692176</v>
      </c>
      <c r="AU46" s="8">
        <v>0.8306274</v>
      </c>
      <c r="AV46" s="8">
        <v>1.86672</v>
      </c>
      <c r="AW46" s="8">
        <v>1.871314</v>
      </c>
      <c r="AX46" s="8">
        <v>1.951872</v>
      </c>
      <c r="AY46" s="8">
        <v>2.164072</v>
      </c>
      <c r="AZ46" s="8">
        <v>1.692884</v>
      </c>
      <c r="BA46" s="8">
        <v>1.658957</v>
      </c>
      <c r="BB46" s="8">
        <v>1.851637</v>
      </c>
      <c r="BC46" s="8">
        <v>1.952987</v>
      </c>
      <c r="BD46" s="8">
        <v>1.432483</v>
      </c>
      <c r="BE46" s="8">
        <v>3.320148</v>
      </c>
      <c r="BF46" s="8">
        <v>2.236762</v>
      </c>
      <c r="BI46" s="8">
        <v>92.7465589</v>
      </c>
    </row>
    <row r="47">
      <c r="A47" s="4" t="s">
        <v>79</v>
      </c>
      <c r="C47" s="4">
        <v>0.3989785</v>
      </c>
      <c r="D47" s="4">
        <v>0.2621754</v>
      </c>
      <c r="E47" s="4">
        <v>0.6574469</v>
      </c>
      <c r="F47" s="4">
        <v>0.6481867</v>
      </c>
      <c r="G47" s="4">
        <v>0.130533</v>
      </c>
      <c r="H47" s="4">
        <v>0.248539</v>
      </c>
      <c r="I47" s="4">
        <v>0.3762236</v>
      </c>
      <c r="J47" s="4">
        <v>0.4976133</v>
      </c>
      <c r="K47" s="4">
        <v>0.2777876</v>
      </c>
      <c r="L47" s="4">
        <v>0.3762404</v>
      </c>
      <c r="M47" s="4">
        <v>0.6949862</v>
      </c>
      <c r="N47" s="4">
        <v>0.3727622</v>
      </c>
      <c r="O47" s="4">
        <v>0.9508739</v>
      </c>
      <c r="P47" s="4">
        <v>1.228347</v>
      </c>
      <c r="Q47" s="4">
        <v>0.4785893</v>
      </c>
      <c r="R47" s="4">
        <v>0.7720917</v>
      </c>
      <c r="S47" s="4">
        <v>0.4109671</v>
      </c>
      <c r="T47" s="4">
        <v>0.5546227</v>
      </c>
      <c r="U47" s="4">
        <v>0.9589969</v>
      </c>
      <c r="V47" s="6">
        <v>1.204714</v>
      </c>
      <c r="W47" s="4">
        <v>1.171005</v>
      </c>
      <c r="X47" s="4">
        <v>0.9784039</v>
      </c>
      <c r="Y47" s="8">
        <v>0.969768</v>
      </c>
      <c r="Z47" s="8">
        <v>1.08987</v>
      </c>
      <c r="AA47" s="8">
        <v>0.6099584</v>
      </c>
      <c r="AB47" s="8">
        <v>0.8385875</v>
      </c>
      <c r="AC47" s="8">
        <v>1.638421</v>
      </c>
      <c r="AD47" s="8">
        <v>0.6180255</v>
      </c>
      <c r="AE47" s="8">
        <v>0.7233304</v>
      </c>
      <c r="AF47" s="8">
        <v>1.435835</v>
      </c>
      <c r="AG47" s="8">
        <v>1.451315</v>
      </c>
      <c r="AH47" s="8">
        <v>1.184211</v>
      </c>
      <c r="AI47" s="8">
        <v>1.642707</v>
      </c>
      <c r="AJ47" s="8">
        <v>2.026298</v>
      </c>
      <c r="AK47" s="8">
        <v>1.228288</v>
      </c>
      <c r="AL47" s="8">
        <v>0.9870003</v>
      </c>
      <c r="AM47" s="8">
        <v>2.61816</v>
      </c>
      <c r="AN47" s="8">
        <v>2.25211</v>
      </c>
      <c r="AO47" s="8">
        <v>2.069948</v>
      </c>
      <c r="AP47" s="8">
        <v>1.487751</v>
      </c>
      <c r="AQ47" s="8">
        <v>2.84224</v>
      </c>
      <c r="AR47" s="8">
        <v>1.5154</v>
      </c>
      <c r="AS47" s="8">
        <v>0.9568539</v>
      </c>
      <c r="AT47" s="8">
        <v>1.682083</v>
      </c>
      <c r="AU47" s="8">
        <v>1.795966</v>
      </c>
      <c r="AV47" s="8">
        <v>1.454208</v>
      </c>
      <c r="AW47" s="8">
        <v>1.445723</v>
      </c>
      <c r="AX47" s="8">
        <v>0.7102934</v>
      </c>
      <c r="AY47" s="8">
        <v>1.312327</v>
      </c>
      <c r="AZ47" s="8">
        <v>1.427884</v>
      </c>
      <c r="BA47" s="8">
        <v>1.393814</v>
      </c>
      <c r="BB47" s="8">
        <v>0.7899192</v>
      </c>
      <c r="BC47" s="8">
        <v>1.673032</v>
      </c>
      <c r="BD47" s="8">
        <v>0.689553</v>
      </c>
      <c r="BE47" s="8">
        <v>0.7808148</v>
      </c>
      <c r="BF47" s="8">
        <v>1.259242</v>
      </c>
      <c r="BG47" s="8">
        <v>0.7650785</v>
      </c>
      <c r="BI47" s="8">
        <v>61.0161002</v>
      </c>
    </row>
    <row r="48">
      <c r="A48" s="4" t="s">
        <v>81</v>
      </c>
      <c r="AJ48" s="8">
        <v>4.195603</v>
      </c>
      <c r="AK48" s="8">
        <v>8.788495</v>
      </c>
      <c r="AL48" s="8">
        <v>9.195596</v>
      </c>
      <c r="AM48" s="8">
        <v>12.90405</v>
      </c>
      <c r="AN48" s="8">
        <v>10.15419</v>
      </c>
      <c r="AO48" s="8">
        <v>9.332764</v>
      </c>
      <c r="AV48" s="8">
        <v>10.20056</v>
      </c>
      <c r="AW48" s="8">
        <v>13.8777</v>
      </c>
      <c r="AX48" s="8">
        <v>12.27053</v>
      </c>
      <c r="AY48" s="8">
        <v>12.30312</v>
      </c>
      <c r="AZ48" s="8">
        <v>14.75722</v>
      </c>
      <c r="BA48" s="8">
        <v>14.9288</v>
      </c>
      <c r="BB48" s="8">
        <v>18.31175</v>
      </c>
      <c r="BC48" s="8">
        <v>13.41615</v>
      </c>
      <c r="BD48" s="8">
        <v>13.70265</v>
      </c>
      <c r="BF48" s="8">
        <v>16.59694</v>
      </c>
      <c r="BI48" s="8">
        <v>194.936118</v>
      </c>
    </row>
    <row r="49">
      <c r="A49" s="4" t="s">
        <v>82</v>
      </c>
      <c r="AT49" s="8">
        <v>18.8784</v>
      </c>
      <c r="AU49" s="8">
        <v>19.86756</v>
      </c>
      <c r="AV49" s="8">
        <v>23.21617</v>
      </c>
      <c r="AW49" s="8">
        <v>19.46033</v>
      </c>
      <c r="AX49" s="8">
        <v>19.43678</v>
      </c>
      <c r="AY49" s="8">
        <v>17.57179</v>
      </c>
      <c r="AZ49" s="8">
        <v>22.28115</v>
      </c>
      <c r="BA49" s="8">
        <v>21.73886</v>
      </c>
      <c r="BB49" s="8">
        <v>20.32823</v>
      </c>
      <c r="BC49" s="8">
        <v>21.30923</v>
      </c>
      <c r="BD49" s="8">
        <v>21.36948</v>
      </c>
      <c r="BE49" s="8">
        <v>19.27605</v>
      </c>
      <c r="BF49" s="8">
        <v>20.3079</v>
      </c>
      <c r="BI49" s="8">
        <v>265.04193</v>
      </c>
    </row>
    <row r="50">
      <c r="A50" s="4" t="s">
        <v>83</v>
      </c>
      <c r="AR50" s="8">
        <v>1.786056</v>
      </c>
      <c r="AS50" s="8">
        <v>26.2559</v>
      </c>
      <c r="AW50" s="8">
        <v>35.6978</v>
      </c>
      <c r="AX50" s="8">
        <v>35.10075</v>
      </c>
      <c r="AY50" s="8">
        <v>32.22552</v>
      </c>
      <c r="AZ50" s="8">
        <v>34.84312</v>
      </c>
      <c r="BA50" s="8">
        <v>37.30914</v>
      </c>
      <c r="BB50" s="8">
        <v>36.95106</v>
      </c>
      <c r="BC50" s="8">
        <v>36.52845</v>
      </c>
      <c r="BI50" s="8">
        <v>276.697796</v>
      </c>
    </row>
    <row r="51">
      <c r="A51" s="4" t="s">
        <v>84</v>
      </c>
      <c r="K51" s="4">
        <v>1.319314</v>
      </c>
      <c r="L51" s="4">
        <v>1.181964</v>
      </c>
      <c r="M51" s="4">
        <v>1.460285</v>
      </c>
      <c r="N51" s="4">
        <v>1.299345</v>
      </c>
      <c r="O51" s="4">
        <v>1.219063</v>
      </c>
      <c r="P51" s="4">
        <v>1.050862</v>
      </c>
      <c r="Q51" s="4">
        <v>1.159872</v>
      </c>
      <c r="R51" s="4">
        <v>1.434795</v>
      </c>
      <c r="S51" s="4">
        <v>1.340213</v>
      </c>
      <c r="T51" s="4">
        <v>1.169403</v>
      </c>
      <c r="U51" s="4">
        <v>1.366569</v>
      </c>
      <c r="V51" s="6">
        <v>1.372194</v>
      </c>
      <c r="W51" s="4">
        <v>1.679739</v>
      </c>
      <c r="X51" s="4">
        <v>1.118318</v>
      </c>
      <c r="Y51" s="8">
        <v>0.9983347</v>
      </c>
      <c r="Z51" s="8">
        <v>1.125174</v>
      </c>
      <c r="AA51" s="8">
        <v>1.171386</v>
      </c>
      <c r="AB51" s="8">
        <v>1.751291</v>
      </c>
      <c r="AC51" s="8">
        <v>1.695137</v>
      </c>
      <c r="AD51" s="8">
        <v>1.872894</v>
      </c>
      <c r="AE51" s="8">
        <v>1.597178</v>
      </c>
      <c r="AI51" s="8">
        <v>1.854555</v>
      </c>
      <c r="AJ51" s="8">
        <v>2.839689</v>
      </c>
      <c r="AK51" s="8">
        <v>2.188693</v>
      </c>
      <c r="AL51" s="8">
        <v>2.651224</v>
      </c>
      <c r="AM51" s="8">
        <v>2.608309</v>
      </c>
      <c r="AN51" s="8">
        <v>2.912067</v>
      </c>
      <c r="AO51" s="8">
        <v>3.490226</v>
      </c>
      <c r="AP51" s="8">
        <v>4.465841</v>
      </c>
      <c r="AQ51" s="8">
        <v>4.872498</v>
      </c>
      <c r="AR51" s="8">
        <v>5.095572</v>
      </c>
      <c r="AS51" s="8">
        <v>4.406645</v>
      </c>
      <c r="AT51" s="8">
        <v>4.926572</v>
      </c>
      <c r="AU51" s="8">
        <v>4.14351</v>
      </c>
      <c r="AV51" s="8">
        <v>4.265693</v>
      </c>
      <c r="AY51" s="8">
        <v>3.273756</v>
      </c>
      <c r="AZ51" s="8">
        <v>3.176682</v>
      </c>
      <c r="BA51" s="8">
        <v>2.551987</v>
      </c>
      <c r="BB51" s="8">
        <v>2.439128</v>
      </c>
      <c r="BC51" s="8">
        <v>2.091995</v>
      </c>
      <c r="BD51" s="8">
        <v>2.067626</v>
      </c>
      <c r="BE51" s="8">
        <v>1.864824</v>
      </c>
      <c r="BF51" s="8">
        <v>1.90418</v>
      </c>
      <c r="BG51" s="8">
        <v>1.576398</v>
      </c>
      <c r="BH51" s="8">
        <v>1.543199</v>
      </c>
      <c r="BI51" s="8">
        <v>101.5941997</v>
      </c>
    </row>
    <row r="52">
      <c r="A52" s="4" t="s">
        <v>86</v>
      </c>
      <c r="G52" s="4">
        <v>2.4364</v>
      </c>
      <c r="H52" s="4">
        <v>2.737064</v>
      </c>
      <c r="I52" s="4">
        <v>1.948535</v>
      </c>
      <c r="J52" s="4">
        <v>1.675307</v>
      </c>
      <c r="K52" s="4">
        <v>1.238747</v>
      </c>
      <c r="L52" s="4">
        <v>1.989855</v>
      </c>
      <c r="M52" s="4">
        <v>2.827833</v>
      </c>
      <c r="N52" s="4">
        <v>1.856673</v>
      </c>
      <c r="O52" s="4">
        <v>1.456422</v>
      </c>
      <c r="P52" s="4">
        <v>1.958287</v>
      </c>
      <c r="Q52" s="4">
        <v>1.766663</v>
      </c>
      <c r="R52" s="4">
        <v>1.364118</v>
      </c>
      <c r="S52" s="4">
        <v>1.957813</v>
      </c>
      <c r="T52" s="4">
        <v>1.332545</v>
      </c>
      <c r="U52" s="4">
        <v>1.699556</v>
      </c>
      <c r="V52" s="4">
        <v>1.236614</v>
      </c>
      <c r="W52" s="4">
        <v>2.110594</v>
      </c>
      <c r="X52" s="4">
        <v>1.198555</v>
      </c>
      <c r="Y52" s="8">
        <v>1.097216</v>
      </c>
      <c r="Z52" s="8">
        <v>1.843851</v>
      </c>
      <c r="AA52" s="8">
        <v>2.503496</v>
      </c>
      <c r="AB52" s="8">
        <v>2.457349</v>
      </c>
      <c r="AC52" s="8">
        <v>2.392941</v>
      </c>
      <c r="AD52" s="8">
        <v>1.881219</v>
      </c>
      <c r="AE52" s="8">
        <v>2.339611</v>
      </c>
      <c r="AF52" s="8">
        <v>2.021469</v>
      </c>
      <c r="AG52" s="8">
        <v>1.970471</v>
      </c>
      <c r="AH52" s="8">
        <v>2.136021</v>
      </c>
      <c r="AI52" s="8">
        <v>2.551054</v>
      </c>
      <c r="AJ52" s="8">
        <v>2.365273</v>
      </c>
      <c r="AK52" s="8">
        <v>1.94686</v>
      </c>
      <c r="AL52" s="8">
        <v>2.026151</v>
      </c>
      <c r="AM52" s="8">
        <v>1.87754</v>
      </c>
      <c r="AN52" s="8">
        <v>2.108667</v>
      </c>
      <c r="AO52" s="8">
        <v>2.228115</v>
      </c>
      <c r="AP52" s="8">
        <v>2.395057</v>
      </c>
      <c r="AQ52" s="8">
        <v>2.483924</v>
      </c>
      <c r="AR52" s="8">
        <v>2.203753</v>
      </c>
      <c r="AS52" s="8">
        <v>2.812372</v>
      </c>
      <c r="AT52" s="8">
        <v>2.35765</v>
      </c>
      <c r="AU52" s="8">
        <v>2.479778</v>
      </c>
      <c r="AV52" s="8">
        <v>1.829358</v>
      </c>
      <c r="AW52" s="8">
        <v>2.096513</v>
      </c>
      <c r="AX52" s="8">
        <v>1.749854</v>
      </c>
      <c r="AY52" s="8">
        <v>1.329069</v>
      </c>
      <c r="AZ52" s="8">
        <v>1.16037</v>
      </c>
      <c r="BA52" s="8">
        <v>2.273736</v>
      </c>
      <c r="BB52" s="8">
        <v>2.645017</v>
      </c>
      <c r="BC52" s="8">
        <v>2.002006</v>
      </c>
      <c r="BI52" s="8">
        <v>98.357342</v>
      </c>
    </row>
    <row r="53">
      <c r="A53" s="4" t="s">
        <v>87</v>
      </c>
      <c r="AO53" s="8">
        <v>5.537436</v>
      </c>
      <c r="AP53" s="8">
        <v>7.914748</v>
      </c>
      <c r="AQ53" s="8">
        <v>6.895423</v>
      </c>
      <c r="AR53" s="8">
        <v>6.270022</v>
      </c>
      <c r="AS53" s="8">
        <v>5.95981</v>
      </c>
      <c r="AT53" s="8">
        <v>6.371975</v>
      </c>
      <c r="AU53" s="8">
        <v>6.049722</v>
      </c>
      <c r="AV53" s="8">
        <v>5.495534</v>
      </c>
      <c r="AW53" s="8">
        <v>4.6614</v>
      </c>
      <c r="AX53" s="8">
        <v>4.091891</v>
      </c>
      <c r="AY53" s="8">
        <v>4.67932</v>
      </c>
      <c r="AZ53" s="8">
        <v>4.715848</v>
      </c>
      <c r="BA53" s="8">
        <v>4.268085</v>
      </c>
      <c r="BB53" s="8">
        <v>4.869803</v>
      </c>
      <c r="BC53" s="8">
        <v>4.86234</v>
      </c>
      <c r="BD53" s="8">
        <v>3.756485</v>
      </c>
      <c r="BE53" s="8">
        <v>2.813249</v>
      </c>
      <c r="BF53" s="8">
        <v>2.955052</v>
      </c>
      <c r="BG53" s="8">
        <v>2.417348</v>
      </c>
      <c r="BH53" s="8">
        <v>2.543262</v>
      </c>
      <c r="BI53" s="8">
        <v>97.128753</v>
      </c>
    </row>
    <row r="54">
      <c r="A54" s="4" t="s">
        <v>88</v>
      </c>
      <c r="AF54" s="8">
        <v>21.30173</v>
      </c>
      <c r="AG54" s="8">
        <v>21.15429</v>
      </c>
      <c r="AH54" s="8">
        <v>21.10768</v>
      </c>
      <c r="AK54" s="8">
        <v>17.46045</v>
      </c>
      <c r="AL54" s="8">
        <v>12.26599</v>
      </c>
      <c r="AM54" s="8">
        <v>13.14958</v>
      </c>
      <c r="AN54" s="8">
        <v>16.65145</v>
      </c>
      <c r="AO54" s="8">
        <v>22.32306</v>
      </c>
      <c r="AP54" s="8">
        <v>25.50725</v>
      </c>
      <c r="AQ54" s="8">
        <v>27.12822</v>
      </c>
      <c r="AR54" s="8">
        <v>39.54994</v>
      </c>
      <c r="AS54" s="8">
        <v>52.2086</v>
      </c>
      <c r="AT54" s="8">
        <v>54.4028</v>
      </c>
      <c r="AU54" s="8">
        <v>50.38008</v>
      </c>
      <c r="AV54" s="8">
        <v>43.55324</v>
      </c>
      <c r="AW54" s="8">
        <v>38.591</v>
      </c>
      <c r="AX54" s="8">
        <v>37.67654</v>
      </c>
      <c r="AY54" s="8">
        <v>41.52303</v>
      </c>
      <c r="AZ54" s="8">
        <v>44.01552</v>
      </c>
      <c r="BA54" s="8">
        <v>45.37173</v>
      </c>
      <c r="BB54" s="8">
        <v>47.39612</v>
      </c>
      <c r="BC54" s="8">
        <v>44.90613</v>
      </c>
      <c r="BD54" s="8">
        <v>42.47416</v>
      </c>
      <c r="BE54" s="8">
        <v>39.40284</v>
      </c>
      <c r="BF54" s="8">
        <v>32.38267</v>
      </c>
      <c r="BI54" s="8">
        <v>851.8841</v>
      </c>
    </row>
    <row r="55">
      <c r="A55" s="4" t="s">
        <v>89</v>
      </c>
      <c r="AX55" s="8">
        <v>5.326726</v>
      </c>
      <c r="AY55" s="8">
        <v>3.543247</v>
      </c>
      <c r="AZ55" s="8">
        <v>3.917831</v>
      </c>
      <c r="BA55" s="8">
        <v>3.900678</v>
      </c>
      <c r="BB55" s="8">
        <v>3.207107</v>
      </c>
      <c r="BC55" s="8">
        <v>3.15667</v>
      </c>
      <c r="BD55" s="8">
        <v>1.760098</v>
      </c>
      <c r="BE55" s="8">
        <v>2.507613</v>
      </c>
      <c r="BF55" s="8">
        <v>3.217491</v>
      </c>
      <c r="BG55" s="8">
        <v>3.323064</v>
      </c>
      <c r="BH55" s="8">
        <v>2.238262</v>
      </c>
      <c r="BI55" s="8">
        <v>36.098787</v>
      </c>
    </row>
    <row r="56">
      <c r="A56" s="4" t="s">
        <v>90</v>
      </c>
      <c r="O56" s="4">
        <v>0.356948</v>
      </c>
      <c r="P56" s="4">
        <v>1.986994</v>
      </c>
      <c r="Q56" s="4">
        <v>3.828836</v>
      </c>
      <c r="R56" s="4">
        <v>2.1371</v>
      </c>
      <c r="S56" s="4">
        <v>3.087898</v>
      </c>
      <c r="T56" s="4">
        <v>1.499688</v>
      </c>
      <c r="U56" s="4">
        <v>1.206283</v>
      </c>
      <c r="V56" s="4">
        <v>2.951024</v>
      </c>
      <c r="W56" s="4">
        <v>3.047208</v>
      </c>
      <c r="X56" s="4">
        <v>2.469675</v>
      </c>
      <c r="Y56" s="8">
        <v>2.614798</v>
      </c>
      <c r="Z56" s="8">
        <v>3.4753</v>
      </c>
      <c r="AA56" s="8">
        <v>1.671263</v>
      </c>
      <c r="AB56" s="8">
        <v>3.060832</v>
      </c>
      <c r="AC56" s="8">
        <v>2.587227</v>
      </c>
      <c r="AD56" s="8">
        <v>1.691173</v>
      </c>
      <c r="AE56" s="8">
        <v>0.6832764</v>
      </c>
      <c r="AF56" s="8">
        <v>2.614169</v>
      </c>
      <c r="AG56" s="8">
        <v>1.414686</v>
      </c>
      <c r="AH56" s="8">
        <v>2.48507</v>
      </c>
      <c r="AI56" s="8">
        <v>2.761671</v>
      </c>
      <c r="AJ56" s="8">
        <v>2.40186</v>
      </c>
      <c r="AK56" s="8">
        <v>3.529707</v>
      </c>
      <c r="AL56" s="8">
        <v>3.089271</v>
      </c>
      <c r="AM56" s="8">
        <v>2.398217</v>
      </c>
      <c r="AN56" s="8">
        <v>2.577754</v>
      </c>
      <c r="AO56" s="8">
        <v>2.52005</v>
      </c>
      <c r="AP56" s="8">
        <v>1.9304</v>
      </c>
      <c r="AQ56" s="8">
        <v>0.6004337</v>
      </c>
      <c r="AR56" s="8">
        <v>1.072561</v>
      </c>
      <c r="AS56" s="8">
        <v>1.035907</v>
      </c>
      <c r="AT56" s="8">
        <v>0.8033814</v>
      </c>
      <c r="AU56" s="8">
        <v>0.8872382</v>
      </c>
      <c r="AV56" s="8">
        <v>0.4274718</v>
      </c>
      <c r="AW56" s="8">
        <v>0.7679929</v>
      </c>
      <c r="AX56" s="8">
        <v>1.067596</v>
      </c>
      <c r="AY56" s="8">
        <v>1.196375</v>
      </c>
      <c r="AZ56" s="8">
        <v>1.056072</v>
      </c>
      <c r="BA56" s="8">
        <v>0.8922275</v>
      </c>
      <c r="BB56" s="8">
        <v>0.674718</v>
      </c>
      <c r="BC56" s="8">
        <v>0.8387293</v>
      </c>
      <c r="BD56" s="8">
        <v>0.6160225</v>
      </c>
      <c r="BE56" s="8">
        <v>1.01228</v>
      </c>
      <c r="BI56" s="8">
        <v>79.0273847</v>
      </c>
    </row>
    <row r="57">
      <c r="A57" s="4" t="s">
        <v>91</v>
      </c>
      <c r="AR57" s="8">
        <v>4.026499</v>
      </c>
      <c r="AS57" s="8">
        <v>3.580629</v>
      </c>
      <c r="AT57" s="8">
        <v>4.315932</v>
      </c>
      <c r="AU57" s="8">
        <v>3.399573</v>
      </c>
      <c r="AV57" s="8">
        <v>3.33331</v>
      </c>
      <c r="AW57" s="8">
        <v>4.025617</v>
      </c>
      <c r="AX57" s="8">
        <v>3.761642</v>
      </c>
      <c r="AY57" s="8">
        <v>4.421679</v>
      </c>
      <c r="AZ57" s="8">
        <v>3.132825</v>
      </c>
      <c r="BA57" s="8">
        <v>2.999933</v>
      </c>
      <c r="BB57" s="8">
        <v>3.372699</v>
      </c>
      <c r="BC57" s="8">
        <v>2.819404</v>
      </c>
      <c r="BD57" s="8">
        <v>2.415178</v>
      </c>
      <c r="BE57" s="8">
        <v>1.824997</v>
      </c>
      <c r="BI57" s="8">
        <v>47.429917</v>
      </c>
    </row>
    <row r="58">
      <c r="A58" s="4" t="s">
        <v>92</v>
      </c>
      <c r="AK58" s="8">
        <v>1.154645</v>
      </c>
      <c r="AL58" s="8">
        <v>2.246327</v>
      </c>
      <c r="AM58" s="8">
        <v>2.390477</v>
      </c>
      <c r="AN58" s="8">
        <v>2.41789</v>
      </c>
      <c r="AO58" s="8">
        <v>4.32475</v>
      </c>
      <c r="AP58" s="8">
        <v>3.215354</v>
      </c>
      <c r="AQ58" s="8">
        <v>4.547501</v>
      </c>
      <c r="AR58" s="8">
        <v>2.753173</v>
      </c>
      <c r="AS58" s="8">
        <v>2.381969</v>
      </c>
      <c r="AT58" s="8">
        <v>2.034248</v>
      </c>
      <c r="AU58" s="8">
        <v>4.037115</v>
      </c>
      <c r="AV58" s="8">
        <v>2.165339</v>
      </c>
      <c r="AW58" s="8">
        <v>3.600434</v>
      </c>
      <c r="AX58" s="8">
        <v>1.324002</v>
      </c>
      <c r="AY58" s="8">
        <v>2.133921</v>
      </c>
      <c r="AZ58" s="8">
        <v>1.753479</v>
      </c>
      <c r="BA58" s="8">
        <v>0.7350625</v>
      </c>
      <c r="BB58" s="8">
        <v>1.690449</v>
      </c>
      <c r="BC58" s="8">
        <v>2.076612</v>
      </c>
      <c r="BD58" s="8">
        <v>3.686133</v>
      </c>
      <c r="BE58" s="8">
        <v>1.263562</v>
      </c>
      <c r="BF58" s="8">
        <v>1.099663</v>
      </c>
      <c r="BG58" s="8">
        <v>0.8612375</v>
      </c>
      <c r="BH58" s="8">
        <v>0.4569286</v>
      </c>
      <c r="BI58" s="8">
        <v>54.3502716</v>
      </c>
    </row>
    <row r="59">
      <c r="A59" s="4" t="s">
        <v>93</v>
      </c>
      <c r="C59" s="4">
        <v>0.8360857</v>
      </c>
      <c r="D59" s="4">
        <v>0.6229284</v>
      </c>
      <c r="E59" s="4">
        <v>0.6287099</v>
      </c>
      <c r="F59" s="4">
        <v>0.5655735</v>
      </c>
      <c r="G59" s="4">
        <v>0.5116307</v>
      </c>
      <c r="H59" s="4">
        <v>0.6426569</v>
      </c>
      <c r="I59" s="4">
        <v>0.7188083</v>
      </c>
      <c r="J59" s="4">
        <v>0.7929941</v>
      </c>
      <c r="K59" s="4">
        <v>0.7308351</v>
      </c>
      <c r="L59" s="4">
        <v>0.3476031</v>
      </c>
      <c r="M59" s="4">
        <v>0.2292257</v>
      </c>
      <c r="N59" s="4">
        <v>0.1661118</v>
      </c>
      <c r="O59" s="4">
        <v>0.1978963</v>
      </c>
      <c r="P59" s="4">
        <v>0.1644645</v>
      </c>
      <c r="Q59" s="4">
        <v>0.2029896</v>
      </c>
      <c r="R59" s="4">
        <v>0.28915</v>
      </c>
      <c r="S59" s="4">
        <v>0.1078546</v>
      </c>
      <c r="T59" s="4">
        <v>0.1371193</v>
      </c>
      <c r="U59" s="4">
        <v>0.3672089</v>
      </c>
      <c r="V59" s="6">
        <v>0.8492772</v>
      </c>
      <c r="W59" s="4">
        <v>0.4042072</v>
      </c>
      <c r="X59" s="4">
        <v>0.5108247</v>
      </c>
      <c r="Y59" s="8">
        <v>0.5840552</v>
      </c>
      <c r="Z59" s="8">
        <v>0.468375</v>
      </c>
      <c r="AA59" s="8">
        <v>0.9094912</v>
      </c>
      <c r="AB59" s="8">
        <v>0.6202639</v>
      </c>
      <c r="AC59" s="8">
        <v>0.858842</v>
      </c>
      <c r="AD59" s="8">
        <v>1.437348</v>
      </c>
      <c r="AE59" s="8">
        <v>1.418102</v>
      </c>
      <c r="AF59" s="8">
        <v>1.555037</v>
      </c>
      <c r="AG59" s="8">
        <v>1.355958</v>
      </c>
      <c r="AH59" s="8">
        <v>1.046093</v>
      </c>
      <c r="AI59" s="8">
        <v>1.64647</v>
      </c>
      <c r="AJ59" s="8">
        <v>1.735806</v>
      </c>
      <c r="AK59" s="8">
        <v>1.792797</v>
      </c>
      <c r="AL59" s="8">
        <v>1.318172</v>
      </c>
      <c r="AM59" s="8">
        <v>1.689889</v>
      </c>
      <c r="AN59" s="8">
        <v>1.530114</v>
      </c>
      <c r="AO59" s="8">
        <v>1.070338</v>
      </c>
      <c r="AP59" s="8">
        <v>1.422954</v>
      </c>
      <c r="AQ59" s="8">
        <v>1.427137</v>
      </c>
      <c r="AR59" s="8">
        <v>1.165918</v>
      </c>
      <c r="AS59" s="8">
        <v>1.525777</v>
      </c>
      <c r="AT59" s="8">
        <v>1.493006</v>
      </c>
      <c r="AU59" s="8">
        <v>1.34533</v>
      </c>
      <c r="AV59" s="8">
        <v>1.396675</v>
      </c>
      <c r="AW59" s="8">
        <v>1.447482</v>
      </c>
      <c r="AX59" s="8">
        <v>1.279751</v>
      </c>
      <c r="AY59" s="8">
        <v>1.29042</v>
      </c>
      <c r="AZ59" s="8">
        <v>1.836909</v>
      </c>
      <c r="BA59" s="8">
        <v>1.56975</v>
      </c>
      <c r="BB59" s="8">
        <v>1.59104</v>
      </c>
      <c r="BC59" s="8">
        <v>1.65675</v>
      </c>
      <c r="BD59" s="8">
        <v>2.073059</v>
      </c>
      <c r="BE59" s="8">
        <v>1.17486</v>
      </c>
      <c r="BI59" s="8">
        <v>54.7581248</v>
      </c>
    </row>
    <row r="60">
      <c r="A60" s="4" t="s">
        <v>95</v>
      </c>
      <c r="B60" s="4">
        <v>6.644159</v>
      </c>
      <c r="C60" s="4">
        <v>7.42442</v>
      </c>
      <c r="D60" s="4">
        <v>7.240466</v>
      </c>
      <c r="E60" s="4">
        <v>7.469656</v>
      </c>
      <c r="F60" s="4">
        <v>10.51017</v>
      </c>
      <c r="G60" s="4">
        <v>7.263222</v>
      </c>
      <c r="H60" s="4">
        <v>8.020601</v>
      </c>
      <c r="I60" s="4">
        <v>7.260122</v>
      </c>
      <c r="J60" s="4">
        <v>9.709358</v>
      </c>
      <c r="K60" s="4">
        <v>9.792437</v>
      </c>
      <c r="L60" s="4">
        <v>7.098825</v>
      </c>
      <c r="M60" s="4">
        <v>5.340593</v>
      </c>
      <c r="N60" s="4">
        <v>7.003894</v>
      </c>
      <c r="O60" s="4">
        <v>4.810296</v>
      </c>
      <c r="P60" s="4">
        <v>5.008543</v>
      </c>
      <c r="Q60" s="4">
        <v>6.289268</v>
      </c>
      <c r="R60" s="4">
        <v>5.828293</v>
      </c>
      <c r="S60" s="4">
        <v>5.49045</v>
      </c>
      <c r="T60" s="4">
        <v>4.2005</v>
      </c>
      <c r="AC60" s="8">
        <v>12.89398</v>
      </c>
      <c r="AF60" s="8">
        <v>3.775267</v>
      </c>
      <c r="AG60" s="8">
        <v>5.30074</v>
      </c>
      <c r="AH60" s="8">
        <v>5.965747</v>
      </c>
      <c r="AI60" s="8">
        <v>11.76482</v>
      </c>
      <c r="AJ60" s="8">
        <v>9.53103</v>
      </c>
      <c r="AK60" s="8">
        <v>12.08012</v>
      </c>
      <c r="AL60" s="8">
        <v>13.17979</v>
      </c>
      <c r="BI60" s="8">
        <v>206.896767</v>
      </c>
    </row>
    <row r="61">
      <c r="A61" s="4" t="s">
        <v>96</v>
      </c>
      <c r="C61" s="4">
        <v>0.8010326</v>
      </c>
      <c r="D61" s="4">
        <v>0.7393501</v>
      </c>
      <c r="E61" s="4">
        <v>0.6691403</v>
      </c>
      <c r="F61" s="4">
        <v>0.8421185</v>
      </c>
      <c r="G61" s="4">
        <v>0.4882783</v>
      </c>
      <c r="H61" s="4">
        <v>0.8030915</v>
      </c>
      <c r="I61" s="4">
        <v>0.622687</v>
      </c>
      <c r="J61" s="4">
        <v>1.22425</v>
      </c>
      <c r="K61" s="4">
        <v>0.6985216</v>
      </c>
      <c r="L61" s="4">
        <v>0.3313217</v>
      </c>
      <c r="M61" s="4">
        <v>0.3304457</v>
      </c>
      <c r="N61" s="4">
        <v>0.2443838</v>
      </c>
      <c r="O61" s="4">
        <v>0.6067679</v>
      </c>
      <c r="P61" s="4">
        <v>0.681247</v>
      </c>
      <c r="Q61" s="4">
        <v>0.7683707</v>
      </c>
      <c r="R61" s="4">
        <v>1.05597</v>
      </c>
      <c r="S61" s="4">
        <v>1.329206</v>
      </c>
      <c r="T61" s="4">
        <v>0.4697857</v>
      </c>
      <c r="U61" s="4">
        <v>1.060954</v>
      </c>
      <c r="V61" s="6">
        <v>1.011694</v>
      </c>
      <c r="W61" s="4">
        <v>1.319204</v>
      </c>
      <c r="X61" s="4">
        <v>1.197545</v>
      </c>
      <c r="Y61" s="8">
        <v>1.341997</v>
      </c>
      <c r="Z61" s="8">
        <v>2.023638</v>
      </c>
      <c r="AA61" s="8">
        <v>1.441046</v>
      </c>
      <c r="AB61" s="8">
        <v>2.173204</v>
      </c>
      <c r="AC61" s="8">
        <v>2.173262</v>
      </c>
      <c r="AD61" s="8">
        <v>1.700145</v>
      </c>
      <c r="AE61" s="8">
        <v>2.179771</v>
      </c>
      <c r="AF61" s="8">
        <v>1.785828</v>
      </c>
      <c r="AG61" s="8">
        <v>2.364722</v>
      </c>
      <c r="AH61" s="8">
        <v>1.729394</v>
      </c>
      <c r="AI61" s="8">
        <v>1.561103</v>
      </c>
      <c r="AJ61" s="8">
        <v>2.166114</v>
      </c>
      <c r="AK61" s="8">
        <v>1.461421</v>
      </c>
      <c r="AL61" s="8">
        <v>2.306878</v>
      </c>
      <c r="AM61" s="8">
        <v>1.425399</v>
      </c>
      <c r="AN61" s="8">
        <v>1.882856</v>
      </c>
      <c r="AO61" s="8">
        <v>2.281096</v>
      </c>
      <c r="AP61" s="8">
        <v>1.570843</v>
      </c>
      <c r="AQ61" s="8">
        <v>2.165684</v>
      </c>
      <c r="AR61" s="8">
        <v>2.085586</v>
      </c>
      <c r="AS61" s="8">
        <v>1.675203</v>
      </c>
      <c r="AT61" s="8">
        <v>1.425387</v>
      </c>
      <c r="AU61" s="8">
        <v>1.462114</v>
      </c>
      <c r="AV61" s="8">
        <v>2.310971</v>
      </c>
      <c r="AW61" s="8">
        <v>1.771532</v>
      </c>
      <c r="AX61" s="8">
        <v>1.643331</v>
      </c>
      <c r="AY61" s="8">
        <v>2.118744</v>
      </c>
      <c r="AZ61" s="8">
        <v>1.459088</v>
      </c>
      <c r="BA61" s="8">
        <v>0.9219129</v>
      </c>
      <c r="BB61" s="8">
        <v>1.641404</v>
      </c>
      <c r="BC61" s="8">
        <v>0.9716772</v>
      </c>
      <c r="BD61" s="8">
        <v>1.251541</v>
      </c>
      <c r="BE61" s="8">
        <v>1.460271</v>
      </c>
      <c r="BF61" s="8">
        <v>1.202145</v>
      </c>
      <c r="BG61" s="8">
        <v>1.26794</v>
      </c>
      <c r="BI61" s="8">
        <v>77.6986135</v>
      </c>
    </row>
    <row r="62">
      <c r="A62" s="4" t="s">
        <v>98</v>
      </c>
      <c r="C62" s="4">
        <v>0.6618424</v>
      </c>
      <c r="D62" s="4">
        <v>1.294275</v>
      </c>
      <c r="E62" s="4">
        <v>0.873314</v>
      </c>
      <c r="F62" s="4">
        <v>1.080388</v>
      </c>
      <c r="G62" s="4">
        <v>0.8706383</v>
      </c>
      <c r="H62" s="4">
        <v>0.7608088</v>
      </c>
      <c r="I62" s="4">
        <v>0.8684915</v>
      </c>
      <c r="J62" s="4">
        <v>0.5769156</v>
      </c>
      <c r="K62" s="4">
        <v>0.9590577</v>
      </c>
      <c r="L62" s="4">
        <v>0.1967568</v>
      </c>
      <c r="M62" s="4">
        <v>0.8399292</v>
      </c>
      <c r="N62" s="4">
        <v>1.460964</v>
      </c>
      <c r="O62" s="4">
        <v>0.4524797</v>
      </c>
      <c r="P62" s="4">
        <v>0.7854881</v>
      </c>
      <c r="Q62" s="4">
        <v>0.8625866</v>
      </c>
      <c r="R62" s="4">
        <v>0.421394</v>
      </c>
      <c r="S62" s="4">
        <v>0.5946459</v>
      </c>
      <c r="T62" s="4">
        <v>0.8325603</v>
      </c>
      <c r="U62" s="4">
        <v>0.9844606</v>
      </c>
      <c r="V62" s="6">
        <v>0.7307135</v>
      </c>
      <c r="W62" s="4">
        <v>1.194943</v>
      </c>
      <c r="X62" s="4">
        <v>1.336847</v>
      </c>
      <c r="Y62" s="8">
        <v>0.4622965</v>
      </c>
      <c r="Z62" s="8">
        <v>1.158286</v>
      </c>
      <c r="AA62" s="8">
        <v>0.9010253</v>
      </c>
      <c r="AB62" s="8">
        <v>0.6570774</v>
      </c>
      <c r="AC62" s="8">
        <v>0.3742318</v>
      </c>
      <c r="AD62" s="8">
        <v>1.279845</v>
      </c>
      <c r="AE62" s="8">
        <v>1.098945</v>
      </c>
      <c r="AF62" s="8">
        <v>1.145789</v>
      </c>
      <c r="AG62" s="8">
        <v>1.54648</v>
      </c>
      <c r="AH62" s="8">
        <v>1.748929</v>
      </c>
      <c r="AI62" s="8">
        <v>1.901181</v>
      </c>
      <c r="AJ62" s="8">
        <v>1.195986</v>
      </c>
      <c r="AK62" s="8">
        <v>1.600204</v>
      </c>
      <c r="AL62" s="8">
        <v>1.50358</v>
      </c>
      <c r="AM62" s="8">
        <v>1.761482</v>
      </c>
      <c r="AN62" s="8">
        <v>1.563165</v>
      </c>
      <c r="AO62" s="8">
        <v>1.896263</v>
      </c>
      <c r="AP62" s="8">
        <v>2.249539</v>
      </c>
      <c r="AQ62" s="8">
        <v>2.175381</v>
      </c>
      <c r="AR62" s="8">
        <v>1.636473</v>
      </c>
      <c r="AS62" s="8">
        <v>1.972686</v>
      </c>
      <c r="AT62" s="8">
        <v>1.460553</v>
      </c>
      <c r="AU62" s="8">
        <v>1.545743</v>
      </c>
      <c r="AV62" s="8">
        <v>1.290367</v>
      </c>
      <c r="AW62" s="8">
        <v>1.406173</v>
      </c>
      <c r="AX62" s="8">
        <v>1.324733</v>
      </c>
      <c r="AY62" s="8">
        <v>1.42946</v>
      </c>
      <c r="AZ62" s="8">
        <v>1.088834</v>
      </c>
      <c r="BA62" s="8">
        <v>1.181251</v>
      </c>
      <c r="BB62" s="8">
        <v>1.395107</v>
      </c>
      <c r="BC62" s="8">
        <v>1.124735</v>
      </c>
      <c r="BD62" s="8">
        <v>1.501312</v>
      </c>
      <c r="BE62" s="8">
        <v>0.605464</v>
      </c>
      <c r="BF62" s="8">
        <v>0.8306478</v>
      </c>
      <c r="BG62" s="8">
        <v>0.7185407</v>
      </c>
      <c r="BI62" s="8">
        <v>65.3712655</v>
      </c>
    </row>
    <row r="63">
      <c r="A63" s="4" t="s">
        <v>99</v>
      </c>
      <c r="C63" s="4">
        <v>7.181248</v>
      </c>
      <c r="D63" s="4">
        <v>7.068263</v>
      </c>
      <c r="E63" s="4">
        <v>10.88373</v>
      </c>
      <c r="F63" s="4">
        <v>8.341669</v>
      </c>
      <c r="G63" s="4">
        <v>10.4421</v>
      </c>
      <c r="H63" s="4">
        <v>11.87689</v>
      </c>
      <c r="I63" s="4">
        <v>10.25863</v>
      </c>
      <c r="J63" s="4">
        <v>7.236365</v>
      </c>
      <c r="L63" s="4">
        <v>8.645363</v>
      </c>
      <c r="M63" s="4">
        <v>6.365355</v>
      </c>
      <c r="N63" s="4">
        <v>9.499619</v>
      </c>
      <c r="O63" s="4">
        <v>7.346335</v>
      </c>
      <c r="S63" s="4">
        <v>17.35546</v>
      </c>
      <c r="T63" s="4">
        <v>6.968929</v>
      </c>
      <c r="V63" s="6">
        <v>5.650216</v>
      </c>
      <c r="W63" s="4">
        <v>10.02584</v>
      </c>
      <c r="X63" s="4">
        <v>6.813434</v>
      </c>
      <c r="Y63" s="8">
        <v>9.96058</v>
      </c>
      <c r="Z63" s="8">
        <v>13.80061</v>
      </c>
      <c r="AA63" s="8">
        <v>10.37083</v>
      </c>
      <c r="AB63" s="8">
        <v>13.39323</v>
      </c>
      <c r="AC63" s="8">
        <v>10.24617</v>
      </c>
      <c r="AD63" s="8">
        <v>7.636559</v>
      </c>
      <c r="AE63" s="8">
        <v>7.277982</v>
      </c>
      <c r="AF63" s="8">
        <v>1.74475</v>
      </c>
      <c r="AG63" s="8">
        <v>5.70321</v>
      </c>
      <c r="AH63" s="8">
        <v>7.24482</v>
      </c>
      <c r="AI63" s="8">
        <v>10.79621</v>
      </c>
      <c r="AJ63" s="8">
        <v>8.552505</v>
      </c>
      <c r="AK63" s="8">
        <v>16.70902</v>
      </c>
      <c r="AL63" s="8">
        <v>12.79837</v>
      </c>
      <c r="AM63" s="8">
        <v>17.56147</v>
      </c>
      <c r="AN63" s="8">
        <v>14.58423</v>
      </c>
      <c r="AO63" s="8">
        <v>12.03684</v>
      </c>
      <c r="AP63" s="8">
        <v>12.43285</v>
      </c>
      <c r="AQ63" s="8">
        <v>10.45554</v>
      </c>
      <c r="AR63" s="8">
        <v>16.73655</v>
      </c>
      <c r="AS63" s="8">
        <v>14.32971</v>
      </c>
      <c r="AT63" s="8">
        <v>16.21857</v>
      </c>
      <c r="AU63" s="8">
        <v>15.99612</v>
      </c>
      <c r="AV63" s="8">
        <v>15.06842</v>
      </c>
      <c r="AW63" s="8">
        <v>12.4026</v>
      </c>
      <c r="AX63" s="8">
        <v>11.04883</v>
      </c>
      <c r="AY63" s="8">
        <v>11.81712</v>
      </c>
      <c r="AZ63" s="8">
        <v>21.33672</v>
      </c>
      <c r="BA63" s="8">
        <v>19.0975</v>
      </c>
      <c r="BB63" s="8">
        <v>17.84144</v>
      </c>
      <c r="BI63" s="8">
        <v>527.158802</v>
      </c>
    </row>
    <row r="64">
      <c r="A64" s="4" t="s">
        <v>100</v>
      </c>
      <c r="AG64" s="8">
        <v>16.70951</v>
      </c>
      <c r="AH64" s="8">
        <v>11.80831</v>
      </c>
      <c r="AK64" s="8">
        <v>10.16051</v>
      </c>
      <c r="AL64" s="8">
        <v>7.455909</v>
      </c>
      <c r="AM64" s="8">
        <v>8.611566</v>
      </c>
      <c r="AN64" s="8">
        <v>12.10581</v>
      </c>
      <c r="AO64" s="8">
        <v>13.80071</v>
      </c>
      <c r="AP64" s="8">
        <v>16.84941</v>
      </c>
      <c r="AQ64" s="8">
        <v>11.39618</v>
      </c>
      <c r="AR64" s="8">
        <v>12.66305</v>
      </c>
      <c r="AS64" s="8">
        <v>12.47991</v>
      </c>
      <c r="AT64" s="8">
        <v>8.962353</v>
      </c>
      <c r="AU64" s="8">
        <v>8.225392</v>
      </c>
      <c r="AV64" s="8">
        <v>10.98203</v>
      </c>
      <c r="AW64" s="8">
        <v>11.26134</v>
      </c>
      <c r="AX64" s="8">
        <v>14.71767</v>
      </c>
      <c r="BI64" s="8">
        <v>188.18966</v>
      </c>
    </row>
    <row r="65">
      <c r="A65" s="4" t="s">
        <v>101</v>
      </c>
      <c r="AG65" s="8">
        <v>9.836596</v>
      </c>
      <c r="AH65" s="8">
        <v>9.866755</v>
      </c>
      <c r="AK65" s="8">
        <v>8.117631</v>
      </c>
      <c r="AL65" s="8">
        <v>6.433624</v>
      </c>
      <c r="AM65" s="8">
        <v>6.96382</v>
      </c>
      <c r="AN65" s="8">
        <v>8.81318</v>
      </c>
      <c r="AO65" s="8">
        <v>11.88736</v>
      </c>
      <c r="AP65" s="8">
        <v>14.11677</v>
      </c>
      <c r="AQ65" s="8">
        <v>15.11775</v>
      </c>
      <c r="AR65" s="8">
        <v>19.69181</v>
      </c>
      <c r="AS65" s="8">
        <v>20.95999</v>
      </c>
      <c r="AT65" s="8">
        <v>23.83028</v>
      </c>
      <c r="AU65" s="8">
        <v>25.50639</v>
      </c>
      <c r="AV65" s="8">
        <v>24.67281</v>
      </c>
      <c r="AW65" s="8">
        <v>20.61086</v>
      </c>
      <c r="AX65" s="8">
        <v>19.24413</v>
      </c>
      <c r="AY65" s="8">
        <v>19.96542</v>
      </c>
      <c r="AZ65" s="8">
        <v>20.0826</v>
      </c>
      <c r="BA65" s="8">
        <v>18.24751</v>
      </c>
      <c r="BB65" s="8">
        <v>17.59143</v>
      </c>
      <c r="BC65" s="8">
        <v>16.69789</v>
      </c>
      <c r="BD65" s="8">
        <v>15.73486</v>
      </c>
      <c r="BE65" s="8">
        <v>14.39254</v>
      </c>
      <c r="BF65" s="8">
        <v>13.96697</v>
      </c>
      <c r="BI65" s="8">
        <v>382.348976</v>
      </c>
    </row>
    <row r="66">
      <c r="A66" s="4" t="s">
        <v>102</v>
      </c>
      <c r="B66" s="4">
        <v>0.4323746</v>
      </c>
      <c r="C66" s="4">
        <v>0.3692552</v>
      </c>
      <c r="D66" s="4">
        <v>0.3950261</v>
      </c>
      <c r="E66" s="4">
        <v>0.338084</v>
      </c>
      <c r="F66" s="4">
        <v>0.296352</v>
      </c>
      <c r="G66" s="4">
        <v>0.347456</v>
      </c>
      <c r="H66" s="4">
        <v>0.3378101</v>
      </c>
      <c r="I66" s="4">
        <v>0.4874063</v>
      </c>
      <c r="J66" s="4">
        <v>0.4223686</v>
      </c>
      <c r="K66" s="4">
        <v>0.555209</v>
      </c>
      <c r="L66" s="4">
        <v>0.5623653</v>
      </c>
      <c r="M66" s="4">
        <v>0.62165</v>
      </c>
      <c r="N66" s="4">
        <v>0.663936</v>
      </c>
      <c r="O66" s="4">
        <v>0.5957667</v>
      </c>
      <c r="P66" s="4">
        <v>0.6614172</v>
      </c>
      <c r="Q66" s="4">
        <v>0.6176896</v>
      </c>
      <c r="R66" s="4">
        <v>0.8554206</v>
      </c>
      <c r="S66" s="4">
        <v>0.7928199</v>
      </c>
      <c r="T66" s="4">
        <v>0.7171313</v>
      </c>
      <c r="U66" s="4">
        <v>0.9209676</v>
      </c>
      <c r="V66" s="4">
        <v>0.9227183</v>
      </c>
      <c r="W66" s="4">
        <v>0.946242</v>
      </c>
      <c r="X66" s="4">
        <v>1.1334</v>
      </c>
      <c r="Y66" s="8">
        <v>1.421135</v>
      </c>
      <c r="Z66" s="8">
        <v>1.730756</v>
      </c>
      <c r="AA66" s="8">
        <v>1.939224</v>
      </c>
      <c r="AB66" s="8">
        <v>2.017646</v>
      </c>
      <c r="AC66" s="8">
        <v>1.639187</v>
      </c>
      <c r="AD66" s="8">
        <v>2.048579</v>
      </c>
      <c r="AE66" s="8">
        <v>1.666082</v>
      </c>
      <c r="AF66" s="8">
        <v>1.189919</v>
      </c>
      <c r="AG66" s="8">
        <v>0.7751264</v>
      </c>
      <c r="AH66" s="8">
        <v>1.116976</v>
      </c>
      <c r="AI66" s="8">
        <v>1.111377</v>
      </c>
      <c r="AJ66" s="8">
        <v>1.108832</v>
      </c>
      <c r="AK66" s="8">
        <v>1.069527</v>
      </c>
      <c r="AL66" s="8">
        <v>0.9473053</v>
      </c>
      <c r="AM66" s="8">
        <v>1.202339</v>
      </c>
      <c r="AN66" s="8">
        <v>1.292474</v>
      </c>
      <c r="AO66" s="8">
        <v>1.486071</v>
      </c>
      <c r="AP66" s="8">
        <v>0.9466965</v>
      </c>
      <c r="AQ66" s="8">
        <v>1.04124</v>
      </c>
      <c r="AR66" s="8">
        <v>1.305591</v>
      </c>
      <c r="AS66" s="8">
        <v>1.803483</v>
      </c>
      <c r="AT66" s="8">
        <v>1.419174</v>
      </c>
      <c r="AU66" s="8">
        <v>1.514341</v>
      </c>
      <c r="AV66" s="8">
        <v>1.173557</v>
      </c>
      <c r="AW66" s="8">
        <v>0.9285266</v>
      </c>
      <c r="AX66" s="8">
        <v>1.003875</v>
      </c>
      <c r="AY66" s="8">
        <v>1.086646</v>
      </c>
      <c r="AZ66" s="8">
        <v>1.302136</v>
      </c>
      <c r="BA66" s="8">
        <v>0.5982853</v>
      </c>
      <c r="BB66" s="8">
        <v>0.6452544</v>
      </c>
      <c r="BC66" s="8">
        <v>0.7040804</v>
      </c>
      <c r="BD66" s="8">
        <v>0.7295239</v>
      </c>
      <c r="BE66" s="8">
        <v>0.5555934</v>
      </c>
      <c r="BF66" s="8">
        <v>0.5846559</v>
      </c>
      <c r="BG66" s="8">
        <v>0.5096264</v>
      </c>
      <c r="BI66" s="8">
        <v>55.6077079</v>
      </c>
    </row>
    <row r="67">
      <c r="A67" s="4" t="s">
        <v>103</v>
      </c>
      <c r="B67" s="4">
        <v>9.189565</v>
      </c>
      <c r="C67" s="4">
        <v>8.38765</v>
      </c>
      <c r="D67" s="4">
        <v>9.246769</v>
      </c>
      <c r="E67" s="4">
        <v>8.790662</v>
      </c>
      <c r="F67" s="4">
        <v>8.416882</v>
      </c>
      <c r="G67" s="4">
        <v>7.96574</v>
      </c>
      <c r="H67" s="4">
        <v>7.954625</v>
      </c>
      <c r="I67" s="4">
        <v>7.99533</v>
      </c>
      <c r="J67" s="4">
        <v>7.818937</v>
      </c>
      <c r="K67" s="4">
        <v>8.485722</v>
      </c>
      <c r="L67" s="4">
        <v>8.559942</v>
      </c>
      <c r="M67" s="4">
        <v>8.68887</v>
      </c>
      <c r="N67" s="4">
        <v>9.095662</v>
      </c>
      <c r="O67" s="4">
        <v>9.389508</v>
      </c>
      <c r="P67" s="4">
        <v>9.69157</v>
      </c>
      <c r="Q67" s="4">
        <v>10.63133</v>
      </c>
      <c r="R67" s="4">
        <v>11.19669</v>
      </c>
      <c r="S67" s="4">
        <v>12.94731</v>
      </c>
      <c r="T67" s="4">
        <v>13.91152</v>
      </c>
      <c r="U67" s="4">
        <v>14.33893</v>
      </c>
      <c r="V67" s="6">
        <v>14.72221</v>
      </c>
      <c r="W67" s="4">
        <v>16.50144</v>
      </c>
      <c r="X67" s="4">
        <v>16.83479</v>
      </c>
      <c r="Y67" s="8">
        <v>16.86876</v>
      </c>
      <c r="Z67" s="8">
        <v>17.32427</v>
      </c>
      <c r="AA67" s="8">
        <v>16.3658</v>
      </c>
      <c r="AB67" s="8">
        <v>14.57664</v>
      </c>
      <c r="AC67" s="8">
        <v>14.57834</v>
      </c>
      <c r="AD67" s="8">
        <v>14.34443</v>
      </c>
      <c r="AE67" s="8">
        <v>14.95293</v>
      </c>
      <c r="AF67" s="8">
        <v>15.75429</v>
      </c>
      <c r="AG67" s="8">
        <v>15.18814</v>
      </c>
      <c r="AH67" s="8">
        <v>14.1539</v>
      </c>
      <c r="AI67" s="8">
        <v>12.89121</v>
      </c>
      <c r="AJ67" s="8">
        <v>11.86093</v>
      </c>
      <c r="AK67" s="8">
        <v>12.02997</v>
      </c>
      <c r="AL67" s="8">
        <v>12.48596</v>
      </c>
      <c r="AM67" s="8">
        <v>11.73189</v>
      </c>
      <c r="AN67" s="8">
        <v>12.00017</v>
      </c>
      <c r="AO67" s="8">
        <v>12.14095</v>
      </c>
      <c r="AP67" s="8">
        <v>13.05091</v>
      </c>
      <c r="AQ67" s="8">
        <v>13.2226</v>
      </c>
      <c r="AR67" s="8">
        <v>12.47075</v>
      </c>
      <c r="AS67" s="8">
        <v>12.48968</v>
      </c>
      <c r="AT67" s="8">
        <v>12.03533</v>
      </c>
      <c r="AU67" s="8">
        <v>10.78702</v>
      </c>
      <c r="AV67" s="8">
        <v>9.804811</v>
      </c>
      <c r="AW67" s="8">
        <v>9.135729</v>
      </c>
      <c r="AX67" s="8">
        <v>8.488087</v>
      </c>
      <c r="AY67" s="8">
        <v>8.018154</v>
      </c>
      <c r="AZ67" s="8">
        <v>7.832407</v>
      </c>
      <c r="BA67" s="8">
        <v>10.26083</v>
      </c>
      <c r="BB67" s="8">
        <v>8.047024</v>
      </c>
      <c r="BC67" s="8">
        <v>7.915801</v>
      </c>
      <c r="BD67" s="8">
        <v>7.699138</v>
      </c>
      <c r="BE67" s="8">
        <v>8.174488</v>
      </c>
      <c r="BI67" s="8">
        <v>639.442993</v>
      </c>
    </row>
    <row r="68">
      <c r="A68" s="4" t="s">
        <v>104</v>
      </c>
      <c r="G68" s="4">
        <v>7.081556</v>
      </c>
      <c r="H68" s="4">
        <v>7.453346</v>
      </c>
      <c r="I68" s="4">
        <v>7.415716</v>
      </c>
      <c r="J68" s="4">
        <v>8.754972</v>
      </c>
      <c r="K68" s="4">
        <v>7.190358</v>
      </c>
      <c r="L68" s="4">
        <v>8.57028</v>
      </c>
      <c r="O68" s="4">
        <v>7.263765</v>
      </c>
      <c r="P68" s="4">
        <v>6.220564</v>
      </c>
      <c r="Q68" s="4">
        <v>7.466473</v>
      </c>
      <c r="R68" s="4">
        <v>7.650918</v>
      </c>
      <c r="S68" s="4">
        <v>9.374185</v>
      </c>
      <c r="T68" s="4">
        <v>7.702958</v>
      </c>
      <c r="U68" s="4">
        <v>7.456378</v>
      </c>
      <c r="V68" s="6">
        <v>3.645271</v>
      </c>
      <c r="W68" s="4">
        <v>5.767258</v>
      </c>
      <c r="X68" s="4">
        <v>6.433878</v>
      </c>
      <c r="Y68" s="8">
        <v>3.713248</v>
      </c>
      <c r="Z68" s="8">
        <v>6.026346</v>
      </c>
      <c r="AA68" s="8">
        <v>4.357198</v>
      </c>
      <c r="AB68" s="8">
        <v>4.952162</v>
      </c>
      <c r="AC68" s="8">
        <v>4.438168</v>
      </c>
      <c r="AD68" s="8">
        <v>2.776354</v>
      </c>
      <c r="AF68" s="8">
        <v>3.595698</v>
      </c>
      <c r="AG68" s="8">
        <v>4.373468</v>
      </c>
      <c r="AH68" s="8">
        <v>6.01217</v>
      </c>
      <c r="AI68" s="8">
        <v>2.452148</v>
      </c>
      <c r="AJ68" s="8">
        <v>4.828021</v>
      </c>
      <c r="AK68" s="8">
        <v>3.660102</v>
      </c>
      <c r="AL68" s="8">
        <v>5.988853</v>
      </c>
      <c r="AM68" s="8">
        <v>5.078682</v>
      </c>
      <c r="AN68" s="8">
        <v>5.775893</v>
      </c>
      <c r="AO68" s="8">
        <v>7.398263</v>
      </c>
      <c r="AP68" s="8">
        <v>7.004258</v>
      </c>
      <c r="AS68" s="8">
        <v>7.116161</v>
      </c>
      <c r="AT68" s="8">
        <v>7.068316</v>
      </c>
      <c r="AU68" s="8">
        <v>7.567246</v>
      </c>
      <c r="AV68" s="8">
        <v>5.858102</v>
      </c>
      <c r="AW68" s="8">
        <v>4.971331</v>
      </c>
      <c r="AX68" s="8">
        <v>7.557065</v>
      </c>
      <c r="AY68" s="8">
        <v>6.27146</v>
      </c>
      <c r="AZ68" s="8">
        <v>8.022595</v>
      </c>
      <c r="BA68" s="8">
        <v>5.135154</v>
      </c>
      <c r="BD68" s="8">
        <v>5.540812</v>
      </c>
      <c r="BI68" s="8">
        <v>262.98715</v>
      </c>
    </row>
    <row r="69">
      <c r="A69" s="4" t="s">
        <v>105</v>
      </c>
      <c r="AG69" s="8">
        <v>10.18772</v>
      </c>
      <c r="AH69" s="8">
        <v>11.19031</v>
      </c>
      <c r="AK69" s="8">
        <v>8.44514</v>
      </c>
      <c r="AL69" s="8">
        <v>6.574008</v>
      </c>
      <c r="AM69" s="8">
        <v>6.064541</v>
      </c>
      <c r="AN69" s="8">
        <v>9.174143</v>
      </c>
      <c r="AO69" s="8">
        <v>12.57831</v>
      </c>
      <c r="AP69" s="8">
        <v>15.12833</v>
      </c>
      <c r="AQ69" s="8">
        <v>13.67122</v>
      </c>
      <c r="AR69" s="8">
        <v>12.42274</v>
      </c>
      <c r="AS69" s="8">
        <v>10.8212</v>
      </c>
      <c r="AT69" s="8">
        <v>8.941387</v>
      </c>
      <c r="AU69" s="8">
        <v>8.952392</v>
      </c>
      <c r="AV69" s="8">
        <v>9.050138</v>
      </c>
      <c r="AW69" s="8">
        <v>7.422957</v>
      </c>
      <c r="AX69" s="8">
        <v>6.296884</v>
      </c>
      <c r="AY69" s="8">
        <v>6.056452</v>
      </c>
      <c r="AZ69" s="8">
        <v>6.724638</v>
      </c>
      <c r="BA69" s="8">
        <v>6.120693</v>
      </c>
      <c r="BB69" s="8">
        <v>5.074124</v>
      </c>
      <c r="BC69" s="8">
        <v>4.179418</v>
      </c>
      <c r="BD69" s="8">
        <v>4.692979</v>
      </c>
      <c r="BE69" s="8">
        <v>5.741101</v>
      </c>
      <c r="BI69" s="8">
        <v>195.510825</v>
      </c>
    </row>
    <row r="70">
      <c r="A70" s="4" t="s">
        <v>106</v>
      </c>
      <c r="G70" s="4">
        <v>9.779085</v>
      </c>
      <c r="H70" s="4">
        <v>9.411972</v>
      </c>
      <c r="I70" s="4">
        <v>8.663824</v>
      </c>
      <c r="J70" s="4">
        <v>14.82509</v>
      </c>
      <c r="K70" s="4">
        <v>13.81557</v>
      </c>
      <c r="L70" s="4">
        <v>15.54015</v>
      </c>
      <c r="M70" s="4">
        <v>16.0905</v>
      </c>
      <c r="N70" s="4">
        <v>18.26169</v>
      </c>
      <c r="O70" s="4">
        <v>20.99443</v>
      </c>
      <c r="P70" s="4">
        <v>21.16306</v>
      </c>
      <c r="Q70" s="4">
        <v>19.41825</v>
      </c>
      <c r="R70" s="4">
        <v>15.9646</v>
      </c>
      <c r="S70" s="4">
        <v>14.50108</v>
      </c>
      <c r="T70" s="4">
        <v>14.8879</v>
      </c>
      <c r="U70" s="4">
        <v>14.52701</v>
      </c>
      <c r="V70" s="4">
        <v>14.23414</v>
      </c>
      <c r="W70" s="4">
        <v>14.48304</v>
      </c>
      <c r="X70" s="4">
        <v>15.90988</v>
      </c>
      <c r="Y70" s="8">
        <v>16.24527</v>
      </c>
      <c r="Z70" s="8">
        <v>16.5057</v>
      </c>
      <c r="AA70" s="8">
        <v>14.15231</v>
      </c>
      <c r="AB70" s="8">
        <v>13.77822</v>
      </c>
      <c r="AC70" s="8">
        <v>14.00103</v>
      </c>
      <c r="AD70" s="8">
        <v>15.00717</v>
      </c>
      <c r="AE70" s="8">
        <v>15.67533</v>
      </c>
      <c r="AF70" s="8">
        <v>17.10115</v>
      </c>
      <c r="AG70" s="8">
        <v>14.2173</v>
      </c>
      <c r="AH70" s="8">
        <v>16.83137</v>
      </c>
      <c r="AI70" s="8">
        <v>20.52917</v>
      </c>
      <c r="AK70" s="8">
        <v>14.61181</v>
      </c>
      <c r="AL70" s="8">
        <v>12.24485</v>
      </c>
      <c r="AM70" s="8">
        <v>12.59886</v>
      </c>
      <c r="AN70" s="8">
        <v>12.06088</v>
      </c>
      <c r="AO70" s="8">
        <v>16.11861</v>
      </c>
      <c r="AP70" s="8">
        <v>18.29177</v>
      </c>
      <c r="AR70" s="8">
        <v>18.459</v>
      </c>
      <c r="AS70" s="8">
        <v>19.5799</v>
      </c>
      <c r="AT70" s="8">
        <v>20.21532</v>
      </c>
      <c r="AV70" s="8">
        <v>18.34052</v>
      </c>
      <c r="AW70" s="8">
        <v>16.49721</v>
      </c>
      <c r="AX70" s="8">
        <v>16.2502</v>
      </c>
      <c r="AY70" s="8">
        <v>22.48472</v>
      </c>
      <c r="AZ70" s="8">
        <v>33.7466</v>
      </c>
      <c r="BA70" s="8">
        <v>34.23446</v>
      </c>
      <c r="BB70" s="8">
        <v>36.80962</v>
      </c>
      <c r="BC70" s="8">
        <v>43.6515</v>
      </c>
      <c r="BD70" s="8">
        <v>36.9931</v>
      </c>
      <c r="BE70" s="8">
        <v>36.50623</v>
      </c>
      <c r="BG70" s="8">
        <v>44.77718</v>
      </c>
      <c r="BI70" s="8">
        <v>930.987631</v>
      </c>
    </row>
    <row r="71">
      <c r="A71" s="4" t="s">
        <v>107</v>
      </c>
      <c r="E71" s="4">
        <v>2.281048</v>
      </c>
      <c r="F71" s="4">
        <v>1.865246</v>
      </c>
      <c r="G71" s="4">
        <v>1.422445</v>
      </c>
      <c r="H71" s="4">
        <v>1.163502</v>
      </c>
      <c r="I71" s="4">
        <v>1.629964</v>
      </c>
      <c r="J71" s="4">
        <v>1.207789</v>
      </c>
      <c r="K71" s="4">
        <v>1.330299</v>
      </c>
      <c r="L71" s="4">
        <v>1.346591</v>
      </c>
      <c r="M71" s="4">
        <v>1.477348</v>
      </c>
      <c r="N71" s="4">
        <v>0.9998664</v>
      </c>
      <c r="O71" s="4">
        <v>1.155049</v>
      </c>
      <c r="P71" s="4">
        <v>1.134446</v>
      </c>
      <c r="Q71" s="4">
        <v>1.65127</v>
      </c>
      <c r="R71" s="4">
        <v>1.048577</v>
      </c>
      <c r="S71" s="4">
        <v>0.7064099</v>
      </c>
      <c r="T71" s="4">
        <v>1.529785</v>
      </c>
      <c r="U71" s="4">
        <v>1.723703</v>
      </c>
      <c r="V71" s="6">
        <v>2.152194</v>
      </c>
      <c r="W71" s="4">
        <v>1.90497</v>
      </c>
      <c r="X71" s="4">
        <v>1.441984</v>
      </c>
      <c r="Y71" s="8">
        <v>1.135394</v>
      </c>
      <c r="Z71" s="8">
        <v>1.148708</v>
      </c>
      <c r="AA71" s="8">
        <v>1.148641</v>
      </c>
      <c r="AB71" s="8">
        <v>0.937846</v>
      </c>
      <c r="AC71" s="8">
        <v>1.18432</v>
      </c>
      <c r="AD71" s="8">
        <v>0.9074218</v>
      </c>
      <c r="AE71" s="8">
        <v>1.327487</v>
      </c>
      <c r="AF71" s="8">
        <v>1.509598</v>
      </c>
      <c r="AG71" s="8">
        <v>1.249162</v>
      </c>
      <c r="AH71" s="8">
        <v>1.016975</v>
      </c>
      <c r="AI71" s="8">
        <v>1.473002</v>
      </c>
      <c r="AJ71" s="8">
        <v>1.770917</v>
      </c>
      <c r="AK71" s="8">
        <v>1.615574</v>
      </c>
      <c r="AL71" s="8">
        <v>1.319342</v>
      </c>
      <c r="AM71" s="8">
        <v>1.718577</v>
      </c>
      <c r="AN71" s="8">
        <v>1.49223</v>
      </c>
      <c r="AO71" s="8">
        <v>1.574442</v>
      </c>
      <c r="AP71" s="8">
        <v>2.801036</v>
      </c>
      <c r="AQ71" s="8">
        <v>2.553212</v>
      </c>
      <c r="BI71" s="8">
        <v>57.0563711</v>
      </c>
    </row>
    <row r="72">
      <c r="A72" s="4" t="s">
        <v>108</v>
      </c>
      <c r="Y72" s="8">
        <v>0.5297729</v>
      </c>
      <c r="Z72" s="8">
        <v>0.3685965</v>
      </c>
      <c r="AO72" s="8">
        <v>0.8877244</v>
      </c>
      <c r="AP72" s="8">
        <v>1.339519</v>
      </c>
      <c r="BI72" s="8">
        <v>3.1256128</v>
      </c>
    </row>
    <row r="73">
      <c r="A73" s="4" t="s">
        <v>109</v>
      </c>
      <c r="D73" s="4">
        <v>0.8520541</v>
      </c>
      <c r="E73" s="4">
        <v>0.7422239</v>
      </c>
      <c r="F73" s="4">
        <v>0.9597989</v>
      </c>
      <c r="G73" s="4">
        <v>0.8659375</v>
      </c>
      <c r="H73" s="4">
        <v>0.7988503</v>
      </c>
      <c r="I73" s="4">
        <v>0.7571018</v>
      </c>
      <c r="J73" s="4">
        <v>0.6802474</v>
      </c>
      <c r="K73" s="4">
        <v>0.8308934</v>
      </c>
      <c r="L73" s="4">
        <v>0.8284785</v>
      </c>
      <c r="M73" s="4">
        <v>0.8042168</v>
      </c>
      <c r="N73" s="4">
        <v>0.9130342</v>
      </c>
      <c r="O73" s="4">
        <v>0.9787503</v>
      </c>
      <c r="P73" s="4">
        <v>0.954917</v>
      </c>
      <c r="Q73" s="4">
        <v>1.273798</v>
      </c>
      <c r="R73" s="4">
        <v>1.188331</v>
      </c>
      <c r="S73" s="4">
        <v>1.242167</v>
      </c>
      <c r="T73" s="4">
        <v>1.35335</v>
      </c>
      <c r="U73" s="4">
        <v>1.479357</v>
      </c>
      <c r="V73" s="4">
        <v>1.667039</v>
      </c>
      <c r="W73" s="4">
        <v>1.831872</v>
      </c>
      <c r="X73" s="4">
        <v>1.649743</v>
      </c>
      <c r="Y73" s="8">
        <v>1.584863</v>
      </c>
      <c r="Z73" s="8">
        <v>1.524071</v>
      </c>
      <c r="AA73" s="8">
        <v>1.62762</v>
      </c>
      <c r="AB73" s="8">
        <v>1.640438</v>
      </c>
      <c r="AC73" s="8">
        <v>1.569387</v>
      </c>
      <c r="AD73" s="8">
        <v>1.637929</v>
      </c>
      <c r="AE73" s="8">
        <v>1.52917</v>
      </c>
      <c r="AF73" s="8">
        <v>1.646383</v>
      </c>
      <c r="AG73" s="8">
        <v>1.674889</v>
      </c>
      <c r="AH73" s="8">
        <v>1.714265</v>
      </c>
      <c r="AI73" s="8">
        <v>1.53807</v>
      </c>
      <c r="AJ73" s="8">
        <v>1.532398</v>
      </c>
      <c r="AK73" s="8">
        <v>1.52182</v>
      </c>
      <c r="AL73" s="8">
        <v>1.615402</v>
      </c>
      <c r="AM73" s="8">
        <v>1.350086</v>
      </c>
      <c r="AN73" s="8">
        <v>1.614693</v>
      </c>
      <c r="AO73" s="8">
        <v>1.374432</v>
      </c>
      <c r="AP73" s="8">
        <v>1.376173</v>
      </c>
      <c r="BI73" s="8">
        <v>50.7242501</v>
      </c>
    </row>
    <row r="74">
      <c r="A74" s="4" t="s">
        <v>110</v>
      </c>
      <c r="AH74" s="8">
        <v>16.45024</v>
      </c>
      <c r="AI74" s="8">
        <v>16.09729</v>
      </c>
      <c r="AJ74" s="8">
        <v>15.51384</v>
      </c>
      <c r="AK74" s="8">
        <v>13.61408</v>
      </c>
      <c r="AL74" s="8">
        <v>9.749345</v>
      </c>
      <c r="AM74" s="8">
        <v>10.4377</v>
      </c>
      <c r="AN74" s="8">
        <v>13.27792</v>
      </c>
      <c r="AO74" s="8">
        <v>17.82464</v>
      </c>
      <c r="AP74" s="8">
        <v>20.70761</v>
      </c>
      <c r="BI74" s="8">
        <v>133.672665</v>
      </c>
    </row>
    <row r="75">
      <c r="A75" s="4" t="s">
        <v>111</v>
      </c>
      <c r="T75" s="4">
        <v>4.946824</v>
      </c>
      <c r="U75" s="4">
        <v>4.762473</v>
      </c>
      <c r="AD75" s="8">
        <v>3.363881</v>
      </c>
      <c r="AE75" s="8">
        <v>2.985747</v>
      </c>
      <c r="AF75" s="8">
        <v>2.286723</v>
      </c>
      <c r="AG75" s="8">
        <v>3.26575</v>
      </c>
      <c r="AH75" s="8">
        <v>2.682846</v>
      </c>
      <c r="AI75" s="8">
        <v>2.919631</v>
      </c>
      <c r="AJ75" s="8">
        <v>2.836545</v>
      </c>
      <c r="AK75" s="8">
        <v>2.333266</v>
      </c>
      <c r="AL75" s="8">
        <v>2.510213</v>
      </c>
      <c r="AM75" s="8">
        <v>2.689591</v>
      </c>
      <c r="AN75" s="8">
        <v>2.275185</v>
      </c>
      <c r="AO75" s="8">
        <v>2.203443</v>
      </c>
      <c r="AP75" s="8">
        <v>3.30908</v>
      </c>
      <c r="BI75" s="8">
        <v>45.371198</v>
      </c>
    </row>
    <row r="76">
      <c r="A76" s="4" t="s">
        <v>112</v>
      </c>
      <c r="AW76" s="8">
        <v>4.027896</v>
      </c>
      <c r="AX76" s="8">
        <v>4.284632</v>
      </c>
      <c r="AY76" s="8">
        <v>2.823772</v>
      </c>
      <c r="AZ76" s="8">
        <v>3.263086</v>
      </c>
      <c r="BA76" s="8">
        <v>4.066235</v>
      </c>
      <c r="BB76" s="8">
        <v>3.242625</v>
      </c>
      <c r="BI76" s="8">
        <v>21.708246</v>
      </c>
    </row>
    <row r="77">
      <c r="A77" s="4" t="s">
        <v>5</v>
      </c>
      <c r="B77" s="4">
        <v>23.8645766</v>
      </c>
      <c r="C77" s="4">
        <v>34.8108102</v>
      </c>
      <c r="D77" s="4">
        <v>42.3580834</v>
      </c>
      <c r="E77" s="4">
        <v>102.9006047</v>
      </c>
      <c r="F77" s="4">
        <v>93.8909032</v>
      </c>
      <c r="G77" s="4">
        <v>209.2394281</v>
      </c>
      <c r="H77" s="4">
        <v>225.804156</v>
      </c>
      <c r="I77" s="4">
        <v>225.1424988</v>
      </c>
      <c r="J77" s="4">
        <v>251.3503957</v>
      </c>
      <c r="K77" s="4">
        <v>225.0320849</v>
      </c>
      <c r="L77" s="4">
        <v>222.670079</v>
      </c>
      <c r="M77" s="4">
        <v>216.1075259</v>
      </c>
      <c r="N77" s="4">
        <v>213.1560597</v>
      </c>
      <c r="O77" s="4">
        <v>226.5393171</v>
      </c>
      <c r="P77" s="4">
        <v>234.8146524</v>
      </c>
      <c r="Q77" s="4">
        <v>219.664256</v>
      </c>
      <c r="R77" s="4">
        <v>230.9432031</v>
      </c>
      <c r="S77" s="4">
        <v>272.7084228</v>
      </c>
      <c r="T77" s="4">
        <v>261.2029125</v>
      </c>
      <c r="U77" s="4">
        <v>202.1432209</v>
      </c>
      <c r="V77" s="6">
        <v>202.8809769</v>
      </c>
      <c r="W77" s="4">
        <v>195.0242652</v>
      </c>
      <c r="X77" s="4">
        <v>188.115048</v>
      </c>
      <c r="Y77" s="8">
        <v>145.4293269</v>
      </c>
      <c r="Z77" s="8">
        <v>220.2488402</v>
      </c>
      <c r="AA77" s="8">
        <v>204.2512719</v>
      </c>
      <c r="AB77" s="8">
        <v>195.1468047</v>
      </c>
      <c r="AC77" s="8">
        <v>230.4630341</v>
      </c>
      <c r="AD77" s="8">
        <v>156.8281439</v>
      </c>
      <c r="AE77" s="8">
        <v>190.1503935</v>
      </c>
      <c r="AF77" s="8">
        <v>273.4111938</v>
      </c>
      <c r="AG77" s="8">
        <v>580.4856684</v>
      </c>
      <c r="AH77" s="8">
        <v>361.6165887</v>
      </c>
      <c r="AI77" s="8">
        <v>226.5483093</v>
      </c>
      <c r="AJ77" s="8">
        <v>271.7116328</v>
      </c>
      <c r="AK77" s="8">
        <v>440.7831529</v>
      </c>
      <c r="AL77" s="8">
        <v>463.3308959</v>
      </c>
      <c r="AM77" s="8">
        <v>464.2142783</v>
      </c>
      <c r="AN77" s="8">
        <v>506.0632633</v>
      </c>
      <c r="AO77" s="8">
        <v>561.6432247</v>
      </c>
      <c r="AP77" s="8">
        <v>622.0283642</v>
      </c>
      <c r="AQ77" s="8">
        <v>587.0554252</v>
      </c>
      <c r="AR77" s="8">
        <v>737.3402521</v>
      </c>
      <c r="AS77" s="8">
        <v>778.1209186</v>
      </c>
      <c r="AT77" s="8">
        <v>812.8693499</v>
      </c>
      <c r="AU77" s="8">
        <v>675.957371</v>
      </c>
      <c r="AV77" s="8">
        <v>658.7849603</v>
      </c>
      <c r="AW77" s="8">
        <v>671.76025</v>
      </c>
      <c r="AX77" s="8">
        <v>670.5256792</v>
      </c>
      <c r="AY77" s="8">
        <v>633.6638861</v>
      </c>
      <c r="AZ77" s="8">
        <v>663.3857293</v>
      </c>
      <c r="BA77" s="8">
        <v>678.2971333</v>
      </c>
      <c r="BB77" s="8">
        <v>652.0445361</v>
      </c>
      <c r="BC77" s="8">
        <v>506.3896687</v>
      </c>
      <c r="BD77" s="8">
        <v>519.1210762</v>
      </c>
      <c r="BE77" s="8">
        <v>548.1222029</v>
      </c>
      <c r="BF77" s="8">
        <v>443.9995871</v>
      </c>
      <c r="BG77" s="8">
        <v>192.9146457</v>
      </c>
      <c r="BH77" s="8">
        <v>87.4632699</v>
      </c>
      <c r="BI77" s="8">
        <v>20952.5338102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57"/>
  </cols>
  <sheetData>
    <row r="1" ht="69.75" customHeight="1">
      <c r="A1" s="1"/>
      <c r="B1" s="3" t="str">
        <f>C4</f>
        <v>Homicide 30-44, per 100 000 standard population</v>
      </c>
      <c r="C1" s="5"/>
      <c r="D1" s="9"/>
      <c r="E1" s="10"/>
    </row>
    <row r="2">
      <c r="A2" s="1"/>
      <c r="B2" s="12"/>
      <c r="C2" s="12"/>
      <c r="D2" s="9"/>
      <c r="E2" s="10"/>
    </row>
    <row r="3">
      <c r="A3" s="1"/>
      <c r="B3" s="13" t="s">
        <v>11</v>
      </c>
      <c r="C3" s="9"/>
      <c r="D3" s="9"/>
      <c r="E3" s="10"/>
    </row>
    <row r="4">
      <c r="A4" s="1"/>
      <c r="B4" s="14" t="s">
        <v>14</v>
      </c>
      <c r="C4" s="15" t="s">
        <v>17</v>
      </c>
      <c r="D4" s="9"/>
      <c r="E4" s="10"/>
    </row>
    <row r="5" ht="24.75" customHeight="1">
      <c r="A5" s="1"/>
      <c r="B5" s="14" t="s">
        <v>20</v>
      </c>
      <c r="C5" s="16" t="s">
        <v>21</v>
      </c>
      <c r="D5" s="9"/>
      <c r="E5" s="10"/>
    </row>
    <row r="6">
      <c r="A6" s="1"/>
      <c r="B6" s="14" t="s">
        <v>23</v>
      </c>
      <c r="C6" s="17"/>
      <c r="D6" s="9"/>
      <c r="E6" s="10"/>
    </row>
    <row r="7">
      <c r="A7" s="1"/>
      <c r="B7" s="18"/>
      <c r="C7" s="12"/>
      <c r="D7" s="12"/>
      <c r="E7" s="10"/>
    </row>
    <row r="8">
      <c r="A8" s="1"/>
      <c r="B8" s="20" t="s">
        <v>29</v>
      </c>
      <c r="C8" s="1"/>
      <c r="D8" s="1"/>
      <c r="E8" s="10"/>
    </row>
    <row r="9">
      <c r="A9" s="1"/>
      <c r="B9" s="22" t="s">
        <v>33</v>
      </c>
      <c r="C9" s="24" t="s">
        <v>38</v>
      </c>
      <c r="D9" s="1"/>
      <c r="E9" s="10"/>
    </row>
    <row r="10">
      <c r="A10" s="1"/>
      <c r="B10" s="22" t="s">
        <v>42</v>
      </c>
      <c r="C10" s="26"/>
      <c r="D10" s="1"/>
      <c r="E10" s="10"/>
    </row>
    <row r="11">
      <c r="A11" s="1"/>
      <c r="B11" s="22" t="s">
        <v>48</v>
      </c>
      <c r="C11" s="26"/>
      <c r="D11" s="1"/>
      <c r="E11" s="10"/>
    </row>
    <row r="12">
      <c r="A12" s="1"/>
      <c r="B12" s="22" t="s">
        <v>49</v>
      </c>
      <c r="C12" s="26"/>
      <c r="D12" s="1"/>
      <c r="E12" s="10"/>
    </row>
    <row r="13">
      <c r="A13" s="1"/>
      <c r="B13" s="1"/>
      <c r="C13" s="1"/>
      <c r="D13" s="1"/>
      <c r="E13" s="10"/>
    </row>
    <row r="14">
      <c r="A14" s="1"/>
      <c r="B14" s="20" t="s">
        <v>50</v>
      </c>
      <c r="C14" s="1"/>
      <c r="D14" s="1"/>
      <c r="E14" s="10"/>
    </row>
    <row r="15">
      <c r="A15" s="1"/>
      <c r="B15" s="22" t="s">
        <v>51</v>
      </c>
      <c r="C15" s="28" t="s">
        <v>52</v>
      </c>
      <c r="D15" s="1"/>
      <c r="E15" s="10"/>
    </row>
    <row r="16">
      <c r="A16" s="1"/>
      <c r="B16" s="22" t="s">
        <v>57</v>
      </c>
      <c r="C16" s="30"/>
      <c r="D16" s="1"/>
      <c r="E16" s="10"/>
    </row>
    <row r="17">
      <c r="A17" s="1"/>
      <c r="B17" s="1"/>
      <c r="C17" s="30"/>
      <c r="D17" s="1"/>
      <c r="E17" s="10"/>
    </row>
    <row r="18">
      <c r="A18" s="1"/>
      <c r="B18" s="1"/>
      <c r="C18" s="30"/>
      <c r="D18" s="1"/>
      <c r="E18" s="10"/>
    </row>
    <row r="19">
      <c r="A19" s="1"/>
      <c r="B19" s="1"/>
      <c r="C19" s="30"/>
      <c r="D19" s="1"/>
      <c r="E19" s="10"/>
    </row>
    <row r="20">
      <c r="A20" s="1"/>
      <c r="B20" s="1"/>
      <c r="C20" s="30"/>
      <c r="D20" s="1"/>
      <c r="E20" s="10"/>
    </row>
    <row r="21">
      <c r="A21" s="1"/>
      <c r="B21" s="1"/>
      <c r="C21" s="30"/>
      <c r="D21" s="1"/>
      <c r="E21" s="10"/>
    </row>
    <row r="22">
      <c r="A22" s="1"/>
      <c r="B22" s="1"/>
      <c r="C22" s="30"/>
      <c r="D22" s="1"/>
      <c r="E22" s="10"/>
    </row>
    <row r="23">
      <c r="A23" s="1"/>
      <c r="B23" s="1"/>
      <c r="C23" s="1"/>
      <c r="D23" s="1"/>
      <c r="E23" s="10"/>
    </row>
    <row r="24">
      <c r="A24" s="1"/>
      <c r="B24" s="1"/>
      <c r="C24" s="1"/>
      <c r="D24" s="1"/>
      <c r="E24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0</v>
      </c>
      <c r="B1" s="2" t="s">
        <v>2</v>
      </c>
      <c r="C1" s="2" t="s">
        <v>3</v>
      </c>
    </row>
    <row r="2">
      <c r="A2" s="7"/>
      <c r="B2" s="7"/>
      <c r="C2" s="1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71"/>
  </cols>
  <sheetData>
    <row r="1" ht="39.0" customHeight="1">
      <c r="A1" s="19" t="s">
        <v>25</v>
      </c>
      <c r="B1" s="21"/>
      <c r="C1" s="21"/>
      <c r="D1" s="21"/>
      <c r="E1" s="10"/>
    </row>
    <row r="2">
      <c r="A2" s="1"/>
      <c r="B2" s="1"/>
      <c r="C2" s="9"/>
      <c r="D2" s="23"/>
      <c r="E2" s="10"/>
    </row>
    <row r="3" ht="46.5" customHeight="1">
      <c r="A3" s="13" t="s">
        <v>40</v>
      </c>
      <c r="B3" s="16" t="s">
        <v>38</v>
      </c>
      <c r="C3" s="25"/>
      <c r="D3" s="27" t="s">
        <v>45</v>
      </c>
      <c r="E3" s="10"/>
    </row>
    <row r="4" ht="62.25" customHeight="1">
      <c r="A4" s="13" t="s">
        <v>53</v>
      </c>
      <c r="B4" s="29" t="s">
        <v>55</v>
      </c>
      <c r="C4" s="25"/>
      <c r="D4" s="27" t="s">
        <v>59</v>
      </c>
      <c r="E4" s="10"/>
    </row>
    <row r="5" ht="32.25" customHeight="1">
      <c r="A5" s="13" t="s">
        <v>60</v>
      </c>
      <c r="B5" s="16" t="s">
        <v>61</v>
      </c>
      <c r="C5" s="25"/>
      <c r="D5" s="27" t="s">
        <v>63</v>
      </c>
      <c r="E5" s="10"/>
    </row>
    <row r="6" ht="32.25" customHeight="1">
      <c r="A6" s="9"/>
      <c r="B6" s="9"/>
      <c r="C6" s="23"/>
      <c r="D6" s="23"/>
      <c r="E6" s="10"/>
    </row>
    <row r="7">
      <c r="A7" s="7"/>
      <c r="B7" s="7"/>
      <c r="C7" s="7"/>
      <c r="D7" s="7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57"/>
  </cols>
  <sheetData>
    <row r="1" ht="39.0" customHeight="1">
      <c r="A1" s="1"/>
      <c r="B1" s="31" t="s">
        <v>73</v>
      </c>
      <c r="C1" s="21"/>
      <c r="D1" s="9"/>
      <c r="E1" s="10"/>
    </row>
    <row r="2">
      <c r="A2" s="1"/>
      <c r="B2" s="12"/>
      <c r="C2" s="12"/>
      <c r="D2" s="9"/>
      <c r="E2" s="10"/>
    </row>
    <row r="3">
      <c r="A3" s="1"/>
      <c r="B3" s="33" t="s">
        <v>78</v>
      </c>
      <c r="C3" s="21"/>
      <c r="D3" s="9"/>
      <c r="E3" s="10"/>
    </row>
    <row r="4" ht="21.75" customHeight="1">
      <c r="A4" s="34"/>
      <c r="B4" s="35" t="s">
        <v>85</v>
      </c>
      <c r="C4" s="36" t="str">
        <f>HYPERLINK("http://spreadsheets.google.com/pub?key="&amp;A1&amp;"&amp;output=xls","[Download xls]")</f>
        <v>[Download xls]</v>
      </c>
      <c r="D4" s="37"/>
      <c r="E4" s="10"/>
    </row>
    <row r="5" ht="18.0" customHeight="1">
      <c r="A5" s="34"/>
      <c r="B5" s="35" t="s">
        <v>94</v>
      </c>
      <c r="C5" s="36" t="str">
        <f>HYPERLINK("http://spreadsheets.google.com/pub?key="&amp;A1&amp;"&amp;output=ods","[Download ods]")</f>
        <v>[Download ods]</v>
      </c>
      <c r="D5" s="37"/>
      <c r="E5" s="10"/>
    </row>
    <row r="6" ht="18.0" customHeight="1">
      <c r="A6" s="34"/>
      <c r="B6" s="35" t="s">
        <v>97</v>
      </c>
      <c r="C6" s="36" t="str">
        <f>HYPERLINK("http://spreadsheets.google.com/pub?key="&amp;A1&amp;"&amp;output=pdf","[Download pdf]")</f>
        <v>[Download pdf]</v>
      </c>
      <c r="D6" s="37"/>
      <c r="E6" s="10"/>
    </row>
    <row r="7" ht="18.0" customHeight="1">
      <c r="A7" s="34"/>
      <c r="B7" s="38"/>
      <c r="C7" s="38"/>
      <c r="D7" s="37"/>
      <c r="E7" s="10"/>
    </row>
    <row r="8" ht="14.25" customHeight="1">
      <c r="A8" s="1"/>
      <c r="B8" s="12"/>
      <c r="C8" s="12"/>
      <c r="D8" s="9"/>
      <c r="E8" s="10"/>
    </row>
    <row r="9" ht="15.75" customHeight="1">
      <c r="A9" s="7"/>
      <c r="B9" s="7"/>
      <c r="C9" s="7"/>
      <c r="D9" s="7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2" t="s">
        <v>76</v>
      </c>
      <c r="B1" s="32" t="s">
        <v>80</v>
      </c>
    </row>
  </sheetData>
  <drawing r:id="rId1"/>
</worksheet>
</file>