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<sst xmlns="http://schemas.openxmlformats.org/spreadsheetml/2006/main" count="61" uniqueCount="58">
  <si>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Country</t>
  </si>
  <si>
    <t>Cross sectors aid (% of total aid)</t>
  </si>
  <si>
    <t>Year(s)</t>
  </si>
  <si>
    <t>Footnote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</si>
  <si>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</si>
  <si>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</si>
  <si>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</si>
  <si>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</si>
  <si>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</si>
  <si>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</si>
  <si>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</si>
  <si>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</si>
  <si>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</si>
  <si>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Ireland</t>
  </si>
  <si>
    <t>Definition and explanations</t>
  </si>
  <si>
    <t>Italy</t>
  </si>
  <si>
    <t>Japan</t>
  </si>
  <si>
    <t>Luxembourg</t>
  </si>
  <si>
    <t>Netherlands</t>
  </si>
  <si>
    <t>Indicator name</t>
  </si>
  <si>
    <t>New Zealand</t>
  </si>
  <si>
    <t>Norway</t>
  </si>
  <si>
    <t>Portugal</t>
  </si>
  <si>
    <t>Spain</t>
  </si>
  <si>
    <t>Sweden</t>
  </si>
  <si>
    <t>Switzerland</t>
  </si>
  <si>
    <t>United Kingdom</t>
  </si>
  <si>
    <t>Definition of indicator</t>
  </si>
  <si>
    <t>United States</t>
  </si>
  <si>
    <t>Unit of measurement</t>
  </si>
  <si>
    <t xml:space="preserve">Data source </t>
  </si>
  <si>
    <t>Source organization(s)</t>
  </si>
  <si>
    <t>OECD QWIDS</t>
  </si>
  <si>
    <t>Indicator-settings in the graph</t>
  </si>
  <si>
    <t>Link to source organization</t>
  </si>
  <si>
    <t>Complete reference</t>
  </si>
  <si>
    <t>Source name</t>
  </si>
  <si>
    <t>Link to complete reference</t>
  </si>
  <si>
    <t>Download (coming soon)</t>
  </si>
  <si>
    <t>Dowload this indicator including the data</t>
  </si>
  <si>
    <t>Specific information about this indicator</t>
  </si>
  <si>
    <t>Uploader</t>
  </si>
  <si>
    <t>Gapminder</t>
  </si>
  <si>
    <t>Required! Text that will be shown next to the axis in the graph (preferably the same as in  the "Source organization(s)" field in the About-Sheet).</t>
  </si>
  <si>
    <t>[Add other fields as required]</t>
  </si>
  <si>
    <t>As XLS (Excel-file)</t>
  </si>
  <si>
    <t>[Download xls]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</si>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</sst>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0"/>
    </xf>
    <xf borderId="3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0" fillId="0" fontId="1" numFmtId="0" xfId="0" applyAlignment="1" applyFont="1">
      <alignment shrinkToFit="0" vertical="center" wrapText="0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9" fillId="2" fontId="5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wrapText="1"/>
    </xf>
    <xf borderId="11" fillId="2" fontId="2" numFmtId="0" xfId="0" applyAlignment="1" applyBorder="1" applyFont="1">
      <alignment readingOrder="0" shrinkToFit="0" vertical="top" wrapText="1"/>
    </xf>
    <xf borderId="10" fillId="0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5" fillId="2" fontId="5" numFmtId="0" xfId="0" applyAlignment="1" applyBorder="1" applyFont="1">
      <alignment readingOrder="0" shrinkToFit="0" vertical="top" wrapText="1"/>
    </xf>
    <xf borderId="12" fillId="4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4" fillId="4" fontId="6" numFmtId="0" xfId="0" applyAlignment="1" applyBorder="1" applyFont="1">
      <alignment readingOrder="0" shrinkToFit="0" vertical="top" wrapText="1"/>
    </xf>
    <xf borderId="15" fillId="4" fontId="6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9" fillId="2" fontId="3" numFmtId="0" xfId="0" applyAlignment="1" applyBorder="1" applyFont="1">
      <alignment readingOrder="0" shrinkToFit="0" wrapText="1"/>
    </xf>
    <xf borderId="20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14" fillId="4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4" fillId="4" fontId="6" numFmtId="0" xfId="0" applyAlignment="1" applyBorder="1" applyFont="1">
      <alignment shrinkToFit="0" vertical="bottom" wrapText="0"/>
    </xf>
    <xf borderId="18" fillId="2" fontId="2" numFmtId="0" xfId="0" applyAlignment="1" applyBorder="1" applyFont="1">
      <alignment readingOrder="0" shrinkToFit="0" vertical="top" wrapText="1"/>
    </xf>
    <xf borderId="22" fillId="4" fontId="9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8" fillId="2" fontId="1" numFmtId="0" xfId="0" applyAlignment="1" applyBorder="1" applyFont="1">
      <alignment shrinkToFit="0" vertical="bottom" wrapText="0"/>
    </xf>
    <xf borderId="23" fillId="2" fontId="2" numFmtId="0" xfId="0" applyAlignment="1" applyBorder="1" applyFont="1">
      <alignment readingOrder="0" shrinkToFit="0" vertical="top" wrapText="1"/>
    </xf>
    <xf borderId="24" fillId="2" fontId="1" numFmtId="0" xfId="0" applyAlignment="1" applyBorder="1" applyFont="1">
      <alignment shrinkToFit="0" vertical="bottom" wrapText="0"/>
    </xf>
    <xf borderId="25" fillId="4" fontId="6" numFmtId="0" xfId="0" applyAlignment="1" applyBorder="1" applyFont="1">
      <alignment readingOrder="0" shrinkToFit="0" vertical="bottom" wrapText="0"/>
    </xf>
    <xf borderId="26" fillId="2" fontId="5" numFmtId="0" xfId="0" applyAlignment="1" applyBorder="1" applyFont="1">
      <alignment shrinkToFit="0" vertical="top" wrapText="0"/>
    </xf>
    <xf borderId="12" fillId="4" fontId="6" numFmtId="164" xfId="0" applyAlignment="1" applyBorder="1" applyFont="1" applyNumberFormat="1">
      <alignment readingOrder="0" shrinkToFit="0" vertical="bottom" wrapText="0"/>
    </xf>
    <xf borderId="27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4" fillId="4" fontId="1" numFmtId="164" xfId="0" applyAlignment="1" applyBorder="1" applyFont="1" applyNumberFormat="1">
      <alignment shrinkToFit="0" vertical="bottom" wrapText="0"/>
    </xf>
    <xf borderId="9" fillId="2" fontId="10" numFmtId="0" xfId="0" applyAlignment="1" applyBorder="1" applyFont="1">
      <alignment readingOrder="0" shrinkToFit="0" vertical="top" wrapText="1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8" fillId="0" fontId="1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0"/>
    </xf>
    <xf borderId="29" fillId="4" fontId="12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readingOrder="0" shrinkToFit="0" vertical="top" wrapText="1"/>
    </xf>
    <xf borderId="13" fillId="2" fontId="5" numFmtId="0" xfId="0" applyAlignment="1" applyBorder="1" applyFont="1">
      <alignment horizontal="left" shrinkToFit="0" vertical="center" wrapText="0"/>
    </xf>
    <xf borderId="31" fillId="2" fontId="5" numFmtId="0" xfId="0" applyAlignment="1" applyBorder="1" applyFont="1">
      <alignment shrinkToFit="0" vertical="bottom" wrapText="0"/>
    </xf>
    <xf borderId="32" fillId="2" fontId="5" numFmtId="0" xfId="0" applyAlignment="1" applyBorder="1" applyFont="1">
      <alignment shrinkToFit="0" vertical="bottom" wrapText="0"/>
    </xf>
    <xf borderId="31" fillId="2" fontId="1" numFmtId="0" xfId="0" applyAlignment="1" applyBorder="1" applyFont="1">
      <alignment shrinkToFit="0" vertical="bottom" wrapText="0"/>
    </xf>
    <xf borderId="33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33" fillId="2" fontId="5" numFmtId="0" xfId="0" applyAlignment="1" applyBorder="1" applyFont="1">
      <alignment shrinkToFit="0" wrapText="1"/>
    </xf>
    <xf borderId="6" fillId="0" fontId="5" numFmtId="0" xfId="0" applyAlignment="1" applyBorder="1" applyFont="1">
      <alignment horizontal="left" shrinkToFit="0" vertical="center" wrapText="0"/>
    </xf>
    <xf borderId="10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7" fillId="4" fontId="5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readingOrder="0" shrinkToFit="0" wrapText="1"/>
    </xf>
    <xf borderId="37" fillId="2" fontId="5" numFmtId="0" xfId="0" applyAlignment="1" applyBorder="1" applyFont="1">
      <alignment shrinkToFit="0" vertical="top" wrapText="1"/>
    </xf>
    <xf borderId="33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24.75" customHeight="1">
      <c r="A1" s="2" t="s">
        <v>1</v>
      </c>
      <c r="B1" s="4">
        <v>1967.0</v>
      </c>
      <c r="C1" s="4">
        <v>1968.0</v>
      </c>
      <c r="D1" s="4">
        <v>1969.0</v>
      </c>
      <c r="E1" s="4">
        <v>1970.0</v>
      </c>
      <c r="F1" s="4">
        <v>1971.0</v>
      </c>
      <c r="G1" s="4">
        <v>1972.0</v>
      </c>
      <c r="H1" s="4">
        <v>1973.0</v>
      </c>
      <c r="I1" s="4">
        <v>1974.0</v>
      </c>
      <c r="J1" s="4">
        <v>1975.0</v>
      </c>
      <c r="K1" s="4">
        <v>1976.0</v>
      </c>
      <c r="L1" s="4">
        <v>1977.0</v>
      </c>
      <c r="M1" s="4">
        <v>1978.0</v>
      </c>
      <c r="N1" s="4">
        <v>1979.0</v>
      </c>
      <c r="O1" s="4">
        <v>1980.0</v>
      </c>
      <c r="P1" s="4">
        <v>1981.0</v>
      </c>
      <c r="Q1" s="4">
        <v>1982.0</v>
      </c>
      <c r="R1" s="4">
        <v>1983.0</v>
      </c>
      <c r="S1" s="4">
        <v>1984.0</v>
      </c>
      <c r="T1" s="4">
        <v>1985.0</v>
      </c>
      <c r="U1" s="4">
        <v>1986.0</v>
      </c>
      <c r="V1" s="4">
        <v>1987.0</v>
      </c>
      <c r="W1" s="4">
        <v>1988.0</v>
      </c>
      <c r="X1" s="4">
        <v>1989.0</v>
      </c>
      <c r="Y1" s="4">
        <v>1990.0</v>
      </c>
      <c r="Z1" s="4">
        <v>1991.0</v>
      </c>
      <c r="AA1" s="4">
        <v>1992.0</v>
      </c>
      <c r="AB1" s="4">
        <v>1993.0</v>
      </c>
      <c r="AC1" s="4">
        <v>1994.0</v>
      </c>
      <c r="AD1" s="4">
        <v>1995.0</v>
      </c>
      <c r="AE1" s="4">
        <v>1996.0</v>
      </c>
      <c r="AF1" s="4">
        <v>1997.0</v>
      </c>
      <c r="AG1" s="4">
        <v>1998.0</v>
      </c>
      <c r="AH1" s="4">
        <v>1999.0</v>
      </c>
      <c r="AI1" s="4">
        <v>2000.0</v>
      </c>
      <c r="AJ1" s="4">
        <v>2001.0</v>
      </c>
      <c r="AK1" s="4">
        <v>2002.0</v>
      </c>
      <c r="AL1" s="4">
        <v>2003.0</v>
      </c>
      <c r="AM1" s="4">
        <v>2004.0</v>
      </c>
      <c r="AN1" s="4">
        <v>2005.0</v>
      </c>
      <c r="AO1" s="4">
        <v>2006.0</v>
      </c>
      <c r="AP1" s="4">
        <v>2007.0</v>
      </c>
      <c r="AQ1" s="4">
        <v>2008.0</v>
      </c>
      <c r="AR1" s="6"/>
    </row>
    <row r="2">
      <c r="A2" s="4" t="s">
        <v>4</v>
      </c>
      <c r="B2" s="8"/>
      <c r="C2" s="8"/>
      <c r="D2" s="8"/>
      <c r="E2" s="4">
        <v>33.8582480034048</v>
      </c>
      <c r="F2" s="8"/>
      <c r="G2" s="4">
        <v>1.56059497683492</v>
      </c>
      <c r="H2" s="4">
        <v>1.23455117085863</v>
      </c>
      <c r="I2" s="4">
        <v>0.6474534963957</v>
      </c>
      <c r="J2" s="4">
        <v>4.05622294635475</v>
      </c>
      <c r="K2" s="4">
        <v>3.15665701881331</v>
      </c>
      <c r="L2" s="4">
        <v>6.65327468569252</v>
      </c>
      <c r="M2" s="4">
        <v>21.4807171417516</v>
      </c>
      <c r="N2" s="4">
        <v>5.63590584377562</v>
      </c>
      <c r="O2" s="4">
        <v>14.2295964618301</v>
      </c>
      <c r="P2" s="4">
        <v>3.42801675692245</v>
      </c>
      <c r="Q2" s="4">
        <v>2.11883534589775</v>
      </c>
      <c r="R2" s="4">
        <v>3.25190916906893</v>
      </c>
      <c r="S2" s="4">
        <v>0.22669351318624</v>
      </c>
      <c r="T2" s="4">
        <v>0.27779492561269</v>
      </c>
      <c r="U2" s="4">
        <v>1.1996809532336</v>
      </c>
      <c r="V2" s="4">
        <v>5.21083426701524</v>
      </c>
      <c r="W2" s="4">
        <v>2.82738524566516</v>
      </c>
      <c r="X2" s="4">
        <v>3.71258230724926</v>
      </c>
      <c r="Y2" s="4">
        <v>1.05103668261563</v>
      </c>
      <c r="Z2" s="4">
        <v>2.85540704738761</v>
      </c>
      <c r="AA2" s="4">
        <v>3.25565722284144</v>
      </c>
      <c r="AB2" s="4">
        <v>1.54131159688774</v>
      </c>
      <c r="AC2" s="4">
        <v>1.41998123288458</v>
      </c>
      <c r="AD2" s="4">
        <v>12.174702379127</v>
      </c>
      <c r="AE2" s="4">
        <v>9.9699672877893</v>
      </c>
      <c r="AF2" s="4">
        <v>13.3449223349969</v>
      </c>
      <c r="AG2" s="4">
        <v>6.38693467336684</v>
      </c>
      <c r="AH2" s="4">
        <v>8.12421615742334</v>
      </c>
      <c r="AI2" s="4">
        <v>8.69716186333814</v>
      </c>
      <c r="AJ2" s="4">
        <v>18.4753262336883</v>
      </c>
      <c r="AK2" s="4">
        <v>20.6814580031696</v>
      </c>
      <c r="AL2" s="4">
        <v>22.0594045181913</v>
      </c>
      <c r="AM2" s="4">
        <v>19.6823228919082</v>
      </c>
      <c r="AN2" s="4">
        <v>20.1201275837786</v>
      </c>
      <c r="AO2" s="4">
        <v>16.6652507575114</v>
      </c>
      <c r="AP2" s="4">
        <v>21.557526990997</v>
      </c>
      <c r="AQ2" s="8"/>
      <c r="AR2" s="8"/>
    </row>
    <row r="3">
      <c r="A3" s="4" t="s">
        <v>5</v>
      </c>
      <c r="B3" s="8"/>
      <c r="C3" s="8"/>
      <c r="D3" s="8"/>
      <c r="E3" s="8"/>
      <c r="F3" s="8"/>
      <c r="G3" s="8"/>
      <c r="H3" s="8"/>
      <c r="I3" s="4">
        <v>1.12082008213172</v>
      </c>
      <c r="J3" s="4">
        <v>2.62154432793136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4">
        <v>3.61205813744841</v>
      </c>
      <c r="X3" s="4">
        <v>6.24824008892182</v>
      </c>
      <c r="Y3" s="4">
        <v>10.0941929047214</v>
      </c>
      <c r="Z3" s="4">
        <v>3.40688171231196</v>
      </c>
      <c r="AA3" s="4">
        <v>0.75260883314009</v>
      </c>
      <c r="AB3" s="4">
        <v>0.93634597546248</v>
      </c>
      <c r="AC3" s="4">
        <v>2.13235294117647</v>
      </c>
      <c r="AD3" s="4">
        <v>5.19339417644502</v>
      </c>
      <c r="AE3" s="4">
        <v>6.81431634992235</v>
      </c>
      <c r="AF3" s="4">
        <v>2.85200327064595</v>
      </c>
      <c r="AG3" s="4">
        <v>3.97568323649666</v>
      </c>
      <c r="AH3" s="4">
        <v>12.2881023387223</v>
      </c>
      <c r="AI3" s="4">
        <v>9.18849156383782</v>
      </c>
      <c r="AJ3" s="4">
        <v>8.11328976034858</v>
      </c>
      <c r="AK3" s="4">
        <v>6.16532196681382</v>
      </c>
      <c r="AL3" s="4">
        <v>6.60634208840487</v>
      </c>
      <c r="AM3" s="4">
        <v>9.7767023263712</v>
      </c>
      <c r="AN3" s="4">
        <v>8.10108560242036</v>
      </c>
      <c r="AO3" s="4">
        <v>7.98096716498498</v>
      </c>
      <c r="AP3" s="4">
        <v>5.4455995997109</v>
      </c>
      <c r="AQ3" s="8"/>
      <c r="AR3" s="8"/>
    </row>
    <row r="4">
      <c r="A4" s="4" t="s">
        <v>6</v>
      </c>
      <c r="B4" s="8"/>
      <c r="C4" s="8"/>
      <c r="D4" s="8"/>
      <c r="E4" s="8"/>
      <c r="F4" s="8"/>
      <c r="G4" s="8"/>
      <c r="H4" s="4">
        <v>11.499509964064</v>
      </c>
      <c r="I4" s="4">
        <v>10.1312785388128</v>
      </c>
      <c r="J4" s="4">
        <v>6.47639956092206</v>
      </c>
      <c r="K4" s="4">
        <v>8.82845600551779</v>
      </c>
      <c r="L4" s="4">
        <v>1.47808358817533</v>
      </c>
      <c r="M4" s="4">
        <v>0.39221083052364</v>
      </c>
      <c r="N4" s="4">
        <v>5.81124072110286</v>
      </c>
      <c r="O4" s="4">
        <v>5.74905112748381</v>
      </c>
      <c r="P4" s="4">
        <v>0.042173755874202</v>
      </c>
      <c r="Q4" s="4">
        <v>0.31822831257814</v>
      </c>
      <c r="R4" s="4">
        <v>0.57086935247105</v>
      </c>
      <c r="S4" s="4">
        <v>0.44036596873675</v>
      </c>
      <c r="T4" s="8"/>
      <c r="U4" s="4">
        <v>3.51403623538781</v>
      </c>
      <c r="V4" s="4">
        <v>2.60596993659614</v>
      </c>
      <c r="W4" s="4">
        <v>3.92006247519556</v>
      </c>
      <c r="X4" s="8"/>
      <c r="Y4" s="4">
        <v>27.4627337674472</v>
      </c>
      <c r="Z4" s="4">
        <v>29.4858040827428</v>
      </c>
      <c r="AA4" s="4">
        <v>28.7574606619642</v>
      </c>
      <c r="AB4" s="4">
        <v>25.3861501943651</v>
      </c>
      <c r="AC4" s="4">
        <v>21.8089659833296</v>
      </c>
      <c r="AD4" s="4">
        <v>8.63160824885755</v>
      </c>
      <c r="AE4" s="4">
        <v>21.2940692106004</v>
      </c>
      <c r="AF4" s="4">
        <v>18.5845282510001</v>
      </c>
      <c r="AG4" s="4">
        <v>8.93677400735913</v>
      </c>
      <c r="AH4" s="4">
        <v>7.50840069021887</v>
      </c>
      <c r="AI4" s="4">
        <v>9.44551616728315</v>
      </c>
      <c r="AJ4" s="4">
        <v>10.8542968090495</v>
      </c>
      <c r="AK4" s="4">
        <v>13.2450920746094</v>
      </c>
      <c r="AL4" s="4">
        <v>11.3145396047189</v>
      </c>
      <c r="AM4" s="4">
        <v>6.23625388011044</v>
      </c>
      <c r="AN4" s="4">
        <v>6.33094693535072</v>
      </c>
      <c r="AO4" s="4">
        <v>5.8653245567674</v>
      </c>
      <c r="AP4" s="4">
        <v>8.70135670816816</v>
      </c>
      <c r="AQ4" s="8"/>
      <c r="AR4" s="8"/>
    </row>
    <row r="5">
      <c r="A5" s="4" t="s">
        <v>7</v>
      </c>
      <c r="B5" s="8"/>
      <c r="C5" s="8"/>
      <c r="D5" s="4">
        <v>0.36850353678682</v>
      </c>
      <c r="E5" s="8"/>
      <c r="F5" s="8"/>
      <c r="G5" s="8"/>
      <c r="H5" s="4">
        <v>0.007856539587139</v>
      </c>
      <c r="I5" s="4">
        <v>2.57475377311698</v>
      </c>
      <c r="J5" s="4">
        <v>3.22362339891721</v>
      </c>
      <c r="K5" s="4">
        <v>5.12756280285891</v>
      </c>
      <c r="L5" s="4">
        <v>1.06168694922367</v>
      </c>
      <c r="M5" s="4">
        <v>0.53920603426079</v>
      </c>
      <c r="N5" s="4">
        <v>3.72475610089361</v>
      </c>
      <c r="O5" s="4">
        <v>18.2531060501314</v>
      </c>
      <c r="P5" s="4">
        <v>2.5540384341989</v>
      </c>
      <c r="Q5" s="4">
        <v>7.97217352433769</v>
      </c>
      <c r="R5" s="4">
        <v>7.29972661333441</v>
      </c>
      <c r="S5" s="4">
        <v>5.29532290825875</v>
      </c>
      <c r="T5" s="4">
        <v>2.37311307319852</v>
      </c>
      <c r="U5" s="4">
        <v>7.88942615880151</v>
      </c>
      <c r="V5" s="4">
        <v>2.70319303338171</v>
      </c>
      <c r="W5" s="4">
        <v>9.61875704351172</v>
      </c>
      <c r="X5" s="4">
        <v>4.99683432993317</v>
      </c>
      <c r="Y5" s="4">
        <v>1.98482194979568</v>
      </c>
      <c r="Z5" s="4">
        <v>13.6764498928901</v>
      </c>
      <c r="AA5" s="4">
        <v>17.8306528603951</v>
      </c>
      <c r="AB5" s="4">
        <v>15.6247610308175</v>
      </c>
      <c r="AC5" s="4">
        <v>9.09613763696762</v>
      </c>
      <c r="AD5" s="4">
        <v>16.155982685006</v>
      </c>
      <c r="AE5" s="4">
        <v>14.6730072325265</v>
      </c>
      <c r="AF5" s="4">
        <v>10.8421625696218</v>
      </c>
      <c r="AG5" s="4">
        <v>14.0692555616697</v>
      </c>
      <c r="AH5" s="4">
        <v>14.4335096712139</v>
      </c>
      <c r="AI5" s="4">
        <v>19.2001742610043</v>
      </c>
      <c r="AJ5" s="4">
        <v>16.389591615468</v>
      </c>
      <c r="AK5" s="4">
        <v>20.5020708797444</v>
      </c>
      <c r="AL5" s="4">
        <v>8.75532103582831</v>
      </c>
      <c r="AM5" s="4">
        <v>5.68489528242014</v>
      </c>
      <c r="AN5" s="4">
        <v>10.3417415582815</v>
      </c>
      <c r="AO5" s="4">
        <v>11.9357211498535</v>
      </c>
      <c r="AP5" s="4">
        <v>10.9610507780577</v>
      </c>
      <c r="AQ5" s="8"/>
      <c r="AR5" s="8"/>
    </row>
    <row r="6">
      <c r="A6" s="4" t="s">
        <v>8</v>
      </c>
      <c r="B6" s="8"/>
      <c r="C6" s="8"/>
      <c r="D6" s="8"/>
      <c r="E6" s="8"/>
      <c r="F6" s="8"/>
      <c r="G6" s="8"/>
      <c r="H6" s="8"/>
      <c r="I6" s="4">
        <v>0.56813537153601</v>
      </c>
      <c r="J6" s="4">
        <v>5.47525186158563</v>
      </c>
      <c r="K6" s="8"/>
      <c r="L6" s="8"/>
      <c r="M6" s="4">
        <v>1.13848656014418</v>
      </c>
      <c r="N6" s="4">
        <v>1.30752599608772</v>
      </c>
      <c r="O6" s="4">
        <v>2.72750090637811</v>
      </c>
      <c r="P6" s="8"/>
      <c r="Q6" s="4">
        <v>1.00138541185621</v>
      </c>
      <c r="R6" s="4">
        <v>0.42048433566071</v>
      </c>
      <c r="S6" s="8"/>
      <c r="T6" s="8"/>
      <c r="U6" s="4">
        <v>0.079587418820833</v>
      </c>
      <c r="V6" s="4">
        <v>0.37104849555228</v>
      </c>
      <c r="W6" s="4">
        <v>10.1025991792066</v>
      </c>
      <c r="X6" s="4">
        <v>12.18590551013</v>
      </c>
      <c r="Y6" s="4">
        <v>9.81168851582886</v>
      </c>
      <c r="Z6" s="8"/>
      <c r="AA6" s="4">
        <v>1.55683945429814</v>
      </c>
      <c r="AB6" s="4">
        <v>5.48904117347228</v>
      </c>
      <c r="AC6" s="4">
        <v>13.4938796266027</v>
      </c>
      <c r="AD6" s="4">
        <v>24.8618866140802</v>
      </c>
      <c r="AE6" s="4">
        <v>5.28790128186709</v>
      </c>
      <c r="AF6" s="4">
        <v>27.0413083266093</v>
      </c>
      <c r="AG6" s="4">
        <v>16.2881203139773</v>
      </c>
      <c r="AH6" s="4">
        <v>12.2871527369512</v>
      </c>
      <c r="AI6" s="4">
        <v>3.06546104993682</v>
      </c>
      <c r="AJ6" s="4">
        <v>20.0247343217475</v>
      </c>
      <c r="AK6" s="4">
        <v>8.58608216811532</v>
      </c>
      <c r="AL6" s="4">
        <v>9.90111346465344</v>
      </c>
      <c r="AM6" s="4">
        <v>7.67391598000811</v>
      </c>
      <c r="AN6" s="4">
        <v>12.9629387285052</v>
      </c>
      <c r="AO6" s="4">
        <v>9.47401658954834</v>
      </c>
      <c r="AP6" s="4">
        <v>10.1016719863028</v>
      </c>
      <c r="AQ6" s="8"/>
      <c r="AR6" s="8"/>
    </row>
    <row r="7">
      <c r="A7" s="4" t="s">
        <v>9</v>
      </c>
      <c r="B7" s="8"/>
      <c r="C7" s="8"/>
      <c r="D7" s="8"/>
      <c r="E7" s="8"/>
      <c r="F7" s="8"/>
      <c r="G7" s="8"/>
      <c r="H7" s="8"/>
      <c r="I7" s="4">
        <v>9.33115823817292</v>
      </c>
      <c r="J7" s="4">
        <v>0.27932960893855</v>
      </c>
      <c r="K7" s="8"/>
      <c r="L7" s="8"/>
      <c r="M7" s="8"/>
      <c r="N7" s="8"/>
      <c r="O7" s="4">
        <v>2.87361623616236</v>
      </c>
      <c r="P7" s="8"/>
      <c r="Q7" s="8"/>
      <c r="R7" s="8"/>
      <c r="S7" s="8"/>
      <c r="T7" s="8"/>
      <c r="U7" s="4">
        <v>2.41234772737196</v>
      </c>
      <c r="V7" s="8"/>
      <c r="W7" s="4">
        <v>2.85014409221902</v>
      </c>
      <c r="X7" s="4">
        <v>2.59129609303153</v>
      </c>
      <c r="Y7" s="4">
        <v>14.1203912988446</v>
      </c>
      <c r="Z7" s="4">
        <v>22.2296853543495</v>
      </c>
      <c r="AA7" s="4">
        <v>4.77940183178883</v>
      </c>
      <c r="AB7" s="4">
        <v>24.6395266094903</v>
      </c>
      <c r="AC7" s="4">
        <v>7.11831651277646</v>
      </c>
      <c r="AD7" s="4">
        <v>51.2664110607645</v>
      </c>
      <c r="AE7" s="4">
        <v>15.7169272146579</v>
      </c>
      <c r="AF7" s="4">
        <v>30.9498199504279</v>
      </c>
      <c r="AG7" s="4">
        <v>18.9761694616064</v>
      </c>
      <c r="AH7" s="4">
        <v>15.1214403271657</v>
      </c>
      <c r="AI7" s="4">
        <v>25.5402215362266</v>
      </c>
      <c r="AJ7" s="4">
        <v>29.5639918435888</v>
      </c>
      <c r="AK7" s="4">
        <v>11.9955156950673</v>
      </c>
      <c r="AL7" s="4">
        <v>21.0128684101287</v>
      </c>
      <c r="AM7" s="4">
        <v>16.854453294714</v>
      </c>
      <c r="AN7" s="4">
        <v>22.8531282088235</v>
      </c>
      <c r="AO7" s="4">
        <v>20.7245231915134</v>
      </c>
      <c r="AP7" s="4">
        <v>15.5396481589096</v>
      </c>
      <c r="AQ7" s="8"/>
      <c r="AR7" s="8"/>
    </row>
    <row r="8">
      <c r="A8" s="4" t="s">
        <v>10</v>
      </c>
      <c r="B8" s="8"/>
      <c r="C8" s="8"/>
      <c r="D8" s="4">
        <v>5.255291368884</v>
      </c>
      <c r="E8" s="8"/>
      <c r="F8" s="8"/>
      <c r="G8" s="8"/>
      <c r="H8" s="8"/>
      <c r="I8" s="4">
        <v>0.93136997036611</v>
      </c>
      <c r="J8" s="4">
        <v>0.18622968837057</v>
      </c>
      <c r="K8" s="4">
        <v>0.23823226677587</v>
      </c>
      <c r="L8" s="4">
        <v>0.20501432605179</v>
      </c>
      <c r="M8" s="4">
        <v>0.81189666451925</v>
      </c>
      <c r="N8" s="4">
        <v>1.42519287181335</v>
      </c>
      <c r="O8" s="4">
        <v>0.60696881903049</v>
      </c>
      <c r="P8" s="4">
        <v>4.14706141463503</v>
      </c>
      <c r="Q8" s="4">
        <v>4.43344279980969</v>
      </c>
      <c r="R8" s="4">
        <v>0.79314330316267</v>
      </c>
      <c r="S8" s="4">
        <v>1.5936974980702</v>
      </c>
      <c r="T8" s="4">
        <v>5.41678866899763</v>
      </c>
      <c r="U8" s="4">
        <v>1.28320770254006</v>
      </c>
      <c r="V8" s="4">
        <v>9.25777392735807</v>
      </c>
      <c r="W8" s="4">
        <v>7.79152217915012</v>
      </c>
      <c r="X8" s="4">
        <v>10.5153559645004</v>
      </c>
      <c r="Y8" s="4">
        <v>15.4428274264772</v>
      </c>
      <c r="Z8" s="4">
        <v>7.82429438792255</v>
      </c>
      <c r="AA8" s="4">
        <v>10.292913160104</v>
      </c>
      <c r="AB8" s="4">
        <v>14.3060585876247</v>
      </c>
      <c r="AC8" s="4">
        <v>14.7902710129282</v>
      </c>
      <c r="AD8" s="4">
        <v>12.9732518524449</v>
      </c>
      <c r="AE8" s="4">
        <v>10.6466680010132</v>
      </c>
      <c r="AF8" s="4">
        <v>10.5758536338754</v>
      </c>
      <c r="AG8" s="4">
        <v>12.0397968263088</v>
      </c>
      <c r="AH8" s="4">
        <v>11.771829657954</v>
      </c>
      <c r="AI8" s="4">
        <v>18.1729686555326</v>
      </c>
      <c r="AJ8" s="4">
        <v>15.2910522200209</v>
      </c>
      <c r="AK8" s="4">
        <v>13.5382424297626</v>
      </c>
      <c r="AL8" s="4">
        <v>14.3037645866067</v>
      </c>
      <c r="AM8" s="4">
        <v>15.237223549649</v>
      </c>
      <c r="AN8" s="4">
        <v>11.634553267983</v>
      </c>
      <c r="AO8" s="4">
        <v>19.9367431669878</v>
      </c>
      <c r="AP8" s="4">
        <v>15.3994001323294</v>
      </c>
      <c r="AQ8" s="8"/>
      <c r="AR8" s="8"/>
    </row>
    <row r="9">
      <c r="A9" s="4" t="s">
        <v>11</v>
      </c>
      <c r="B9" s="8"/>
      <c r="C9" s="8"/>
      <c r="D9" s="8"/>
      <c r="E9" s="8"/>
      <c r="F9" s="8"/>
      <c r="G9" s="4">
        <v>0.14861988381259</v>
      </c>
      <c r="H9" s="4">
        <v>3.23142897598932</v>
      </c>
      <c r="I9" s="4">
        <v>0.69953437743241</v>
      </c>
      <c r="J9" s="4">
        <v>2.98583840428964</v>
      </c>
      <c r="K9" s="4">
        <v>2.94358284394829</v>
      </c>
      <c r="L9" s="4">
        <v>2.79605795999646</v>
      </c>
      <c r="M9" s="4">
        <v>4.5785259258953</v>
      </c>
      <c r="N9" s="4">
        <v>1.76762129869969</v>
      </c>
      <c r="O9" s="4">
        <v>2.80640970116934</v>
      </c>
      <c r="P9" s="4">
        <v>8.56228898394096</v>
      </c>
      <c r="Q9" s="4">
        <v>4.55732505401861</v>
      </c>
      <c r="R9" s="4">
        <v>3.06553164780417</v>
      </c>
      <c r="S9" s="4">
        <v>1.10002633041748</v>
      </c>
      <c r="T9" s="8"/>
      <c r="U9" s="4">
        <v>0.23217450884013</v>
      </c>
      <c r="V9" s="4">
        <v>5.52007031005399</v>
      </c>
      <c r="W9" s="4">
        <v>6.62373013244787</v>
      </c>
      <c r="X9" s="4">
        <v>3.70327482689974</v>
      </c>
      <c r="Y9" s="4">
        <v>1.91592217167447</v>
      </c>
      <c r="Z9" s="4">
        <v>6.91723482331776</v>
      </c>
      <c r="AA9" s="4">
        <v>7.54012078834272</v>
      </c>
      <c r="AB9" s="4">
        <v>7.16091595683699</v>
      </c>
      <c r="AC9" s="4">
        <v>2.08820770384754</v>
      </c>
      <c r="AD9" s="4">
        <v>3.13395750874458</v>
      </c>
      <c r="AE9" s="4">
        <v>7.44168356997972</v>
      </c>
      <c r="AF9" s="4">
        <v>13.6661818224302</v>
      </c>
      <c r="AG9" s="4">
        <v>15.4064727838808</v>
      </c>
      <c r="AH9" s="4">
        <v>13.076604193485</v>
      </c>
      <c r="AI9" s="4">
        <v>17.0459392394876</v>
      </c>
      <c r="AJ9" s="4">
        <v>16.449824435897</v>
      </c>
      <c r="AK9" s="4">
        <v>17.598014723816</v>
      </c>
      <c r="AL9" s="4">
        <v>17.4410692536256</v>
      </c>
      <c r="AM9" s="4">
        <v>15.160700602286</v>
      </c>
      <c r="AN9" s="4">
        <v>32.5352060717732</v>
      </c>
      <c r="AO9" s="4">
        <v>9.48484954169745</v>
      </c>
      <c r="AP9" s="4">
        <v>10.8678994003641</v>
      </c>
      <c r="AQ9" s="8"/>
      <c r="AR9" s="8"/>
    </row>
    <row r="10">
      <c r="A10" s="4" t="s">
        <v>12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4">
        <v>2.55575043848659</v>
      </c>
      <c r="AG10" s="4">
        <v>5.89239965841161</v>
      </c>
      <c r="AH10" s="4">
        <v>0.9186622625929</v>
      </c>
      <c r="AI10" s="4">
        <v>5.194127729339</v>
      </c>
      <c r="AJ10" s="4">
        <v>4.15496911847277</v>
      </c>
      <c r="AK10" s="4">
        <v>5.06382213699287</v>
      </c>
      <c r="AL10" s="4">
        <v>1.92952717567714</v>
      </c>
      <c r="AM10" s="4">
        <v>8.80213546880214</v>
      </c>
      <c r="AN10" s="4">
        <v>7.34891310682441</v>
      </c>
      <c r="AO10" s="4">
        <v>7.61193084668482</v>
      </c>
      <c r="AP10" s="4">
        <v>11.1111111111111</v>
      </c>
      <c r="AQ10" s="8"/>
      <c r="AR10" s="8"/>
    </row>
    <row r="11">
      <c r="A11" s="4" t="s">
        <v>13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4">
        <v>3.07228915662651</v>
      </c>
      <c r="X11" s="4">
        <v>3.14861460957179</v>
      </c>
      <c r="Y11" s="4">
        <v>5.80952380952381</v>
      </c>
      <c r="Z11" s="4">
        <v>4.04424472865537</v>
      </c>
      <c r="AA11" s="4">
        <v>18.0716934487021</v>
      </c>
      <c r="AB11" s="8"/>
      <c r="AC11" s="4">
        <v>4.5929018789144</v>
      </c>
      <c r="AD11" s="4">
        <v>4.23096067695371</v>
      </c>
      <c r="AE11" s="4">
        <v>4.2358522534734</v>
      </c>
      <c r="AF11" s="8"/>
      <c r="AG11" s="4">
        <v>9.93083746804992</v>
      </c>
      <c r="AH11" s="4">
        <v>5.92365727945021</v>
      </c>
      <c r="AI11" s="8"/>
      <c r="AJ11" s="4">
        <v>2.23527961540042</v>
      </c>
      <c r="AK11" s="4">
        <v>1.21221015556208</v>
      </c>
      <c r="AL11" s="4">
        <v>5.53661723765695</v>
      </c>
      <c r="AM11" s="4">
        <v>5.76906616451254</v>
      </c>
      <c r="AN11" s="4">
        <v>5.85660633100839</v>
      </c>
      <c r="AO11" s="4">
        <v>7.5036845590277</v>
      </c>
      <c r="AP11" s="4">
        <v>4.65199263794463</v>
      </c>
      <c r="AQ11" s="8"/>
      <c r="AR11" s="8"/>
    </row>
    <row r="12">
      <c r="A12" s="4" t="s">
        <v>15</v>
      </c>
      <c r="B12" s="8"/>
      <c r="C12" s="8"/>
      <c r="D12" s="8"/>
      <c r="E12" s="4">
        <v>3.66155796266421</v>
      </c>
      <c r="F12" s="4">
        <v>40.9838245806527</v>
      </c>
      <c r="G12" s="8"/>
      <c r="H12" s="8"/>
      <c r="I12" s="8"/>
      <c r="J12" s="4">
        <v>3.98701430455514</v>
      </c>
      <c r="K12" s="8"/>
      <c r="L12" s="4">
        <v>4.01604022025377</v>
      </c>
      <c r="M12" s="4">
        <v>3.27816473896096</v>
      </c>
      <c r="N12" s="4">
        <v>3.2977629210594</v>
      </c>
      <c r="O12" s="4">
        <v>3.85785851397537</v>
      </c>
      <c r="P12" s="4">
        <v>29.4638142402489</v>
      </c>
      <c r="Q12" s="4">
        <v>8.35126304884851</v>
      </c>
      <c r="R12" s="4">
        <v>13.6509143925708</v>
      </c>
      <c r="S12" s="4">
        <v>7.73499530436267</v>
      </c>
      <c r="T12" s="4">
        <v>7.02958675406704</v>
      </c>
      <c r="U12" s="4">
        <v>10.7390883693108</v>
      </c>
      <c r="V12" s="4">
        <v>9.90911287865256</v>
      </c>
      <c r="W12" s="4">
        <v>0.81008485585429</v>
      </c>
      <c r="X12" s="4">
        <v>0.48791030503276</v>
      </c>
      <c r="Y12" s="4">
        <v>11.0678076195318</v>
      </c>
      <c r="Z12" s="4">
        <v>6.17972591683779</v>
      </c>
      <c r="AA12" s="4">
        <v>11.0108634764961</v>
      </c>
      <c r="AB12" s="4">
        <v>7.52939544927737</v>
      </c>
      <c r="AC12" s="8"/>
      <c r="AD12" s="4">
        <v>6.41546898638427</v>
      </c>
      <c r="AE12" s="4">
        <v>16.8375751585537</v>
      </c>
      <c r="AF12" s="4">
        <v>6.22731478186606</v>
      </c>
      <c r="AG12" s="4">
        <v>11.3731328946736</v>
      </c>
      <c r="AH12" s="4">
        <v>17.0711779689528</v>
      </c>
      <c r="AI12" s="4">
        <v>14.9625468164794</v>
      </c>
      <c r="AJ12" s="4">
        <v>18.528135448531</v>
      </c>
      <c r="AK12" s="4">
        <v>24.7494081499018</v>
      </c>
      <c r="AL12" s="4">
        <v>25.5968613941917</v>
      </c>
      <c r="AM12" s="4">
        <v>43.7272483729139</v>
      </c>
      <c r="AN12" s="4">
        <v>15.8886473633012</v>
      </c>
      <c r="AO12" s="4">
        <v>16.0620419041978</v>
      </c>
      <c r="AP12" s="4">
        <v>23.8551783078238</v>
      </c>
      <c r="AQ12" s="8"/>
      <c r="AR12" s="8"/>
    </row>
    <row r="13">
      <c r="A13" s="4" t="s">
        <v>16</v>
      </c>
      <c r="B13" s="8"/>
      <c r="C13" s="8"/>
      <c r="D13" s="8"/>
      <c r="E13" s="8"/>
      <c r="F13" s="8"/>
      <c r="G13" s="4">
        <v>3.95261750095529</v>
      </c>
      <c r="H13" s="4">
        <v>13.4559847121176</v>
      </c>
      <c r="I13" s="4">
        <v>9.09168081494058</v>
      </c>
      <c r="J13" s="4">
        <v>3.43869368455411</v>
      </c>
      <c r="K13" s="4">
        <v>8.38216098920782</v>
      </c>
      <c r="L13" s="4">
        <v>8.12081055664578</v>
      </c>
      <c r="M13" s="4">
        <v>12.437194472358</v>
      </c>
      <c r="N13" s="4">
        <v>4.84824348117716</v>
      </c>
      <c r="O13" s="4">
        <v>4.65409451861825</v>
      </c>
      <c r="P13" s="4">
        <v>2.20422018909135</v>
      </c>
      <c r="Q13" s="4">
        <v>0.53426017580128</v>
      </c>
      <c r="R13" s="4">
        <v>2.8421957593673</v>
      </c>
      <c r="S13" s="8"/>
      <c r="T13" s="8"/>
      <c r="U13" s="8"/>
      <c r="V13" s="4">
        <v>1.76141185903587</v>
      </c>
      <c r="W13" s="4">
        <v>1.41297535797704</v>
      </c>
      <c r="X13" s="4">
        <v>2.61354627274671</v>
      </c>
      <c r="Y13" s="4">
        <v>1.01401452679118</v>
      </c>
      <c r="Z13" s="4">
        <v>1.29081229549901</v>
      </c>
      <c r="AA13" s="4">
        <v>1.55027902073673</v>
      </c>
      <c r="AB13" s="4">
        <v>1.4994637002291</v>
      </c>
      <c r="AC13" s="4">
        <v>5.7914926953949</v>
      </c>
      <c r="AD13" s="4">
        <v>4.48218766977984</v>
      </c>
      <c r="AE13" s="4">
        <v>5.72223611427167</v>
      </c>
      <c r="AF13" s="4">
        <v>3.81919559989922</v>
      </c>
      <c r="AG13" s="4">
        <v>5.83355206040905</v>
      </c>
      <c r="AH13" s="4">
        <v>6.98096145559595</v>
      </c>
      <c r="AI13" s="4">
        <v>8.58818044147118</v>
      </c>
      <c r="AJ13" s="4">
        <v>8.22134954679774</v>
      </c>
      <c r="AK13" s="4">
        <v>5.8501125021635</v>
      </c>
      <c r="AL13" s="4">
        <v>4.27338049031599</v>
      </c>
      <c r="AM13" s="4">
        <v>4.68351498582883</v>
      </c>
      <c r="AN13" s="4">
        <v>5.69794500534906</v>
      </c>
      <c r="AO13" s="4">
        <v>6.61446587630554</v>
      </c>
      <c r="AP13" s="4">
        <v>11.8317442487318</v>
      </c>
      <c r="AQ13" s="8"/>
      <c r="AR13" s="8"/>
    </row>
    <row r="14">
      <c r="A14" s="4" t="s">
        <v>17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4">
        <v>6.62944870900209</v>
      </c>
      <c r="AE14" s="4">
        <v>6.63021189336979</v>
      </c>
      <c r="AF14" s="4">
        <v>2.41475549083849</v>
      </c>
      <c r="AG14" s="4">
        <v>2.26376958059626</v>
      </c>
      <c r="AH14" s="4">
        <v>2.21119620321432</v>
      </c>
      <c r="AI14" s="4">
        <v>3.87523629489603</v>
      </c>
      <c r="AJ14" s="8"/>
      <c r="AK14" s="8"/>
      <c r="AL14" s="8"/>
      <c r="AM14" s="4">
        <v>15.0767272470122</v>
      </c>
      <c r="AN14" s="4">
        <v>14.452019552354</v>
      </c>
      <c r="AO14" s="4">
        <v>13.6100113122172</v>
      </c>
      <c r="AP14" s="4">
        <v>9.54425741440513</v>
      </c>
      <c r="AQ14" s="8"/>
      <c r="AR14" s="8"/>
    </row>
    <row r="15">
      <c r="A15" s="4" t="s">
        <v>18</v>
      </c>
      <c r="B15" s="8"/>
      <c r="C15" s="8"/>
      <c r="D15" s="8"/>
      <c r="E15" s="8"/>
      <c r="F15" s="4">
        <v>1.35135135135135</v>
      </c>
      <c r="G15" s="4">
        <v>0.37599940854026</v>
      </c>
      <c r="H15" s="4">
        <v>1.66841675417104</v>
      </c>
      <c r="I15" s="4">
        <v>21.0200093338</v>
      </c>
      <c r="J15" s="4">
        <v>10.5483645738224</v>
      </c>
      <c r="K15" s="4">
        <v>9.49421742015435</v>
      </c>
      <c r="L15" s="4">
        <v>2.63767606640978</v>
      </c>
      <c r="M15" s="4">
        <v>3.57389358111478</v>
      </c>
      <c r="N15" s="4">
        <v>4.11191353159732</v>
      </c>
      <c r="O15" s="4">
        <v>2.23908305200118</v>
      </c>
      <c r="P15" s="4">
        <v>2.56327103008524</v>
      </c>
      <c r="Q15" s="4">
        <v>4.07320853115545</v>
      </c>
      <c r="R15" s="4">
        <v>4.27048170176285</v>
      </c>
      <c r="S15" s="4">
        <v>2.66913053672916</v>
      </c>
      <c r="T15" s="4">
        <v>3.67868156052871</v>
      </c>
      <c r="U15" s="4">
        <v>2.5920292329456</v>
      </c>
      <c r="V15" s="4">
        <v>3.11182546374368</v>
      </c>
      <c r="W15" s="4">
        <v>3.09276928382573</v>
      </c>
      <c r="X15" s="4">
        <v>1.4591512029778</v>
      </c>
      <c r="Y15" s="4">
        <v>5.64290236139897</v>
      </c>
      <c r="Z15" s="4">
        <v>0.99004925118102</v>
      </c>
      <c r="AA15" s="4">
        <v>19.3458858108329</v>
      </c>
      <c r="AB15" s="4">
        <v>26.4517654849467</v>
      </c>
      <c r="AC15" s="4">
        <v>0.46884732004134</v>
      </c>
      <c r="AD15" s="4">
        <v>16.7751756440281</v>
      </c>
      <c r="AE15" s="4">
        <v>21.4439057763308</v>
      </c>
      <c r="AF15" s="4">
        <v>31.6981505903623</v>
      </c>
      <c r="AG15" s="4">
        <v>17.6175210999524</v>
      </c>
      <c r="AH15" s="4">
        <v>15.8090437213017</v>
      </c>
      <c r="AI15" s="4">
        <v>11.7132231805408</v>
      </c>
      <c r="AJ15" s="4">
        <v>13.5625989455152</v>
      </c>
      <c r="AK15" s="4">
        <v>11.7225621842137</v>
      </c>
      <c r="AL15" s="4">
        <v>11.7230232186536</v>
      </c>
      <c r="AM15" s="4">
        <v>14.0961441115811</v>
      </c>
      <c r="AN15" s="4">
        <v>21.3954586836201</v>
      </c>
      <c r="AO15" s="4">
        <v>7.89411673891582</v>
      </c>
      <c r="AP15" s="4">
        <v>14.1987291647481</v>
      </c>
      <c r="AQ15" s="8"/>
      <c r="AR15" s="8"/>
    </row>
    <row r="16">
      <c r="A16" s="4" t="s">
        <v>20</v>
      </c>
      <c r="B16" s="8"/>
      <c r="C16" s="8"/>
      <c r="D16" s="8"/>
      <c r="E16" s="8"/>
      <c r="F16" s="8"/>
      <c r="G16" s="8"/>
      <c r="H16" s="8"/>
      <c r="I16" s="4">
        <v>0.75099970740271</v>
      </c>
      <c r="J16" s="4">
        <v>5.73461945653452</v>
      </c>
      <c r="K16" s="4">
        <v>0.54190363772937</v>
      </c>
      <c r="L16" s="4">
        <v>0.57694041287298</v>
      </c>
      <c r="M16" s="4">
        <v>0.21204089360091</v>
      </c>
      <c r="N16" s="4">
        <v>11.0315304190335</v>
      </c>
      <c r="O16" s="4">
        <v>7.01240656546197</v>
      </c>
      <c r="P16" s="4">
        <v>4.45939883355765</v>
      </c>
      <c r="Q16" s="4">
        <v>2.90090272847145</v>
      </c>
      <c r="R16" s="4">
        <v>7.06896551724138</v>
      </c>
      <c r="S16" s="4">
        <v>5.36946305369463</v>
      </c>
      <c r="T16" s="4">
        <v>4.88143908421913</v>
      </c>
      <c r="U16" s="4">
        <v>0.087976539589443</v>
      </c>
      <c r="V16" s="4">
        <v>0.51555555555556</v>
      </c>
      <c r="W16" s="4">
        <v>0.2750586522126</v>
      </c>
      <c r="X16" s="8"/>
      <c r="Y16" s="8"/>
      <c r="Z16" s="4">
        <v>6.88630381251592</v>
      </c>
      <c r="AA16" s="4">
        <v>5.90914399159173</v>
      </c>
      <c r="AB16" s="4">
        <v>11.5451088835119</v>
      </c>
      <c r="AC16" s="4">
        <v>6.62592473464136</v>
      </c>
      <c r="AD16" s="4">
        <v>6.62058930520189</v>
      </c>
      <c r="AE16" s="8"/>
      <c r="AF16" s="8"/>
      <c r="AG16" s="8"/>
      <c r="AH16" s="4">
        <v>10.0450842363363</v>
      </c>
      <c r="AI16" s="4">
        <v>9.22709923664122</v>
      </c>
      <c r="AJ16" s="4">
        <v>9.28711020477526</v>
      </c>
      <c r="AK16" s="4">
        <v>9.09516672911203</v>
      </c>
      <c r="AL16" s="4">
        <v>7.78776978417266</v>
      </c>
      <c r="AM16" s="4">
        <v>8.09584316572881</v>
      </c>
      <c r="AN16" s="4">
        <v>7.06023873415379</v>
      </c>
      <c r="AO16" s="4">
        <v>6.27288087862574</v>
      </c>
      <c r="AP16" s="4">
        <v>8.61062684757068</v>
      </c>
      <c r="AQ16" s="8"/>
      <c r="AR16" s="8"/>
    </row>
    <row r="17">
      <c r="A17" s="4" t="s">
        <v>21</v>
      </c>
      <c r="B17" s="8"/>
      <c r="C17" s="8"/>
      <c r="D17" s="8"/>
      <c r="E17" s="4">
        <v>6.26007522837184</v>
      </c>
      <c r="F17" s="4">
        <v>4.0574131986208</v>
      </c>
      <c r="G17" s="8"/>
      <c r="H17" s="8"/>
      <c r="I17" s="4">
        <v>6.87401444103245</v>
      </c>
      <c r="J17" s="4">
        <v>3.72394565650308</v>
      </c>
      <c r="K17" s="4">
        <v>8.90575720318597</v>
      </c>
      <c r="L17" s="8"/>
      <c r="M17" s="8"/>
      <c r="N17" s="4">
        <v>6.50912785552752</v>
      </c>
      <c r="O17" s="4">
        <v>5.81017940578521</v>
      </c>
      <c r="P17" s="4">
        <v>4.00244943782</v>
      </c>
      <c r="Q17" s="4">
        <v>8.06010746809958</v>
      </c>
      <c r="R17" s="4">
        <v>8.56949782489336</v>
      </c>
      <c r="S17" s="8"/>
      <c r="T17" s="4">
        <v>3.5155552911784</v>
      </c>
      <c r="U17" s="4">
        <v>2.79485097993738</v>
      </c>
      <c r="V17" s="4">
        <v>7.13245828904192</v>
      </c>
      <c r="W17" s="4">
        <v>29.2556145456161</v>
      </c>
      <c r="X17" s="4">
        <v>10.888905093521</v>
      </c>
      <c r="Y17" s="4">
        <v>7.85623885796715</v>
      </c>
      <c r="Z17" s="4">
        <v>4.31445877116505</v>
      </c>
      <c r="AA17" s="4">
        <v>28.1188290067313</v>
      </c>
      <c r="AB17" s="4">
        <v>22.5892488031259</v>
      </c>
      <c r="AC17" s="4">
        <v>26.9181697938736</v>
      </c>
      <c r="AD17" s="4">
        <v>11.5305318857123</v>
      </c>
      <c r="AE17" s="4">
        <v>15.0913514987519</v>
      </c>
      <c r="AF17" s="4">
        <v>19.5411455428981</v>
      </c>
      <c r="AG17" s="4">
        <v>14.6279049739798</v>
      </c>
      <c r="AH17" s="4">
        <v>13.2279028902929</v>
      </c>
      <c r="AI17" s="4">
        <v>8.22008443781638</v>
      </c>
      <c r="AJ17" s="4">
        <v>8.48202335951322</v>
      </c>
      <c r="AK17" s="4">
        <v>10.1702700461241</v>
      </c>
      <c r="AL17" s="4">
        <v>13.1497137793278</v>
      </c>
      <c r="AM17" s="4">
        <v>11.9055448661886</v>
      </c>
      <c r="AN17" s="4">
        <v>14.2465004706525</v>
      </c>
      <c r="AO17" s="4">
        <v>14.7396793025516</v>
      </c>
      <c r="AP17" s="4">
        <v>14.0043198689143</v>
      </c>
      <c r="AQ17" s="8"/>
      <c r="AR17" s="8"/>
    </row>
    <row r="18">
      <c r="A18" s="4" t="s">
        <v>22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4">
        <v>0.55801104972376</v>
      </c>
      <c r="AD18" s="4">
        <v>0.7902672351045</v>
      </c>
      <c r="AE18" s="4">
        <v>7.56370138578453</v>
      </c>
      <c r="AF18" s="4">
        <v>2.72948033025741</v>
      </c>
      <c r="AG18" s="4">
        <v>3.23080171746322</v>
      </c>
      <c r="AH18" s="4">
        <v>41.3332753522352</v>
      </c>
      <c r="AI18" s="4">
        <v>27.1634324444265</v>
      </c>
      <c r="AJ18" s="4">
        <v>4.76399123680542</v>
      </c>
      <c r="AK18" s="4">
        <v>2.3581238662866</v>
      </c>
      <c r="AL18" s="4">
        <v>9.60793357933579</v>
      </c>
      <c r="AM18" s="4">
        <v>6.82725987832606</v>
      </c>
      <c r="AN18" s="4">
        <v>10.4440514315759</v>
      </c>
      <c r="AO18" s="4">
        <v>7.82077197035326</v>
      </c>
      <c r="AP18" s="4">
        <v>6.47731755424063</v>
      </c>
      <c r="AQ18" s="8"/>
      <c r="AR18" s="8"/>
    </row>
    <row r="19">
      <c r="A19" s="4" t="s">
        <v>23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4">
        <v>2.68720500926389</v>
      </c>
      <c r="AA19" s="4">
        <v>1.04843824322182</v>
      </c>
      <c r="AB19" s="4">
        <v>2.31603136270306</v>
      </c>
      <c r="AC19" s="4">
        <v>0.68577819637391</v>
      </c>
      <c r="AD19" s="4">
        <v>16.5754918400821</v>
      </c>
      <c r="AE19" s="4">
        <v>5.67440357150072</v>
      </c>
      <c r="AF19" s="4">
        <v>5.64256383579232</v>
      </c>
      <c r="AG19" s="4">
        <v>22.8746275991277</v>
      </c>
      <c r="AH19" s="4">
        <v>12.8365251179573</v>
      </c>
      <c r="AI19" s="4">
        <v>11.7420710331559</v>
      </c>
      <c r="AJ19" s="4">
        <v>12.5922119370085</v>
      </c>
      <c r="AK19" s="4">
        <v>8.65911795885716</v>
      </c>
      <c r="AL19" s="4">
        <v>11.1911306835713</v>
      </c>
      <c r="AM19" s="4">
        <v>11.6664547351729</v>
      </c>
      <c r="AN19" s="4">
        <v>14.2550951061589</v>
      </c>
      <c r="AO19" s="4">
        <v>12.4668501848831</v>
      </c>
      <c r="AP19" s="4">
        <v>17.2645439182069</v>
      </c>
      <c r="AQ19" s="8"/>
      <c r="AR19" s="8"/>
    </row>
    <row r="20">
      <c r="A20" s="4" t="s">
        <v>24</v>
      </c>
      <c r="B20" s="8"/>
      <c r="C20" s="8"/>
      <c r="D20" s="8"/>
      <c r="E20" s="8"/>
      <c r="F20" s="8"/>
      <c r="G20" s="4">
        <v>10.4418329831933</v>
      </c>
      <c r="H20" s="8"/>
      <c r="I20" s="8"/>
      <c r="J20" s="4">
        <v>3.06253971135518</v>
      </c>
      <c r="K20" s="4">
        <v>2.32570905763952</v>
      </c>
      <c r="L20" s="4">
        <v>3.74515262200911</v>
      </c>
      <c r="M20" s="4">
        <v>2.59512375323236</v>
      </c>
      <c r="N20" s="4">
        <v>5.22967536719993</v>
      </c>
      <c r="O20" s="4">
        <v>5.15408712415326</v>
      </c>
      <c r="P20" s="4">
        <v>8.5746386803534</v>
      </c>
      <c r="Q20" s="4">
        <v>13.8462239123752</v>
      </c>
      <c r="R20" s="4">
        <v>8.56674696095457</v>
      </c>
      <c r="S20" s="4">
        <v>13.4478461121647</v>
      </c>
      <c r="T20" s="4">
        <v>4.34758167877139</v>
      </c>
      <c r="U20" s="4">
        <v>4.90241537748177</v>
      </c>
      <c r="V20" s="4">
        <v>3.44539787694635</v>
      </c>
      <c r="W20" s="4">
        <v>4.17429567066328</v>
      </c>
      <c r="X20" s="4">
        <v>2.9183783835068</v>
      </c>
      <c r="Y20" s="4">
        <v>2.20313175555012</v>
      </c>
      <c r="Z20" s="4">
        <v>12.0995035594696</v>
      </c>
      <c r="AA20" s="4">
        <v>5.61379463624241</v>
      </c>
      <c r="AB20" s="4">
        <v>14.9587475583802</v>
      </c>
      <c r="AC20" s="4">
        <v>8.13353435278914</v>
      </c>
      <c r="AD20" s="4">
        <v>8.8274420372482</v>
      </c>
      <c r="AE20" s="4">
        <v>13.2833161399231</v>
      </c>
      <c r="AF20" s="4">
        <v>8.31096714484035</v>
      </c>
      <c r="AG20" s="4">
        <v>13.0578194185972</v>
      </c>
      <c r="AH20" s="4">
        <v>11.9218302694774</v>
      </c>
      <c r="AI20" s="4">
        <v>9.6611571332922</v>
      </c>
      <c r="AJ20" s="4">
        <v>17.9952774066006</v>
      </c>
      <c r="AK20" s="4">
        <v>20.2057681111565</v>
      </c>
      <c r="AL20" s="4">
        <v>11.452374340461</v>
      </c>
      <c r="AM20" s="4">
        <v>10.6881034200622</v>
      </c>
      <c r="AN20" s="4">
        <v>13.2364128137943</v>
      </c>
      <c r="AO20" s="4">
        <v>14.3519462937893</v>
      </c>
      <c r="AP20" s="4">
        <v>15.8403242839058</v>
      </c>
      <c r="AQ20" s="8"/>
      <c r="AR20" s="8"/>
    </row>
    <row r="21">
      <c r="A21" s="4" t="s">
        <v>25</v>
      </c>
      <c r="B21" s="8"/>
      <c r="C21" s="8"/>
      <c r="D21" s="4">
        <v>11.200963523744</v>
      </c>
      <c r="E21" s="4">
        <v>2.36894253287696</v>
      </c>
      <c r="F21" s="4">
        <v>4.94269340974212</v>
      </c>
      <c r="G21" s="4">
        <v>3.00303809301239</v>
      </c>
      <c r="H21" s="4">
        <v>3.58676266596208</v>
      </c>
      <c r="I21" s="4">
        <v>8.30185285123224</v>
      </c>
      <c r="J21" s="4">
        <v>1.08751352274668</v>
      </c>
      <c r="K21" s="4">
        <v>5.09554140127388</v>
      </c>
      <c r="L21" s="4">
        <v>4.40965338073426</v>
      </c>
      <c r="M21" s="4">
        <v>9.22107229009416</v>
      </c>
      <c r="N21" s="4">
        <v>3.58398861974948</v>
      </c>
      <c r="O21" s="4">
        <v>10.7745591939547</v>
      </c>
      <c r="P21" s="4">
        <v>8.01451384596982</v>
      </c>
      <c r="Q21" s="4">
        <v>1.81139122315593</v>
      </c>
      <c r="R21" s="4">
        <v>4.64163956267879</v>
      </c>
      <c r="S21" s="8"/>
      <c r="T21" s="4">
        <v>1.16836662969963</v>
      </c>
      <c r="U21" s="8"/>
      <c r="V21" s="4">
        <v>5.17711761649056</v>
      </c>
      <c r="W21" s="4">
        <v>4.74015652978694</v>
      </c>
      <c r="X21" s="4">
        <v>10.512899878011</v>
      </c>
      <c r="Y21" s="4">
        <v>15.5609558525719</v>
      </c>
      <c r="Z21" s="4">
        <v>20.4907013219807</v>
      </c>
      <c r="AA21" s="4">
        <v>37.047900236976</v>
      </c>
      <c r="AB21" s="4">
        <v>24.2071699413995</v>
      </c>
      <c r="AC21" s="4">
        <v>28.1185276325233</v>
      </c>
      <c r="AD21" s="4">
        <v>30.5306352335358</v>
      </c>
      <c r="AE21" s="4">
        <v>23.2153875614375</v>
      </c>
      <c r="AF21" s="8"/>
      <c r="AG21" s="4">
        <v>28.1276393581081</v>
      </c>
      <c r="AH21" s="4">
        <v>32.5164655770927</v>
      </c>
      <c r="AI21" s="4">
        <v>46.3880327745621</v>
      </c>
      <c r="AJ21" s="4">
        <v>46.0704175513093</v>
      </c>
      <c r="AK21" s="4">
        <v>42.0833730196527</v>
      </c>
      <c r="AL21" s="4">
        <v>32.6565094103992</v>
      </c>
      <c r="AM21" s="4">
        <v>30.3825261266913</v>
      </c>
      <c r="AN21" s="4">
        <v>29.3550365126261</v>
      </c>
      <c r="AO21" s="4">
        <v>28.1730148482892</v>
      </c>
      <c r="AP21" s="4">
        <v>21.8317816503541</v>
      </c>
      <c r="AQ21" s="8"/>
      <c r="AR21" s="8"/>
    </row>
    <row r="22">
      <c r="A22" s="4" t="s">
        <v>26</v>
      </c>
      <c r="B22" s="8"/>
      <c r="C22" s="4">
        <v>8.90106689963731</v>
      </c>
      <c r="D22" s="4">
        <v>19.9705203545315</v>
      </c>
      <c r="E22" s="4">
        <v>9.60349321174473</v>
      </c>
      <c r="F22" s="8"/>
      <c r="G22" s="4">
        <v>0.50185404234393</v>
      </c>
      <c r="H22" s="4">
        <v>3.65176101313385</v>
      </c>
      <c r="I22" s="4">
        <v>0.038452593224281</v>
      </c>
      <c r="J22" s="8"/>
      <c r="K22" s="4">
        <v>0.003504417025626</v>
      </c>
      <c r="L22" s="4">
        <v>0.34921359264602</v>
      </c>
      <c r="M22" s="4">
        <v>5.59465708864816</v>
      </c>
      <c r="N22" s="4">
        <v>2.05115868815652</v>
      </c>
      <c r="O22" s="4">
        <v>3.01938805572312</v>
      </c>
      <c r="P22" s="4">
        <v>0.46060579910252</v>
      </c>
      <c r="Q22" s="4">
        <v>0.51457839249058</v>
      </c>
      <c r="R22" s="4">
        <v>0.33953427865227</v>
      </c>
      <c r="S22" s="4">
        <v>0.37974417676587</v>
      </c>
      <c r="T22" s="4">
        <v>0.74789539739741</v>
      </c>
      <c r="U22" s="4">
        <v>1.6409674690456</v>
      </c>
      <c r="V22" s="8"/>
      <c r="W22" s="8"/>
      <c r="X22" s="8"/>
      <c r="Y22" s="8"/>
      <c r="Z22" s="8"/>
      <c r="AA22" s="8"/>
      <c r="AB22" s="8"/>
      <c r="AC22" s="8"/>
      <c r="AD22" s="4">
        <v>5.77007435351918</v>
      </c>
      <c r="AE22" s="4">
        <v>7.16016104817797</v>
      </c>
      <c r="AF22" s="4">
        <v>7.31998684590243</v>
      </c>
      <c r="AG22" s="4">
        <v>5.82620244950929</v>
      </c>
      <c r="AH22" s="4">
        <v>4.76901733635774</v>
      </c>
      <c r="AI22" s="4">
        <v>14.0713706407137</v>
      </c>
      <c r="AJ22" s="4">
        <v>9.14070506251281</v>
      </c>
      <c r="AK22" s="4">
        <v>3.95515548514064</v>
      </c>
      <c r="AL22" s="4">
        <v>4.41688542126263</v>
      </c>
      <c r="AM22" s="4">
        <v>3.18071306905036</v>
      </c>
      <c r="AN22" s="4">
        <v>11.1488463678534</v>
      </c>
      <c r="AO22" s="4">
        <v>4.55507528034669</v>
      </c>
      <c r="AP22" s="4">
        <v>5.63305238776922</v>
      </c>
      <c r="AQ22" s="8"/>
      <c r="AR22" s="8"/>
    </row>
    <row r="23">
      <c r="A23" s="4" t="s">
        <v>28</v>
      </c>
      <c r="B23" s="8"/>
      <c r="C23" s="8"/>
      <c r="D23" s="4">
        <v>10.732003321481</v>
      </c>
      <c r="E23" s="8"/>
      <c r="F23" s="8"/>
      <c r="G23" s="4">
        <v>1.93955869545754</v>
      </c>
      <c r="H23" s="4">
        <v>11.4954650917528</v>
      </c>
      <c r="I23" s="8"/>
      <c r="J23" s="4">
        <v>10.4490248215474</v>
      </c>
      <c r="K23" s="4">
        <v>10.6597586941093</v>
      </c>
      <c r="L23" s="8"/>
      <c r="M23" s="4">
        <v>5.8589531966364</v>
      </c>
      <c r="N23" s="4">
        <v>1.21551696082792</v>
      </c>
      <c r="O23" s="4">
        <v>1.34162569830585</v>
      </c>
      <c r="P23" s="4">
        <v>0.045070192651889</v>
      </c>
      <c r="Q23" s="4">
        <v>0.24098015661882</v>
      </c>
      <c r="R23" s="4">
        <v>0.3671252693417</v>
      </c>
      <c r="S23" s="4">
        <v>42.8488667297442</v>
      </c>
      <c r="T23" s="4">
        <v>0.67629263024007</v>
      </c>
      <c r="U23" s="4">
        <v>0.81815746929983</v>
      </c>
      <c r="V23" s="4">
        <v>0.35951184379638</v>
      </c>
      <c r="W23" s="4">
        <v>0.32106448424685</v>
      </c>
      <c r="X23" s="4">
        <v>0.31848327765467</v>
      </c>
      <c r="Y23" s="4">
        <v>1.91036140001594</v>
      </c>
      <c r="Z23" s="4">
        <v>1.99486359824725</v>
      </c>
      <c r="AA23" s="4">
        <v>1.99477464971531</v>
      </c>
      <c r="AB23" s="4">
        <v>1.99491148270559</v>
      </c>
      <c r="AC23" s="4">
        <v>1.3873473917869</v>
      </c>
      <c r="AD23" s="4">
        <v>1.58720334981955</v>
      </c>
      <c r="AE23" s="4">
        <v>1.51755289642602</v>
      </c>
      <c r="AF23" s="4">
        <v>21.7247926230613</v>
      </c>
      <c r="AG23" s="4">
        <v>15.2311141596454</v>
      </c>
      <c r="AH23" s="4">
        <v>17.2787729914325</v>
      </c>
      <c r="AI23" s="4">
        <v>14.9984465173856</v>
      </c>
      <c r="AJ23" s="4">
        <v>6.37959131001077</v>
      </c>
      <c r="AK23" s="4">
        <v>13.4743776754906</v>
      </c>
      <c r="AL23" s="4">
        <v>26.0094306305444</v>
      </c>
      <c r="AM23" s="4">
        <v>7.66570968066888</v>
      </c>
      <c r="AN23" s="4">
        <v>6.43241034526646</v>
      </c>
      <c r="AO23" s="4">
        <v>9.68974835721957</v>
      </c>
      <c r="AP23" s="4">
        <v>6.22709540769637</v>
      </c>
      <c r="AQ23" s="8"/>
      <c r="AR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Cross sectors aid (% of total aid)</v>
      </c>
      <c r="C1" s="7"/>
      <c r="D1" s="9"/>
      <c r="E1" s="10"/>
      <c r="F1" s="6"/>
    </row>
    <row r="2">
      <c r="A2" s="12"/>
      <c r="B2" s="13"/>
      <c r="C2" s="13"/>
      <c r="D2" s="16"/>
      <c r="E2" s="10"/>
      <c r="F2" s="6"/>
    </row>
    <row r="3">
      <c r="A3" s="12"/>
      <c r="B3" s="18" t="s">
        <v>14</v>
      </c>
      <c r="C3" s="20"/>
      <c r="D3" s="16"/>
      <c r="E3" s="10"/>
      <c r="F3" s="6"/>
    </row>
    <row r="4">
      <c r="A4" s="12"/>
      <c r="B4" s="22" t="s">
        <v>19</v>
      </c>
      <c r="C4" s="23" t="s">
        <v>1</v>
      </c>
      <c r="D4" s="24"/>
      <c r="E4" s="10"/>
      <c r="F4" s="6"/>
    </row>
    <row r="5">
      <c r="A5" s="12"/>
      <c r="B5" s="25" t="s">
        <v>27</v>
      </c>
      <c r="C5" s="26" t="s">
        <v>1</v>
      </c>
      <c r="D5" s="24"/>
      <c r="E5" s="10"/>
      <c r="F5" s="6"/>
    </row>
    <row r="6">
      <c r="A6" s="12"/>
      <c r="B6" s="25" t="s">
        <v>29</v>
      </c>
      <c r="C6" s="27"/>
      <c r="D6" s="24"/>
      <c r="E6" s="10"/>
      <c r="F6" s="6"/>
    </row>
    <row r="7">
      <c r="A7" s="12"/>
      <c r="B7" s="28"/>
      <c r="C7" s="29"/>
      <c r="D7" s="30"/>
      <c r="E7" s="10"/>
      <c r="F7" s="6"/>
    </row>
    <row r="8">
      <c r="A8" s="12"/>
      <c r="B8" s="31" t="s">
        <v>30</v>
      </c>
      <c r="C8" s="32"/>
      <c r="D8" s="33"/>
      <c r="E8" s="34"/>
      <c r="F8" s="6"/>
    </row>
    <row r="9">
      <c r="A9" s="12"/>
      <c r="B9" s="35" t="s">
        <v>31</v>
      </c>
      <c r="C9" s="36" t="s">
        <v>32</v>
      </c>
      <c r="D9" s="37"/>
      <c r="E9" s="34"/>
      <c r="F9" s="6"/>
    </row>
    <row r="10">
      <c r="A10" s="12"/>
      <c r="B10" s="38" t="s">
        <v>34</v>
      </c>
      <c r="C10" s="42" t="str">
        <f>HYPERLINK("http://www.cred.be/", "www.oecd.org/dac/stats/qwids ")</f>
        <v>www.oecd.org/dac/stats/qwids </v>
      </c>
      <c r="D10" s="43"/>
      <c r="E10" s="34"/>
      <c r="F10" s="6"/>
    </row>
    <row r="11">
      <c r="A11" s="12"/>
      <c r="B11" s="38" t="s">
        <v>35</v>
      </c>
      <c r="C11" s="46"/>
      <c r="D11" s="43"/>
      <c r="E11" s="34"/>
      <c r="F11" s="6"/>
    </row>
    <row r="12">
      <c r="A12" s="12"/>
      <c r="B12" s="38" t="s">
        <v>37</v>
      </c>
      <c r="C12" s="48"/>
      <c r="D12" s="43"/>
      <c r="E12" s="34"/>
      <c r="F12" s="6"/>
    </row>
    <row r="13">
      <c r="A13" s="12"/>
      <c r="B13" s="50"/>
      <c r="C13" s="52"/>
      <c r="D13" s="33"/>
      <c r="E13" s="34"/>
      <c r="F13" s="6"/>
    </row>
    <row r="14">
      <c r="A14" s="12"/>
      <c r="B14" s="31" t="s">
        <v>40</v>
      </c>
      <c r="C14" s="32"/>
      <c r="D14" s="33"/>
      <c r="E14" s="34"/>
      <c r="F14" s="6"/>
    </row>
    <row r="15">
      <c r="A15" s="12"/>
      <c r="B15" s="35" t="s">
        <v>41</v>
      </c>
      <c r="C15" s="55" t="s">
        <v>42</v>
      </c>
      <c r="D15" s="43"/>
      <c r="E15" s="34"/>
      <c r="F15" s="6"/>
    </row>
    <row r="16">
      <c r="A16" s="12"/>
      <c r="B16" s="38" t="s">
        <v>44</v>
      </c>
      <c r="C16" s="59"/>
      <c r="D16" s="43"/>
      <c r="E16" s="34"/>
      <c r="F16" s="6"/>
    </row>
    <row r="17">
      <c r="A17" s="12"/>
      <c r="B17" s="33"/>
      <c r="C17" s="59"/>
      <c r="D17" s="43"/>
      <c r="E17" s="34"/>
      <c r="F17" s="6"/>
    </row>
    <row r="18">
      <c r="A18" s="12"/>
      <c r="B18" s="33"/>
      <c r="C18" s="59"/>
      <c r="D18" s="43"/>
      <c r="E18" s="34"/>
      <c r="F18" s="6"/>
    </row>
    <row r="19">
      <c r="A19" s="12"/>
      <c r="B19" s="33"/>
      <c r="C19" s="59"/>
      <c r="D19" s="43"/>
      <c r="E19" s="34"/>
      <c r="F19" s="6"/>
    </row>
    <row r="20">
      <c r="A20" s="12"/>
      <c r="B20" s="33"/>
      <c r="C20" s="59"/>
      <c r="D20" s="43"/>
      <c r="E20" s="34"/>
      <c r="F20" s="6"/>
    </row>
    <row r="21">
      <c r="A21" s="12"/>
      <c r="B21" s="33"/>
      <c r="C21" s="59"/>
      <c r="D21" s="43"/>
      <c r="E21" s="34"/>
      <c r="F21" s="6"/>
    </row>
    <row r="22">
      <c r="A22" s="12"/>
      <c r="B22" s="33"/>
      <c r="C22" s="61"/>
      <c r="D22" s="43"/>
      <c r="E22" s="34"/>
      <c r="F22" s="6"/>
    </row>
    <row r="23">
      <c r="A23" s="12"/>
      <c r="B23" s="50"/>
      <c r="C23" s="62"/>
      <c r="D23" s="33"/>
      <c r="E23" s="34"/>
      <c r="F23" s="6"/>
    </row>
    <row r="24">
      <c r="A24" s="70"/>
      <c r="B24" s="32"/>
      <c r="C24" s="32"/>
      <c r="D24" s="71"/>
      <c r="E24" s="34"/>
      <c r="F24" s="6"/>
    </row>
    <row r="25">
      <c r="A25" s="72"/>
      <c r="B25" s="72"/>
      <c r="C25" s="72"/>
      <c r="D25" s="72"/>
      <c r="E25" s="6"/>
      <c r="F25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4"/>
      <c r="V1" s="14"/>
      <c r="W1" s="14"/>
      <c r="X1" s="15"/>
      <c r="Y1" s="6"/>
    </row>
    <row r="2">
      <c r="A2" s="17"/>
      <c r="B2" s="17"/>
      <c r="C2" s="19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  <c r="Y2" s="6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  <c r="Y3" s="6"/>
    </row>
    <row r="4">
      <c r="A4" s="15"/>
      <c r="B4" s="1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  <c r="Y4" s="6"/>
    </row>
    <row r="5">
      <c r="A5" s="15"/>
      <c r="B5" s="15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15"/>
      <c r="W5" s="15"/>
      <c r="X5" s="15"/>
      <c r="Y5" s="6"/>
    </row>
    <row r="6">
      <c r="A6" s="15"/>
      <c r="B6" s="15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  <c r="Y6" s="6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  <c r="Y7" s="6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  <c r="Y8" s="6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  <c r="Y9" s="6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21"/>
      <c r="W10" s="15"/>
      <c r="X10" s="15"/>
      <c r="Y10" s="6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  <c r="Y11" s="6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  <c r="Y12" s="6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  <c r="Y13" s="6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15"/>
      <c r="W14" s="15"/>
      <c r="X14" s="15"/>
      <c r="Y14" s="6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21"/>
      <c r="W15" s="15"/>
      <c r="X15" s="15"/>
      <c r="Y15" s="6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  <c r="Y16" s="6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15"/>
      <c r="W17" s="15"/>
      <c r="X17" s="15"/>
      <c r="Y17" s="6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21"/>
      <c r="W18" s="15"/>
      <c r="X18" s="15"/>
      <c r="Y18" s="6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  <c r="Y19" s="6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15"/>
      <c r="W20" s="15"/>
      <c r="X20" s="15"/>
      <c r="Y20" s="6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21"/>
      <c r="W21" s="15"/>
      <c r="X21" s="15"/>
      <c r="Y21" s="6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15"/>
      <c r="W22" s="15"/>
      <c r="X22" s="15"/>
      <c r="Y22" s="6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21"/>
      <c r="W23" s="15"/>
      <c r="X23" s="15"/>
      <c r="Y23" s="6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  <c r="Y24" s="6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  <c r="Y25" s="6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  <c r="Y26" s="6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  <c r="Y27" s="6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15"/>
      <c r="W28" s="15"/>
      <c r="X28" s="15"/>
      <c r="Y28" s="6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21"/>
      <c r="W29" s="15"/>
      <c r="X29" s="15"/>
      <c r="Y29" s="6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15"/>
      <c r="W30" s="15"/>
      <c r="X30" s="15"/>
      <c r="Y30" s="6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  <c r="Y31" s="6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  <c r="Y32" s="6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21"/>
      <c r="W33" s="15"/>
      <c r="X33" s="15"/>
      <c r="Y33" s="6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15"/>
      <c r="W34" s="15"/>
      <c r="X34" s="15"/>
      <c r="Y34" s="6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21"/>
      <c r="W35" s="15"/>
      <c r="X35" s="15"/>
      <c r="Y35" s="6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  <c r="Y36" s="6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15"/>
      <c r="W37" s="15"/>
      <c r="X37" s="15"/>
      <c r="Y37" s="6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  <c r="Y38" s="6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  <c r="Y39" s="6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  <c r="Y40" s="6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  <c r="Y41" s="6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21"/>
      <c r="W42" s="15"/>
      <c r="X42" s="15"/>
      <c r="Y42" s="6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  <c r="Y43" s="6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  <c r="Y44" s="6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  <c r="Y45" s="6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15"/>
      <c r="W46" s="15"/>
      <c r="X46" s="15"/>
      <c r="Y46" s="6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21"/>
      <c r="W47" s="15"/>
      <c r="X47" s="15"/>
      <c r="Y47" s="6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  <c r="Y48" s="6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15"/>
      <c r="W49" s="15"/>
      <c r="X49" s="15"/>
      <c r="Y49" s="6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21"/>
      <c r="W50" s="15"/>
      <c r="X50" s="15"/>
      <c r="Y50" s="6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  <c r="Y51" s="6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15"/>
      <c r="W52" s="15"/>
      <c r="X52" s="15"/>
      <c r="Y52" s="6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21"/>
      <c r="W53" s="15"/>
      <c r="X53" s="15"/>
      <c r="Y53" s="6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15"/>
      <c r="W54" s="15"/>
      <c r="X54" s="15"/>
      <c r="Y54" s="6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21"/>
      <c r="W55" s="15"/>
      <c r="X55" s="15"/>
      <c r="Y55" s="6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  <c r="Y56" s="6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  <c r="Y57" s="6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  <c r="Y58" s="6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  <c r="Y59" s="6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15"/>
      <c r="W60" s="15"/>
      <c r="X60" s="15"/>
      <c r="Y60" s="6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21"/>
      <c r="W61" s="15"/>
      <c r="X61" s="15"/>
      <c r="Y61" s="6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15"/>
      <c r="W62" s="15"/>
      <c r="X62" s="15"/>
      <c r="Y62" s="6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6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  <c r="Y64" s="6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21"/>
      <c r="W65" s="15"/>
      <c r="X65" s="15"/>
      <c r="Y65" s="6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15"/>
      <c r="W66" s="15"/>
      <c r="X66" s="15"/>
      <c r="Y66" s="6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21"/>
      <c r="W67" s="15"/>
      <c r="X67" s="15"/>
      <c r="Y67" s="6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  <c r="Y68" s="6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15"/>
      <c r="W69" s="15"/>
      <c r="X69" s="15"/>
      <c r="Y69" s="6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  <c r="Y70" s="6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  <c r="Y71" s="6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  <c r="Y72" s="6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  <c r="Y73" s="6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21"/>
      <c r="W74" s="15"/>
      <c r="X74" s="15"/>
      <c r="Y74" s="6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  <c r="Y75" s="6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  <c r="Y76" s="6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  <c r="Y77" s="6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15"/>
      <c r="W78" s="15"/>
      <c r="X78" s="15"/>
      <c r="Y78" s="6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21"/>
      <c r="W79" s="15"/>
      <c r="X79" s="15"/>
      <c r="Y79" s="6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  <c r="Y80" s="6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15"/>
      <c r="W81" s="15"/>
      <c r="X81" s="15"/>
      <c r="Y81" s="6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21"/>
      <c r="W82" s="15"/>
      <c r="X82" s="15"/>
      <c r="Y82" s="6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  <c r="Y83" s="6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15"/>
      <c r="W84" s="15"/>
      <c r="X84" s="15"/>
      <c r="Y84" s="6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21"/>
      <c r="W85" s="15"/>
      <c r="X85" s="15"/>
      <c r="Y85" s="6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15"/>
      <c r="W86" s="15"/>
      <c r="X86" s="15"/>
      <c r="Y86" s="6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21"/>
      <c r="W87" s="15"/>
      <c r="X87" s="15"/>
      <c r="Y87" s="6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  <c r="Y88" s="6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  <c r="Y89" s="6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  <c r="Y90" s="6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  <c r="Y91" s="6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15"/>
      <c r="W92" s="15"/>
      <c r="X92" s="15"/>
      <c r="Y92" s="6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21"/>
      <c r="W93" s="15"/>
      <c r="X93" s="15"/>
      <c r="Y93" s="6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15"/>
      <c r="W94" s="15"/>
      <c r="X94" s="15"/>
      <c r="Y94" s="6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  <c r="Y95" s="6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  <c r="Y96" s="6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21"/>
      <c r="W97" s="15"/>
      <c r="X97" s="15"/>
      <c r="Y97" s="6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15"/>
      <c r="W98" s="15"/>
      <c r="X98" s="15"/>
      <c r="Y98" s="6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21"/>
      <c r="W99" s="15"/>
      <c r="X99" s="15"/>
      <c r="Y99" s="6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1"/>
      <c r="V100" s="21"/>
      <c r="W100" s="15"/>
      <c r="X100" s="15"/>
      <c r="Y100" s="6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1"/>
      <c r="W101" s="15"/>
      <c r="X101" s="15"/>
      <c r="Y101" s="6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1"/>
      <c r="X102" s="15"/>
      <c r="Y102" s="6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9" t="s">
        <v>33</v>
      </c>
      <c r="B1" s="40"/>
      <c r="C1" s="40"/>
      <c r="D1" s="41"/>
      <c r="E1" s="34"/>
    </row>
    <row r="2">
      <c r="A2" s="12"/>
      <c r="B2" s="32"/>
      <c r="C2" s="44"/>
      <c r="D2" s="45"/>
      <c r="E2" s="34"/>
    </row>
    <row r="3" ht="45.75" customHeight="1">
      <c r="A3" s="47" t="s">
        <v>36</v>
      </c>
      <c r="B3" s="53" t="s">
        <v>32</v>
      </c>
      <c r="C3" s="54"/>
      <c r="D3" s="60" t="s">
        <v>43</v>
      </c>
      <c r="E3" s="34"/>
    </row>
    <row r="4" ht="61.5" customHeight="1">
      <c r="A4" s="47" t="s">
        <v>47</v>
      </c>
      <c r="B4" s="63" t="str">
        <f>HYPERLINK("http://www.oecd.org/dac/stats/qwids", "http://www.oecd.org/dac/stats/qwids")</f>
        <v>http://www.oecd.org/dac/stats/qwids</v>
      </c>
      <c r="C4" s="64"/>
      <c r="D4" s="60" t="s">
        <v>48</v>
      </c>
      <c r="E4" s="34"/>
    </row>
    <row r="5" ht="31.5" customHeight="1">
      <c r="A5" s="47" t="s">
        <v>49</v>
      </c>
      <c r="B5" s="66" t="s">
        <v>50</v>
      </c>
      <c r="C5" s="64"/>
      <c r="D5" s="60" t="s">
        <v>51</v>
      </c>
      <c r="E5" s="34"/>
    </row>
    <row r="6" ht="31.5" customHeight="1">
      <c r="A6" s="68"/>
      <c r="B6" s="69"/>
      <c r="C6" s="73"/>
      <c r="D6" s="74"/>
      <c r="E6" s="34"/>
    </row>
    <row r="7">
      <c r="A7" s="72"/>
      <c r="B7" s="72"/>
      <c r="C7" s="72"/>
      <c r="D7" s="76"/>
      <c r="E7" s="6"/>
    </row>
    <row r="8">
      <c r="A8" s="6"/>
      <c r="B8" s="6"/>
      <c r="C8" s="6"/>
      <c r="D8" s="78"/>
      <c r="E8" s="6"/>
    </row>
    <row r="9">
      <c r="A9" s="6"/>
      <c r="B9" s="6"/>
      <c r="C9" s="6"/>
      <c r="D9" s="78"/>
      <c r="E9" s="6"/>
    </row>
    <row r="10">
      <c r="A10" s="6"/>
      <c r="B10" s="6"/>
      <c r="C10" s="6"/>
      <c r="D10" s="78"/>
      <c r="E1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9" t="s">
        <v>38</v>
      </c>
      <c r="C1" s="7"/>
      <c r="D1" s="9"/>
      <c r="E1" s="10"/>
      <c r="F1" s="6"/>
    </row>
    <row r="2">
      <c r="A2" s="12"/>
      <c r="B2" s="13"/>
      <c r="C2" s="13"/>
      <c r="D2" s="16"/>
      <c r="E2" s="10"/>
      <c r="F2" s="6"/>
    </row>
    <row r="3">
      <c r="A3" s="12"/>
      <c r="B3" s="51" t="s">
        <v>39</v>
      </c>
      <c r="C3" s="56"/>
      <c r="D3" s="16"/>
      <c r="E3" s="10"/>
      <c r="F3" s="6"/>
    </row>
    <row r="4" ht="24.0" customHeight="1">
      <c r="A4" s="57"/>
      <c r="B4" s="58" t="s">
        <v>45</v>
      </c>
      <c r="C4" s="65" t="s">
        <v>46</v>
      </c>
      <c r="D4" s="67"/>
      <c r="E4" s="75"/>
      <c r="F4" s="77"/>
    </row>
    <row r="5" ht="24.0" customHeight="1">
      <c r="A5" s="57"/>
      <c r="B5" s="79" t="s">
        <v>52</v>
      </c>
      <c r="C5" s="80" t="s">
        <v>53</v>
      </c>
      <c r="D5" s="67"/>
      <c r="E5" s="75"/>
      <c r="F5" s="77"/>
    </row>
    <row r="6" ht="24.0" customHeight="1">
      <c r="A6" s="57"/>
      <c r="B6" s="79" t="s">
        <v>54</v>
      </c>
      <c r="C6" s="80" t="s">
        <v>55</v>
      </c>
      <c r="D6" s="67"/>
      <c r="E6" s="75"/>
      <c r="F6" s="77"/>
    </row>
    <row r="7" ht="18.0" customHeight="1">
      <c r="A7" s="57"/>
      <c r="B7" s="81"/>
      <c r="C7" s="82"/>
      <c r="D7" s="67"/>
      <c r="E7" s="75"/>
      <c r="F7" s="77"/>
    </row>
    <row r="8" ht="13.5" customHeight="1">
      <c r="A8" s="70"/>
      <c r="B8" s="84"/>
      <c r="C8" s="84"/>
      <c r="D8" s="85"/>
      <c r="E8" s="10"/>
      <c r="F8" s="6"/>
    </row>
    <row r="9" ht="15.0" customHeight="1">
      <c r="A9" s="72"/>
      <c r="B9" s="19"/>
      <c r="C9" s="19"/>
      <c r="D9" s="19"/>
      <c r="E9" s="15"/>
      <c r="F9" s="6"/>
    </row>
    <row r="10" ht="13.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3" t="s">
        <v>56</v>
      </c>
      <c r="B1" s="83" t="s">
        <v>57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5"/>
      <c r="V1" s="15"/>
      <c r="W1" s="15"/>
      <c r="X1" s="15"/>
      <c r="Y1" s="6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  <c r="Y2" s="6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  <c r="Y3" s="6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  <c r="Y4" s="6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21"/>
      <c r="W5" s="15"/>
      <c r="X5" s="15"/>
      <c r="Y5" s="6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  <c r="Y6" s="6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  <c r="Y7" s="6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  <c r="Y8" s="6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  <c r="Y9" s="6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15"/>
      <c r="W10" s="15"/>
      <c r="X10" s="15"/>
      <c r="Y10" s="6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  <c r="Y11" s="6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  <c r="Y12" s="6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  <c r="Y13" s="6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21"/>
      <c r="W14" s="15"/>
      <c r="X14" s="15"/>
      <c r="Y14" s="6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15"/>
      <c r="W15" s="15"/>
      <c r="X15" s="15"/>
      <c r="Y15" s="6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  <c r="Y16" s="6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21"/>
      <c r="W17" s="15"/>
      <c r="X17" s="15"/>
      <c r="Y17" s="6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15"/>
      <c r="W18" s="15"/>
      <c r="X18" s="15"/>
      <c r="Y18" s="6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  <c r="Y19" s="6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21"/>
      <c r="W20" s="15"/>
      <c r="X20" s="15"/>
      <c r="Y20" s="6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15"/>
      <c r="W21" s="15"/>
      <c r="X21" s="15"/>
      <c r="Y21" s="6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21"/>
      <c r="W22" s="15"/>
      <c r="X22" s="15"/>
      <c r="Y22" s="6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15"/>
      <c r="W23" s="15"/>
      <c r="X23" s="15"/>
      <c r="Y23" s="6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  <c r="Y24" s="6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  <c r="Y25" s="6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  <c r="Y26" s="6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  <c r="Y27" s="6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21"/>
      <c r="W28" s="15"/>
      <c r="X28" s="15"/>
      <c r="Y28" s="6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15"/>
      <c r="W29" s="15"/>
      <c r="X29" s="15"/>
      <c r="Y29" s="6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21"/>
      <c r="W30" s="15"/>
      <c r="X30" s="15"/>
      <c r="Y30" s="6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  <c r="Y31" s="6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  <c r="Y32" s="6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15"/>
      <c r="W33" s="15"/>
      <c r="X33" s="15"/>
      <c r="Y33" s="6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21"/>
      <c r="W34" s="15"/>
      <c r="X34" s="15"/>
      <c r="Y34" s="6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15"/>
      <c r="W35" s="15"/>
      <c r="X35" s="15"/>
      <c r="Y35" s="6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  <c r="Y36" s="6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21"/>
      <c r="W37" s="15"/>
      <c r="X37" s="15"/>
      <c r="Y37" s="6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  <c r="Y38" s="6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  <c r="Y39" s="6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  <c r="Y40" s="6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  <c r="Y41" s="6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15"/>
      <c r="W42" s="15"/>
      <c r="X42" s="15"/>
      <c r="Y42" s="6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  <c r="Y43" s="6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  <c r="Y44" s="6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  <c r="Y45" s="6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21"/>
      <c r="W46" s="15"/>
      <c r="X46" s="15"/>
      <c r="Y46" s="6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15"/>
      <c r="W47" s="15"/>
      <c r="X47" s="15"/>
      <c r="Y47" s="6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  <c r="Y48" s="6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21"/>
      <c r="W49" s="15"/>
      <c r="X49" s="15"/>
      <c r="Y49" s="6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15"/>
      <c r="W50" s="15"/>
      <c r="X50" s="15"/>
      <c r="Y50" s="6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  <c r="Y51" s="6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21"/>
      <c r="W52" s="15"/>
      <c r="X52" s="15"/>
      <c r="Y52" s="6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15"/>
      <c r="W53" s="15"/>
      <c r="X53" s="15"/>
      <c r="Y53" s="6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21"/>
      <c r="W54" s="15"/>
      <c r="X54" s="15"/>
      <c r="Y54" s="6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15"/>
      <c r="W55" s="15"/>
      <c r="X55" s="15"/>
      <c r="Y55" s="6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  <c r="Y56" s="6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  <c r="Y57" s="6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  <c r="Y58" s="6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  <c r="Y59" s="6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21"/>
      <c r="W60" s="15"/>
      <c r="X60" s="15"/>
      <c r="Y60" s="6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15"/>
      <c r="W61" s="15"/>
      <c r="X61" s="15"/>
      <c r="Y61" s="6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21"/>
      <c r="W62" s="15"/>
      <c r="X62" s="15"/>
      <c r="Y62" s="6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6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  <c r="Y64" s="6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15"/>
      <c r="W65" s="15"/>
      <c r="X65" s="15"/>
      <c r="Y65" s="6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21"/>
      <c r="W66" s="15"/>
      <c r="X66" s="15"/>
      <c r="Y66" s="6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15"/>
      <c r="W67" s="15"/>
      <c r="X67" s="15"/>
      <c r="Y67" s="6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  <c r="Y68" s="6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21"/>
      <c r="W69" s="15"/>
      <c r="X69" s="15"/>
      <c r="Y69" s="6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  <c r="Y70" s="6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  <c r="Y71" s="6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  <c r="Y72" s="6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  <c r="Y73" s="6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15"/>
      <c r="W74" s="15"/>
      <c r="X74" s="15"/>
      <c r="Y74" s="6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  <c r="Y75" s="6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  <c r="Y76" s="6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  <c r="Y77" s="6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21"/>
      <c r="W78" s="15"/>
      <c r="X78" s="15"/>
      <c r="Y78" s="6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15"/>
      <c r="W79" s="15"/>
      <c r="X79" s="15"/>
      <c r="Y79" s="6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  <c r="Y80" s="6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21"/>
      <c r="W81" s="15"/>
      <c r="X81" s="15"/>
      <c r="Y81" s="6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15"/>
      <c r="W82" s="15"/>
      <c r="X82" s="15"/>
      <c r="Y82" s="6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  <c r="Y83" s="6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21"/>
      <c r="W84" s="15"/>
      <c r="X84" s="15"/>
      <c r="Y84" s="6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15"/>
      <c r="W85" s="15"/>
      <c r="X85" s="15"/>
      <c r="Y85" s="6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21"/>
      <c r="W86" s="15"/>
      <c r="X86" s="15"/>
      <c r="Y86" s="6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15"/>
      <c r="W87" s="15"/>
      <c r="X87" s="15"/>
      <c r="Y87" s="6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  <c r="Y88" s="6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  <c r="Y89" s="6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  <c r="Y90" s="6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  <c r="Y91" s="6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21"/>
      <c r="W92" s="15"/>
      <c r="X92" s="15"/>
      <c r="Y92" s="6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15"/>
      <c r="W93" s="15"/>
      <c r="X93" s="15"/>
      <c r="Y93" s="6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21"/>
      <c r="W94" s="15"/>
      <c r="X94" s="15"/>
      <c r="Y94" s="6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  <c r="Y95" s="6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  <c r="Y96" s="6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15"/>
      <c r="W97" s="15"/>
      <c r="X97" s="15"/>
      <c r="Y97" s="6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21"/>
      <c r="W98" s="15"/>
      <c r="X98" s="15"/>
      <c r="Y98" s="6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15"/>
      <c r="W99" s="15"/>
      <c r="X99" s="15"/>
      <c r="Y99" s="6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5"/>
      <c r="V100" s="21"/>
      <c r="W100" s="15"/>
      <c r="X100" s="15"/>
      <c r="Y100" s="6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1"/>
      <c r="V101" s="21"/>
      <c r="W101" s="15"/>
      <c r="X101" s="15"/>
      <c r="Y101" s="6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1"/>
      <c r="W102" s="15"/>
      <c r="X102" s="15"/>
      <c r="Y102" s="6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1"/>
      <c r="X103" s="15"/>
      <c r="Y103" s="6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</sheetData>
  <drawing r:id="rId1"/>
</worksheet>
</file>