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IFECHUKWU\Documents\Excel projects\project 2\"/>
    </mc:Choice>
  </mc:AlternateContent>
  <xr:revisionPtr revIDLastSave="0" documentId="13_ncr:1_{4BF79D4D-ACDF-4D52-91FD-5BEC94BBF8FF}" xr6:coauthVersionLast="47" xr6:coauthVersionMax="47" xr10:uidLastSave="{00000000-0000-0000-0000-000000000000}"/>
  <bookViews>
    <workbookView xWindow="1620" yWindow="2070" windowWidth="21600" windowHeight="11295" activeTab="2" xr2:uid="{00000000-000D-0000-FFFF-FFFF00000000}"/>
  </bookViews>
  <sheets>
    <sheet name="Sheet1" sheetId="1" r:id="rId1"/>
    <sheet name="Sheet3" sheetId="3" r:id="rId2"/>
    <sheet name="Dashboard" sheetId="4" r:id="rId3"/>
  </sheets>
  <definedNames>
    <definedName name="Slicer_DATE">#N/A</definedName>
    <definedName name="Slicer_PRODUCT">#N/A</definedName>
    <definedName name="Slicer_SALES_PERSON">#N/A</definedName>
    <definedName name="Slicer_STORE">#N/A</definedName>
  </definedNames>
  <calcPr calcId="191029"/>
  <pivotCaches>
    <pivotCache cacheId="2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 i="1" l="1"/>
  <c r="G30" i="1"/>
  <c r="G37" i="1"/>
  <c r="G40" i="1"/>
  <c r="G41" i="1"/>
  <c r="G2" i="1"/>
  <c r="G47" i="1"/>
  <c r="G53" i="1"/>
  <c r="G64" i="1"/>
  <c r="G76" i="1"/>
  <c r="G4" i="1"/>
  <c r="G26" i="1"/>
  <c r="G50" i="1"/>
  <c r="G60" i="1"/>
  <c r="G78" i="1"/>
  <c r="G12" i="1"/>
  <c r="G21" i="1"/>
  <c r="G43" i="1"/>
  <c r="G55" i="1"/>
  <c r="G66" i="1"/>
  <c r="G71" i="1"/>
  <c r="G10" i="1"/>
  <c r="G16" i="1"/>
  <c r="G36" i="1"/>
  <c r="G39" i="1"/>
  <c r="G44" i="1"/>
  <c r="G57" i="1"/>
  <c r="G68" i="1"/>
  <c r="G72" i="1"/>
  <c r="G3" i="1"/>
  <c r="G25" i="1"/>
  <c r="G32" i="1"/>
  <c r="G45" i="1"/>
  <c r="G56" i="1"/>
  <c r="G59" i="1"/>
  <c r="G75" i="1"/>
  <c r="G6" i="1"/>
  <c r="G17" i="1"/>
  <c r="G79" i="1"/>
  <c r="G13" i="1"/>
  <c r="G22" i="1"/>
  <c r="G58" i="1"/>
  <c r="G73" i="1"/>
  <c r="G7" i="1"/>
  <c r="G20" i="1"/>
  <c r="G33" i="1"/>
  <c r="G35" i="1"/>
  <c r="G49" i="1"/>
  <c r="G51" i="1"/>
  <c r="G61" i="1"/>
  <c r="G80" i="1"/>
  <c r="G14" i="1"/>
  <c r="G23" i="1"/>
  <c r="G38" i="1"/>
  <c r="G42" i="1"/>
  <c r="G46" i="1"/>
  <c r="G52" i="1"/>
  <c r="G67" i="1"/>
  <c r="G69" i="1"/>
  <c r="G9" i="1"/>
  <c r="G19" i="1"/>
  <c r="G62" i="1"/>
  <c r="G81" i="1"/>
  <c r="G15" i="1"/>
  <c r="G24" i="1"/>
  <c r="G29" i="1"/>
  <c r="G48" i="1"/>
  <c r="G54" i="1"/>
  <c r="G65" i="1"/>
  <c r="G77" i="1"/>
  <c r="G5" i="1"/>
  <c r="G27" i="1"/>
  <c r="G63" i="1"/>
  <c r="G70" i="1"/>
  <c r="G11" i="1"/>
  <c r="G28" i="1"/>
  <c r="G31" i="1"/>
  <c r="G34" i="1"/>
  <c r="G74" i="1"/>
  <c r="G8" i="1"/>
</calcChain>
</file>

<file path=xl/sharedStrings.xml><?xml version="1.0" encoding="utf-8"?>
<sst xmlns="http://schemas.openxmlformats.org/spreadsheetml/2006/main" count="323" uniqueCount="63">
  <si>
    <t>DATE</t>
  </si>
  <si>
    <t>STORE</t>
  </si>
  <si>
    <t>Store A</t>
  </si>
  <si>
    <t>Store B</t>
  </si>
  <si>
    <t>Store C</t>
  </si>
  <si>
    <t>Store D</t>
  </si>
  <si>
    <t>Store E</t>
  </si>
  <si>
    <t>Store F</t>
  </si>
  <si>
    <t>Store G</t>
  </si>
  <si>
    <t>Store H</t>
  </si>
  <si>
    <t>Store I</t>
  </si>
  <si>
    <t>Store J</t>
  </si>
  <si>
    <t>SALES PERSON</t>
  </si>
  <si>
    <t>PRODUCT</t>
  </si>
  <si>
    <t>QUANTITY</t>
  </si>
  <si>
    <t>PRICE</t>
  </si>
  <si>
    <t>TOTAL SALES</t>
  </si>
  <si>
    <t>John</t>
  </si>
  <si>
    <t>Densin</t>
  </si>
  <si>
    <t>David</t>
  </si>
  <si>
    <t>Nico</t>
  </si>
  <si>
    <t>Seun</t>
  </si>
  <si>
    <t>Hope</t>
  </si>
  <si>
    <t>Atiba</t>
  </si>
  <si>
    <t>James</t>
  </si>
  <si>
    <t>Jacob</t>
  </si>
  <si>
    <t>Godwin</t>
  </si>
  <si>
    <t>Joshua</t>
  </si>
  <si>
    <t>caleb</t>
  </si>
  <si>
    <t>Yam</t>
  </si>
  <si>
    <t>Banana</t>
  </si>
  <si>
    <t>Coke</t>
  </si>
  <si>
    <t>Sugar</t>
  </si>
  <si>
    <t>Rice</t>
  </si>
  <si>
    <t>Fish</t>
  </si>
  <si>
    <t>Shoes</t>
  </si>
  <si>
    <t>Clothes</t>
  </si>
  <si>
    <t>Garri</t>
  </si>
  <si>
    <t>Utensils</t>
  </si>
  <si>
    <t>Perfumes</t>
  </si>
  <si>
    <t>Appliances</t>
  </si>
  <si>
    <t>Detergent</t>
  </si>
  <si>
    <t>Mop</t>
  </si>
  <si>
    <t>coffin</t>
  </si>
  <si>
    <t>flowers</t>
  </si>
  <si>
    <t>ice-cream</t>
  </si>
  <si>
    <t>Bread</t>
  </si>
  <si>
    <t>Row Labels</t>
  </si>
  <si>
    <t>Grand Total</t>
  </si>
  <si>
    <t>Nov</t>
  </si>
  <si>
    <t>Dec</t>
  </si>
  <si>
    <t>Jan</t>
  </si>
  <si>
    <t>Feb</t>
  </si>
  <si>
    <t>Mar</t>
  </si>
  <si>
    <t>May</t>
  </si>
  <si>
    <t>Jun</t>
  </si>
  <si>
    <t>Jul</t>
  </si>
  <si>
    <t>Aug</t>
  </si>
  <si>
    <t>Sep</t>
  </si>
  <si>
    <t>Oct</t>
  </si>
  <si>
    <t>Apr</t>
  </si>
  <si>
    <t>Sum of TOTAL SALES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</si>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</sst>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 x14ac:knownFonts="1">
    <font>
      <sz val="11"/>
      <color theme="1"/>
      <name val="Century Schoolbook"/>
      <family val="2"/>
      <scheme val="minor"/>
    </font>
    <font>
      <sz val="11"/>
      <color rgb="FFFF0000"/>
      <name val="Century Schoolbook"/>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4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1" fillId="2" borderId="0" xfId="0" applyFont="1" applyFill="1"/>
    <xf numFmtId="0" fontId="0" fillId="0" borderId="0" xfId="0" applyNumberFormat="1"/>
  </cellXfs>
  <cellStyles count="1">
    <cellStyle name="Normal" xfId="0" builtinId="0"/>
  </cellStyles>
  <dxfs count="10">
    <dxf>
      <numFmt numFmtId="164" formatCode="&quot;$&quot;#,##0.00"/>
    </dxf>
    <dxf>
      <numFmt numFmtId="34" formatCode="_(&quot;$&quot;* #,##0.00_);_(&quot;$&quot;* \(#,##0.00\);_(&quot;$&quot;* &quot;-&quot;??_);_(@_)"/>
    </dxf>
    <dxf>
      <numFmt numFmtId="164" formatCode="&quot;$&quot;#,##0.00"/>
    </dxf>
    <dxf>
      <numFmt numFmtId="34" formatCode="_(&quot;$&quot;* #,##0.00_);_(&quot;$&quot;* \(#,##0.00\);_(&quot;$&quot;* &quot;-&quot;??_);_(@_)"/>
    </dxf>
    <dxf>
      <numFmt numFmtId="34" formatCode="_(&quot;$&quot;* #,##0.00_);_(&quot;$&quot;* \(#,##0.00\);_(&quot;$&quot;* &quot;-&quot;??_);_(@_)"/>
    </dxf>
    <dxf>
      <numFmt numFmtId="164" formatCode="&quot;$&quot;#,##0.00"/>
    </dxf>
    <dxf>
      <numFmt numFmtId="34" formatCode="_(&quot;$&quot;* #,##0.00_);_(&quot;$&quot;* \(#,##0.00\);_(&quot;$&quot;* &quot;-&quot;??_);_(@_)"/>
    </dxf>
    <dxf>
      <numFmt numFmtId="34" formatCode="_(&quot;$&quot;* #,##0.00_);_(&quot;$&quot;* \(#,##0.00\);_(&quot;$&quot;* &quot;-&quot;??_);_(@_)"/>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Dashboard.xlsx]Sheet3!PivotTable1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Month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Sheet3!$A$4:$A$16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Sheet3!$B$4:$B$16</c:f>
              <c:numCache>
                <c:formatCode>_("$"* #,##0.00_);_("$"* \(#,##0.00\);_("$"* "-"??_);_(@_)</c:formatCode>
                <c:ptCount val="12"/>
                <c:pt idx="0">
                  <c:v>27454526</c:v>
                </c:pt>
                <c:pt idx="1">
                  <c:v>15037986</c:v>
                </c:pt>
                <c:pt idx="2">
                  <c:v>21573179</c:v>
                </c:pt>
                <c:pt idx="3">
                  <c:v>11899754</c:v>
                </c:pt>
                <c:pt idx="4">
                  <c:v>10531670</c:v>
                </c:pt>
                <c:pt idx="5">
                  <c:v>48608638</c:v>
                </c:pt>
                <c:pt idx="6">
                  <c:v>13773731</c:v>
                </c:pt>
                <c:pt idx="7">
                  <c:v>20276378</c:v>
                </c:pt>
                <c:pt idx="8">
                  <c:v>25577654</c:v>
                </c:pt>
                <c:pt idx="9">
                  <c:v>15161111</c:v>
                </c:pt>
                <c:pt idx="10">
                  <c:v>11730271</c:v>
                </c:pt>
                <c:pt idx="11">
                  <c:v>20578845</c:v>
                </c:pt>
              </c:numCache>
            </c:numRef>
          </c:val>
          <c:extLst>
            <c:ext xmlns:c16="http://schemas.microsoft.com/office/drawing/2014/chart" uri="{C3380CC4-5D6E-409C-BE32-E72D297353CC}">
              <c16:uniqueId val="{00000000-C2DC-4E39-B126-E063C456AF91}"/>
            </c:ext>
          </c:extLst>
        </c:ser>
        <c:dLbls>
          <c:showLegendKey val="0"/>
          <c:showVal val="0"/>
          <c:showCatName val="0"/>
          <c:showSerName val="0"/>
          <c:showPercent val="0"/>
          <c:showBubbleSize val="0"/>
        </c:dLbls>
        <c:gapWidth val="100"/>
        <c:overlap val="-24"/>
        <c:axId val="1241955136"/>
        <c:axId val="1241965536"/>
      </c:barChart>
      <c:catAx>
        <c:axId val="12419551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1965536"/>
        <c:crosses val="autoZero"/>
        <c:auto val="1"/>
        <c:lblAlgn val="ctr"/>
        <c:lblOffset val="100"/>
        <c:noMultiLvlLbl val="0"/>
      </c:catAx>
      <c:valAx>
        <c:axId val="1241965536"/>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195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Dashboard.xlsx]Sheet3!PivotTable2</c:name>
    <c:fmtId val="2"/>
  </c:pivotSource>
  <c:chart>
    <c:title>
      <c:layout>
        <c:manualLayout>
          <c:xMode val="edge"/>
          <c:yMode val="edge"/>
          <c:x val="0.44876712328767127"/>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pivotFmt>
      <c:pivotFmt>
        <c:idx val="43"/>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pivotFmt>
      <c:pivotFmt>
        <c:idx val="44"/>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pivotFmt>
      <c:pivotFmt>
        <c:idx val="45"/>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pivotFmt>
      <c:pivotFmt>
        <c:idx val="46"/>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pivotFmt>
      <c:pivotFmt>
        <c:idx val="47"/>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pivotFmt>
      <c:pivotFmt>
        <c:idx val="48"/>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pivotFmt>
      <c:pivotFmt>
        <c:idx val="49"/>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pivotFmt>
      <c:pivotFmt>
        <c:idx val="50"/>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pivotFmt>
      <c:pivotFmt>
        <c:idx val="51"/>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pivotFmt>
      <c:pivotFmt>
        <c:idx val="52"/>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pivotFmt>
      <c:pivotFmt>
        <c:idx val="53"/>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pivotFmt>
      <c:pivotFmt>
        <c:idx val="54"/>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pivotFmt>
      <c:pivotFmt>
        <c:idx val="55"/>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pivotFmt>
      <c:pivotFmt>
        <c:idx val="56"/>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pivotFmt>
      <c:pivotFmt>
        <c:idx val="57"/>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pivotFmt>
      <c:pivotFmt>
        <c:idx val="58"/>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pivotFmt>
      <c:pivotFmt>
        <c:idx val="59"/>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pivotFmt>
    </c:pivotFmts>
    <c:plotArea>
      <c:layout/>
      <c:areaChart>
        <c:grouping val="standard"/>
        <c:varyColors val="0"/>
        <c:ser>
          <c:idx val="0"/>
          <c:order val="0"/>
          <c:tx>
            <c:strRef>
              <c:f>Sheet3!$E$3</c:f>
              <c:strCache>
                <c:ptCount val="1"/>
                <c:pt idx="0">
                  <c:v>Total</c:v>
                </c:pt>
              </c:strCache>
            </c:strRef>
          </c:tx>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dPt>
            <c:idx val="0"/>
            <c:bubble3D val="0"/>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extLst>
              <c:ext xmlns:c16="http://schemas.microsoft.com/office/drawing/2014/chart" uri="{C3380CC4-5D6E-409C-BE32-E72D297353CC}">
                <c16:uniqueId val="{00000001-2FFF-4791-A796-0D994C39E5D4}"/>
              </c:ext>
            </c:extLst>
          </c:dPt>
          <c:dPt>
            <c:idx val="1"/>
            <c:bubble3D val="0"/>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extLst>
              <c:ext xmlns:c16="http://schemas.microsoft.com/office/drawing/2014/chart" uri="{C3380CC4-5D6E-409C-BE32-E72D297353CC}">
                <c16:uniqueId val="{00000003-2FFF-4791-A796-0D994C39E5D4}"/>
              </c:ext>
            </c:extLst>
          </c:dPt>
          <c:dPt>
            <c:idx val="2"/>
            <c:bubble3D val="0"/>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extLst>
              <c:ext xmlns:c16="http://schemas.microsoft.com/office/drawing/2014/chart" uri="{C3380CC4-5D6E-409C-BE32-E72D297353CC}">
                <c16:uniqueId val="{00000005-2FFF-4791-A796-0D994C39E5D4}"/>
              </c:ext>
            </c:extLst>
          </c:dPt>
          <c:dPt>
            <c:idx val="3"/>
            <c:bubble3D val="0"/>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extLst>
              <c:ext xmlns:c16="http://schemas.microsoft.com/office/drawing/2014/chart" uri="{C3380CC4-5D6E-409C-BE32-E72D297353CC}">
                <c16:uniqueId val="{00000007-2FFF-4791-A796-0D994C39E5D4}"/>
              </c:ext>
            </c:extLst>
          </c:dPt>
          <c:dPt>
            <c:idx val="4"/>
            <c:bubble3D val="0"/>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extLst>
              <c:ext xmlns:c16="http://schemas.microsoft.com/office/drawing/2014/chart" uri="{C3380CC4-5D6E-409C-BE32-E72D297353CC}">
                <c16:uniqueId val="{00000009-2FFF-4791-A796-0D994C39E5D4}"/>
              </c:ext>
            </c:extLst>
          </c:dPt>
          <c:dPt>
            <c:idx val="5"/>
            <c:bubble3D val="0"/>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extLst>
              <c:ext xmlns:c16="http://schemas.microsoft.com/office/drawing/2014/chart" uri="{C3380CC4-5D6E-409C-BE32-E72D297353CC}">
                <c16:uniqueId val="{0000000B-2FFF-4791-A796-0D994C39E5D4}"/>
              </c:ext>
            </c:extLst>
          </c:dPt>
          <c:dPt>
            <c:idx val="6"/>
            <c:bubble3D val="0"/>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extLst>
              <c:ext xmlns:c16="http://schemas.microsoft.com/office/drawing/2014/chart" uri="{C3380CC4-5D6E-409C-BE32-E72D297353CC}">
                <c16:uniqueId val="{0000000D-2FFF-4791-A796-0D994C39E5D4}"/>
              </c:ext>
            </c:extLst>
          </c:dPt>
          <c:dPt>
            <c:idx val="7"/>
            <c:bubble3D val="0"/>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extLst>
              <c:ext xmlns:c16="http://schemas.microsoft.com/office/drawing/2014/chart" uri="{C3380CC4-5D6E-409C-BE32-E72D297353CC}">
                <c16:uniqueId val="{0000000F-2FFF-4791-A796-0D994C39E5D4}"/>
              </c:ext>
            </c:extLst>
          </c:dPt>
          <c:dPt>
            <c:idx val="8"/>
            <c:bubble3D val="0"/>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extLst>
              <c:ext xmlns:c16="http://schemas.microsoft.com/office/drawing/2014/chart" uri="{C3380CC4-5D6E-409C-BE32-E72D297353CC}">
                <c16:uniqueId val="{00000011-2FFF-4791-A796-0D994C39E5D4}"/>
              </c:ext>
            </c:extLst>
          </c:dPt>
          <c:dPt>
            <c:idx val="9"/>
            <c:bubble3D val="0"/>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extLst>
              <c:ext xmlns:c16="http://schemas.microsoft.com/office/drawing/2014/chart" uri="{C3380CC4-5D6E-409C-BE32-E72D297353CC}">
                <c16:uniqueId val="{00000013-2FFF-4791-A796-0D994C39E5D4}"/>
              </c:ext>
            </c:extLst>
          </c:dPt>
          <c:dPt>
            <c:idx val="10"/>
            <c:bubble3D val="0"/>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extLst>
              <c:ext xmlns:c16="http://schemas.microsoft.com/office/drawing/2014/chart" uri="{C3380CC4-5D6E-409C-BE32-E72D297353CC}">
                <c16:uniqueId val="{00000015-2FFF-4791-A796-0D994C39E5D4}"/>
              </c:ext>
            </c:extLst>
          </c:dPt>
          <c:dPt>
            <c:idx val="11"/>
            <c:bubble3D val="0"/>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extLst>
              <c:ext xmlns:c16="http://schemas.microsoft.com/office/drawing/2014/chart" uri="{C3380CC4-5D6E-409C-BE32-E72D297353CC}">
                <c16:uniqueId val="{00000017-2FFF-4791-A796-0D994C39E5D4}"/>
              </c:ext>
            </c:extLst>
          </c:dPt>
          <c:dPt>
            <c:idx val="12"/>
            <c:bubble3D val="0"/>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extLst>
              <c:ext xmlns:c16="http://schemas.microsoft.com/office/drawing/2014/chart" uri="{C3380CC4-5D6E-409C-BE32-E72D297353CC}">
                <c16:uniqueId val="{00000019-2FFF-4791-A796-0D994C39E5D4}"/>
              </c:ext>
            </c:extLst>
          </c:dPt>
          <c:dPt>
            <c:idx val="13"/>
            <c:bubble3D val="0"/>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extLst>
              <c:ext xmlns:c16="http://schemas.microsoft.com/office/drawing/2014/chart" uri="{C3380CC4-5D6E-409C-BE32-E72D297353CC}">
                <c16:uniqueId val="{0000001B-2FFF-4791-A796-0D994C39E5D4}"/>
              </c:ext>
            </c:extLst>
          </c:dPt>
          <c:dPt>
            <c:idx val="14"/>
            <c:bubble3D val="0"/>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extLst>
              <c:ext xmlns:c16="http://schemas.microsoft.com/office/drawing/2014/chart" uri="{C3380CC4-5D6E-409C-BE32-E72D297353CC}">
                <c16:uniqueId val="{0000001D-2FFF-4791-A796-0D994C39E5D4}"/>
              </c:ext>
            </c:extLst>
          </c:dPt>
          <c:dPt>
            <c:idx val="15"/>
            <c:bubble3D val="0"/>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extLst>
              <c:ext xmlns:c16="http://schemas.microsoft.com/office/drawing/2014/chart" uri="{C3380CC4-5D6E-409C-BE32-E72D297353CC}">
                <c16:uniqueId val="{0000001F-2FFF-4791-A796-0D994C39E5D4}"/>
              </c:ext>
            </c:extLst>
          </c:dPt>
          <c:dPt>
            <c:idx val="16"/>
            <c:bubble3D val="0"/>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extLst>
              <c:ext xmlns:c16="http://schemas.microsoft.com/office/drawing/2014/chart" uri="{C3380CC4-5D6E-409C-BE32-E72D297353CC}">
                <c16:uniqueId val="{00000021-2FFF-4791-A796-0D994C39E5D4}"/>
              </c:ext>
            </c:extLst>
          </c:dPt>
          <c:dPt>
            <c:idx val="17"/>
            <c:bubble3D val="0"/>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extLst>
              <c:ext xmlns:c16="http://schemas.microsoft.com/office/drawing/2014/chart" uri="{C3380CC4-5D6E-409C-BE32-E72D297353CC}">
                <c16:uniqueId val="{00000023-2FFF-4791-A796-0D994C39E5D4}"/>
              </c:ext>
            </c:extLst>
          </c:dPt>
          <c:cat>
            <c:strRef>
              <c:f>Sheet3!$D$4:$D$22</c:f>
              <c:strCache>
                <c:ptCount val="18"/>
                <c:pt idx="0">
                  <c:v>Appliances</c:v>
                </c:pt>
                <c:pt idx="1">
                  <c:v>Banana</c:v>
                </c:pt>
                <c:pt idx="2">
                  <c:v>Bread</c:v>
                </c:pt>
                <c:pt idx="3">
                  <c:v>Clothes</c:v>
                </c:pt>
                <c:pt idx="4">
                  <c:v>coffin</c:v>
                </c:pt>
                <c:pt idx="5">
                  <c:v>Coke</c:v>
                </c:pt>
                <c:pt idx="6">
                  <c:v>Detergent</c:v>
                </c:pt>
                <c:pt idx="7">
                  <c:v>Fish</c:v>
                </c:pt>
                <c:pt idx="8">
                  <c:v>flowers</c:v>
                </c:pt>
                <c:pt idx="9">
                  <c:v>Garri</c:v>
                </c:pt>
                <c:pt idx="10">
                  <c:v>ice-cream</c:v>
                </c:pt>
                <c:pt idx="11">
                  <c:v>Mop</c:v>
                </c:pt>
                <c:pt idx="12">
                  <c:v>Perfumes</c:v>
                </c:pt>
                <c:pt idx="13">
                  <c:v>Rice</c:v>
                </c:pt>
                <c:pt idx="14">
                  <c:v>Shoes</c:v>
                </c:pt>
                <c:pt idx="15">
                  <c:v>Sugar</c:v>
                </c:pt>
                <c:pt idx="16">
                  <c:v>Utensils</c:v>
                </c:pt>
                <c:pt idx="17">
                  <c:v>Yam</c:v>
                </c:pt>
              </c:strCache>
            </c:strRef>
          </c:cat>
          <c:val>
            <c:numRef>
              <c:f>Sheet3!$E$4:$E$22</c:f>
              <c:numCache>
                <c:formatCode>_("$"* #,##0.00_);_("$"* \(#,##0.00\);_("$"* "-"??_);_(@_)</c:formatCode>
                <c:ptCount val="18"/>
                <c:pt idx="0">
                  <c:v>14603643</c:v>
                </c:pt>
                <c:pt idx="1">
                  <c:v>9478632</c:v>
                </c:pt>
                <c:pt idx="2">
                  <c:v>8794682</c:v>
                </c:pt>
                <c:pt idx="3">
                  <c:v>12885489</c:v>
                </c:pt>
                <c:pt idx="4">
                  <c:v>9676339</c:v>
                </c:pt>
                <c:pt idx="5">
                  <c:v>16096990</c:v>
                </c:pt>
                <c:pt idx="6">
                  <c:v>18433657</c:v>
                </c:pt>
                <c:pt idx="7">
                  <c:v>13842573</c:v>
                </c:pt>
                <c:pt idx="8">
                  <c:v>4824529</c:v>
                </c:pt>
                <c:pt idx="9">
                  <c:v>25155991</c:v>
                </c:pt>
                <c:pt idx="10">
                  <c:v>5345270</c:v>
                </c:pt>
                <c:pt idx="11">
                  <c:v>9077466</c:v>
                </c:pt>
                <c:pt idx="12">
                  <c:v>10161618</c:v>
                </c:pt>
                <c:pt idx="13">
                  <c:v>24264692</c:v>
                </c:pt>
                <c:pt idx="14">
                  <c:v>15225340</c:v>
                </c:pt>
                <c:pt idx="15">
                  <c:v>19937551</c:v>
                </c:pt>
                <c:pt idx="16">
                  <c:v>12033166</c:v>
                </c:pt>
                <c:pt idx="17">
                  <c:v>12366115</c:v>
                </c:pt>
              </c:numCache>
            </c:numRef>
          </c:val>
          <c:extLst>
            <c:ext xmlns:c16="http://schemas.microsoft.com/office/drawing/2014/chart" uri="{C3380CC4-5D6E-409C-BE32-E72D297353CC}">
              <c16:uniqueId val="{00000024-2FFF-4791-A796-0D994C39E5D4}"/>
            </c:ext>
          </c:extLst>
        </c:ser>
        <c:dLbls>
          <c:showLegendKey val="0"/>
          <c:showVal val="0"/>
          <c:showCatName val="0"/>
          <c:showSerName val="0"/>
          <c:showPercent val="0"/>
          <c:showBubbleSize val="0"/>
        </c:dLbls>
        <c:axId val="596233040"/>
        <c:axId val="596235440"/>
      </c:areaChart>
      <c:catAx>
        <c:axId val="59623304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6235440"/>
        <c:auto val="1"/>
        <c:lblAlgn val="ctr"/>
        <c:lblOffset val="100"/>
        <c:noMultiLvlLbl val="0"/>
      </c:catAx>
      <c:valAx>
        <c:axId val="596235440"/>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6233040"/>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Dashboard.xlsx]Sheet3!PivotTable3</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pivotFmt>
      <c:pivotFmt>
        <c:idx val="4"/>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Sheet3!$H$3</c:f>
              <c:strCache>
                <c:ptCount val="1"/>
                <c:pt idx="0">
                  <c:v>Total</c:v>
                </c:pt>
              </c:strCache>
            </c:strRef>
          </c:tx>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Sheet3!$G$4:$G$14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Sheet3!$H$4:$H$14</c:f>
              <c:numCache>
                <c:formatCode>_("$"* #,##0.00_);_("$"* \(#,##0.00\);_("$"* "-"??_);_(@_)</c:formatCode>
                <c:ptCount val="10"/>
                <c:pt idx="0">
                  <c:v>37103650</c:v>
                </c:pt>
                <c:pt idx="1">
                  <c:v>32420959</c:v>
                </c:pt>
                <c:pt idx="2">
                  <c:v>20317653</c:v>
                </c:pt>
                <c:pt idx="3">
                  <c:v>9613536</c:v>
                </c:pt>
                <c:pt idx="4">
                  <c:v>8014700</c:v>
                </c:pt>
                <c:pt idx="5">
                  <c:v>4317672</c:v>
                </c:pt>
                <c:pt idx="6">
                  <c:v>22426377</c:v>
                </c:pt>
                <c:pt idx="7">
                  <c:v>25627150</c:v>
                </c:pt>
                <c:pt idx="8">
                  <c:v>35003064</c:v>
                </c:pt>
                <c:pt idx="9">
                  <c:v>47358982</c:v>
                </c:pt>
              </c:numCache>
            </c:numRef>
          </c:val>
          <c:extLst>
            <c:ext xmlns:c16="http://schemas.microsoft.com/office/drawing/2014/chart" uri="{C3380CC4-5D6E-409C-BE32-E72D297353CC}">
              <c16:uniqueId val="{00000000-5234-4073-B4D5-FF104153043D}"/>
            </c:ext>
          </c:extLst>
        </c:ser>
        <c:dLbls>
          <c:showLegendKey val="0"/>
          <c:showVal val="0"/>
          <c:showCatName val="0"/>
          <c:showSerName val="0"/>
          <c:showPercent val="0"/>
          <c:showBubbleSize val="0"/>
        </c:dLbls>
        <c:gapWidth val="115"/>
        <c:overlap val="-20"/>
        <c:axId val="1527775520"/>
        <c:axId val="1527758880"/>
      </c:barChart>
      <c:catAx>
        <c:axId val="15277755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7758880"/>
        <c:crosses val="autoZero"/>
        <c:auto val="1"/>
        <c:lblAlgn val="ctr"/>
        <c:lblOffset val="100"/>
        <c:noMultiLvlLbl val="0"/>
      </c:catAx>
      <c:valAx>
        <c:axId val="1527758880"/>
        <c:scaling>
          <c:orientation val="minMax"/>
        </c:scaling>
        <c:delete val="0"/>
        <c:axPos val="b"/>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777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Dashboard.xlsx]Sheet3!PivotTable4</c:name>
    <c:fmtId val="3"/>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pivotFmt>
      <c:pivotFmt>
        <c:idx val="37"/>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pivotFmt>
      <c:pivotFmt>
        <c:idx val="38"/>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pivotFmt>
      <c:pivotFmt>
        <c:idx val="39"/>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pivotFmt>
      <c:pivotFmt>
        <c:idx val="40"/>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pivotFmt>
      <c:pivotFmt>
        <c:idx val="41"/>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pivotFmt>
      <c:pivotFmt>
        <c:idx val="42"/>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pivotFmt>
      <c:pivotFmt>
        <c:idx val="43"/>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pivotFmt>
      <c:pivotFmt>
        <c:idx val="44"/>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pivotFmt>
      <c:pivotFmt>
        <c:idx val="45"/>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pivotFmt>
      <c:pivotFmt>
        <c:idx val="46"/>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pivotFmt>
      <c:pivotFmt>
        <c:idx val="47"/>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pivotFmt>
      <c:pivotFmt>
        <c:idx val="48"/>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Sheet3!$K$3:$K$4</c:f>
              <c:strCache>
                <c:ptCount val="1"/>
                <c:pt idx="0">
                  <c:v>Atiba</c:v>
                </c:pt>
              </c:strCache>
            </c:strRef>
          </c:tx>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Sheet3!$J$5:$J$15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Sheet3!$K$5:$K$15</c:f>
              <c:numCache>
                <c:formatCode>General</c:formatCode>
                <c:ptCount val="10"/>
                <c:pt idx="0">
                  <c:v>4065666</c:v>
                </c:pt>
                <c:pt idx="2">
                  <c:v>4006100</c:v>
                </c:pt>
                <c:pt idx="3">
                  <c:v>2791056</c:v>
                </c:pt>
                <c:pt idx="4">
                  <c:v>2873088</c:v>
                </c:pt>
                <c:pt idx="6">
                  <c:v>6572340</c:v>
                </c:pt>
                <c:pt idx="8">
                  <c:v>1263920</c:v>
                </c:pt>
              </c:numCache>
            </c:numRef>
          </c:val>
          <c:extLst>
            <c:ext xmlns:c16="http://schemas.microsoft.com/office/drawing/2014/chart" uri="{C3380CC4-5D6E-409C-BE32-E72D297353CC}">
              <c16:uniqueId val="{00000000-49DE-46F4-8DB2-38BAA5C71C07}"/>
            </c:ext>
          </c:extLst>
        </c:ser>
        <c:ser>
          <c:idx val="1"/>
          <c:order val="1"/>
          <c:tx>
            <c:strRef>
              <c:f>Sheet3!$L$3:$L$4</c:f>
              <c:strCache>
                <c:ptCount val="1"/>
                <c:pt idx="0">
                  <c:v>caleb</c:v>
                </c:pt>
              </c:strCache>
            </c:strRef>
          </c:tx>
          <c:spPr>
            <a:solidFill>
              <a:schemeClr val="accent2">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Sheet3!$J$5:$J$15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Sheet3!$L$5:$L$15</c:f>
              <c:numCache>
                <c:formatCode>General</c:formatCode>
                <c:ptCount val="10"/>
                <c:pt idx="0">
                  <c:v>4087584</c:v>
                </c:pt>
                <c:pt idx="1">
                  <c:v>4928616</c:v>
                </c:pt>
                <c:pt idx="3">
                  <c:v>127782</c:v>
                </c:pt>
                <c:pt idx="8">
                  <c:v>5163132</c:v>
                </c:pt>
                <c:pt idx="9">
                  <c:v>4234360</c:v>
                </c:pt>
              </c:numCache>
            </c:numRef>
          </c:val>
          <c:extLst>
            <c:ext xmlns:c16="http://schemas.microsoft.com/office/drawing/2014/chart" uri="{C3380CC4-5D6E-409C-BE32-E72D297353CC}">
              <c16:uniqueId val="{00000001-D06F-4892-ACB9-A1947CC96558}"/>
            </c:ext>
          </c:extLst>
        </c:ser>
        <c:ser>
          <c:idx val="2"/>
          <c:order val="2"/>
          <c:tx>
            <c:strRef>
              <c:f>Sheet3!$M$3:$M$4</c:f>
              <c:strCache>
                <c:ptCount val="1"/>
                <c:pt idx="0">
                  <c:v>David</c:v>
                </c:pt>
              </c:strCache>
            </c:strRef>
          </c:tx>
          <c:spPr>
            <a:solidFill>
              <a:schemeClr val="accent3">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Sheet3!$J$5:$J$15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Sheet3!$M$5:$M$15</c:f>
              <c:numCache>
                <c:formatCode>General</c:formatCode>
                <c:ptCount val="10"/>
                <c:pt idx="1">
                  <c:v>1709400</c:v>
                </c:pt>
                <c:pt idx="2">
                  <c:v>5982375</c:v>
                </c:pt>
                <c:pt idx="6">
                  <c:v>6221985</c:v>
                </c:pt>
                <c:pt idx="8">
                  <c:v>12879257</c:v>
                </c:pt>
                <c:pt idx="9">
                  <c:v>4839822</c:v>
                </c:pt>
              </c:numCache>
            </c:numRef>
          </c:val>
          <c:extLst>
            <c:ext xmlns:c16="http://schemas.microsoft.com/office/drawing/2014/chart" uri="{C3380CC4-5D6E-409C-BE32-E72D297353CC}">
              <c16:uniqueId val="{00000002-D06F-4892-ACB9-A1947CC96558}"/>
            </c:ext>
          </c:extLst>
        </c:ser>
        <c:ser>
          <c:idx val="3"/>
          <c:order val="3"/>
          <c:tx>
            <c:strRef>
              <c:f>Sheet3!$N$3:$N$4</c:f>
              <c:strCache>
                <c:ptCount val="1"/>
                <c:pt idx="0">
                  <c:v>Densin</c:v>
                </c:pt>
              </c:strCache>
            </c:strRef>
          </c:tx>
          <c:spPr>
            <a:solidFill>
              <a:schemeClr val="accent4">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Sheet3!$J$5:$J$15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Sheet3!$N$5:$N$15</c:f>
              <c:numCache>
                <c:formatCode>General</c:formatCode>
                <c:ptCount val="10"/>
                <c:pt idx="0">
                  <c:v>4016366</c:v>
                </c:pt>
                <c:pt idx="1">
                  <c:v>3400534</c:v>
                </c:pt>
                <c:pt idx="4">
                  <c:v>3504188</c:v>
                </c:pt>
                <c:pt idx="7">
                  <c:v>2483910</c:v>
                </c:pt>
                <c:pt idx="8">
                  <c:v>5278980</c:v>
                </c:pt>
              </c:numCache>
            </c:numRef>
          </c:val>
          <c:extLst>
            <c:ext xmlns:c16="http://schemas.microsoft.com/office/drawing/2014/chart" uri="{C3380CC4-5D6E-409C-BE32-E72D297353CC}">
              <c16:uniqueId val="{00000003-D06F-4892-ACB9-A1947CC96558}"/>
            </c:ext>
          </c:extLst>
        </c:ser>
        <c:ser>
          <c:idx val="4"/>
          <c:order val="4"/>
          <c:tx>
            <c:strRef>
              <c:f>Sheet3!$O$3:$O$4</c:f>
              <c:strCache>
                <c:ptCount val="1"/>
                <c:pt idx="0">
                  <c:v>Godwin</c:v>
                </c:pt>
              </c:strCache>
            </c:strRef>
          </c:tx>
          <c:spPr>
            <a:solidFill>
              <a:schemeClr val="accent5">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Sheet3!$J$5:$J$15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Sheet3!$O$5:$O$15</c:f>
              <c:numCache>
                <c:formatCode>General</c:formatCode>
                <c:ptCount val="10"/>
                <c:pt idx="1">
                  <c:v>2204532</c:v>
                </c:pt>
                <c:pt idx="6">
                  <c:v>1348080</c:v>
                </c:pt>
                <c:pt idx="7">
                  <c:v>3646786</c:v>
                </c:pt>
                <c:pt idx="8">
                  <c:v>801682</c:v>
                </c:pt>
                <c:pt idx="9">
                  <c:v>5084496</c:v>
                </c:pt>
              </c:numCache>
            </c:numRef>
          </c:val>
          <c:extLst>
            <c:ext xmlns:c16="http://schemas.microsoft.com/office/drawing/2014/chart" uri="{C3380CC4-5D6E-409C-BE32-E72D297353CC}">
              <c16:uniqueId val="{00000004-D06F-4892-ACB9-A1947CC96558}"/>
            </c:ext>
          </c:extLst>
        </c:ser>
        <c:ser>
          <c:idx val="5"/>
          <c:order val="5"/>
          <c:tx>
            <c:strRef>
              <c:f>Sheet3!$P$3:$P$4</c:f>
              <c:strCache>
                <c:ptCount val="1"/>
                <c:pt idx="0">
                  <c:v>Hope</c:v>
                </c:pt>
              </c:strCache>
            </c:strRef>
          </c:tx>
          <c:spPr>
            <a:solidFill>
              <a:schemeClr val="accent6">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Sheet3!$J$5:$J$15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Sheet3!$P$5:$P$15</c:f>
              <c:numCache>
                <c:formatCode>General</c:formatCode>
                <c:ptCount val="10"/>
                <c:pt idx="1">
                  <c:v>10041792</c:v>
                </c:pt>
                <c:pt idx="2">
                  <c:v>4560322</c:v>
                </c:pt>
                <c:pt idx="5">
                  <c:v>3450246</c:v>
                </c:pt>
                <c:pt idx="9">
                  <c:v>3203540</c:v>
                </c:pt>
              </c:numCache>
            </c:numRef>
          </c:val>
          <c:extLst>
            <c:ext xmlns:c16="http://schemas.microsoft.com/office/drawing/2014/chart" uri="{C3380CC4-5D6E-409C-BE32-E72D297353CC}">
              <c16:uniqueId val="{00000005-D06F-4892-ACB9-A1947CC96558}"/>
            </c:ext>
          </c:extLst>
        </c:ser>
        <c:ser>
          <c:idx val="6"/>
          <c:order val="6"/>
          <c:tx>
            <c:strRef>
              <c:f>Sheet3!$Q$3:$Q$4</c:f>
              <c:strCache>
                <c:ptCount val="1"/>
                <c:pt idx="0">
                  <c:v>Jacob</c:v>
                </c:pt>
              </c:strCache>
            </c:strRef>
          </c:tx>
          <c:spPr>
            <a:solidFill>
              <a:schemeClr val="accent1">
                <a:lumMod val="60000"/>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Sheet3!$J$5:$J$15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Sheet3!$Q$5:$Q$15</c:f>
              <c:numCache>
                <c:formatCode>General</c:formatCode>
                <c:ptCount val="10"/>
                <c:pt idx="0">
                  <c:v>5284700</c:v>
                </c:pt>
                <c:pt idx="2">
                  <c:v>2840760</c:v>
                </c:pt>
                <c:pt idx="6">
                  <c:v>4836517</c:v>
                </c:pt>
                <c:pt idx="7">
                  <c:v>10979217</c:v>
                </c:pt>
                <c:pt idx="8">
                  <c:v>5237460</c:v>
                </c:pt>
              </c:numCache>
            </c:numRef>
          </c:val>
          <c:extLst>
            <c:ext xmlns:c16="http://schemas.microsoft.com/office/drawing/2014/chart" uri="{C3380CC4-5D6E-409C-BE32-E72D297353CC}">
              <c16:uniqueId val="{00000006-D06F-4892-ACB9-A1947CC96558}"/>
            </c:ext>
          </c:extLst>
        </c:ser>
        <c:ser>
          <c:idx val="7"/>
          <c:order val="7"/>
          <c:tx>
            <c:strRef>
              <c:f>Sheet3!$R$3:$R$4</c:f>
              <c:strCache>
                <c:ptCount val="1"/>
                <c:pt idx="0">
                  <c:v>James</c:v>
                </c:pt>
              </c:strCache>
            </c:strRef>
          </c:tx>
          <c:spPr>
            <a:solidFill>
              <a:schemeClr val="accent2">
                <a:lumMod val="60000"/>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Sheet3!$J$5:$J$15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Sheet3!$R$5:$R$15</c:f>
              <c:numCache>
                <c:formatCode>General</c:formatCode>
                <c:ptCount val="10"/>
                <c:pt idx="1">
                  <c:v>862668</c:v>
                </c:pt>
                <c:pt idx="5">
                  <c:v>867426</c:v>
                </c:pt>
                <c:pt idx="6">
                  <c:v>1770671</c:v>
                </c:pt>
                <c:pt idx="7">
                  <c:v>4664157</c:v>
                </c:pt>
                <c:pt idx="9">
                  <c:v>1707154</c:v>
                </c:pt>
              </c:numCache>
            </c:numRef>
          </c:val>
          <c:extLst>
            <c:ext xmlns:c16="http://schemas.microsoft.com/office/drawing/2014/chart" uri="{C3380CC4-5D6E-409C-BE32-E72D297353CC}">
              <c16:uniqueId val="{00000007-D06F-4892-ACB9-A1947CC96558}"/>
            </c:ext>
          </c:extLst>
        </c:ser>
        <c:ser>
          <c:idx val="8"/>
          <c:order val="8"/>
          <c:tx>
            <c:strRef>
              <c:f>Sheet3!$S$3:$S$4</c:f>
              <c:strCache>
                <c:ptCount val="1"/>
                <c:pt idx="0">
                  <c:v>John</c:v>
                </c:pt>
              </c:strCache>
            </c:strRef>
          </c:tx>
          <c:spPr>
            <a:solidFill>
              <a:schemeClr val="accent3">
                <a:lumMod val="60000"/>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Sheet3!$J$5:$J$15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Sheet3!$S$5:$S$15</c:f>
              <c:numCache>
                <c:formatCode>General</c:formatCode>
                <c:ptCount val="10"/>
                <c:pt idx="0">
                  <c:v>3017259</c:v>
                </c:pt>
                <c:pt idx="1">
                  <c:v>6637176</c:v>
                </c:pt>
                <c:pt idx="3">
                  <c:v>968030</c:v>
                </c:pt>
                <c:pt idx="6">
                  <c:v>1676784</c:v>
                </c:pt>
                <c:pt idx="9">
                  <c:v>4725915</c:v>
                </c:pt>
              </c:numCache>
            </c:numRef>
          </c:val>
          <c:extLst>
            <c:ext xmlns:c16="http://schemas.microsoft.com/office/drawing/2014/chart" uri="{C3380CC4-5D6E-409C-BE32-E72D297353CC}">
              <c16:uniqueId val="{00000008-D06F-4892-ACB9-A1947CC96558}"/>
            </c:ext>
          </c:extLst>
        </c:ser>
        <c:ser>
          <c:idx val="9"/>
          <c:order val="9"/>
          <c:tx>
            <c:strRef>
              <c:f>Sheet3!$T$3:$T$4</c:f>
              <c:strCache>
                <c:ptCount val="1"/>
                <c:pt idx="0">
                  <c:v>Joshua</c:v>
                </c:pt>
              </c:strCache>
            </c:strRef>
          </c:tx>
          <c:spPr>
            <a:solidFill>
              <a:schemeClr val="accent4">
                <a:lumMod val="60000"/>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Sheet3!$J$5:$J$15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Sheet3!$T$5:$T$15</c:f>
              <c:numCache>
                <c:formatCode>General</c:formatCode>
                <c:ptCount val="10"/>
                <c:pt idx="0">
                  <c:v>4065534</c:v>
                </c:pt>
                <c:pt idx="2">
                  <c:v>2928096</c:v>
                </c:pt>
                <c:pt idx="7">
                  <c:v>922020</c:v>
                </c:pt>
                <c:pt idx="8">
                  <c:v>2709029</c:v>
                </c:pt>
                <c:pt idx="9">
                  <c:v>4157446</c:v>
                </c:pt>
              </c:numCache>
            </c:numRef>
          </c:val>
          <c:extLst>
            <c:ext xmlns:c16="http://schemas.microsoft.com/office/drawing/2014/chart" uri="{C3380CC4-5D6E-409C-BE32-E72D297353CC}">
              <c16:uniqueId val="{00000009-D06F-4892-ACB9-A1947CC96558}"/>
            </c:ext>
          </c:extLst>
        </c:ser>
        <c:ser>
          <c:idx val="10"/>
          <c:order val="10"/>
          <c:tx>
            <c:strRef>
              <c:f>Sheet3!$U$3:$U$4</c:f>
              <c:strCache>
                <c:ptCount val="1"/>
                <c:pt idx="0">
                  <c:v>Nico</c:v>
                </c:pt>
              </c:strCache>
            </c:strRef>
          </c:tx>
          <c:spPr>
            <a:solidFill>
              <a:schemeClr val="accent5">
                <a:lumMod val="60000"/>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Sheet3!$J$5:$J$15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Sheet3!$U$5:$U$15</c:f>
              <c:numCache>
                <c:formatCode>General</c:formatCode>
                <c:ptCount val="10"/>
                <c:pt idx="0">
                  <c:v>1177743</c:v>
                </c:pt>
                <c:pt idx="3">
                  <c:v>5726668</c:v>
                </c:pt>
                <c:pt idx="7">
                  <c:v>2931060</c:v>
                </c:pt>
                <c:pt idx="9">
                  <c:v>19406249</c:v>
                </c:pt>
              </c:numCache>
            </c:numRef>
          </c:val>
          <c:extLst>
            <c:ext xmlns:c16="http://schemas.microsoft.com/office/drawing/2014/chart" uri="{C3380CC4-5D6E-409C-BE32-E72D297353CC}">
              <c16:uniqueId val="{0000000A-D06F-4892-ACB9-A1947CC96558}"/>
            </c:ext>
          </c:extLst>
        </c:ser>
        <c:ser>
          <c:idx val="11"/>
          <c:order val="11"/>
          <c:tx>
            <c:strRef>
              <c:f>Sheet3!$V$3:$V$4</c:f>
              <c:strCache>
                <c:ptCount val="1"/>
                <c:pt idx="0">
                  <c:v>Seun</c:v>
                </c:pt>
              </c:strCache>
            </c:strRef>
          </c:tx>
          <c:spPr>
            <a:solidFill>
              <a:schemeClr val="accent6">
                <a:lumMod val="60000"/>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Sheet3!$J$5:$J$15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Sheet3!$V$5:$V$15</c:f>
              <c:numCache>
                <c:formatCode>General</c:formatCode>
                <c:ptCount val="10"/>
                <c:pt idx="0">
                  <c:v>11388798</c:v>
                </c:pt>
                <c:pt idx="1">
                  <c:v>2636241</c:v>
                </c:pt>
                <c:pt idx="4">
                  <c:v>1637424</c:v>
                </c:pt>
                <c:pt idx="8">
                  <c:v>1669604</c:v>
                </c:pt>
              </c:numCache>
            </c:numRef>
          </c:val>
          <c:extLst>
            <c:ext xmlns:c16="http://schemas.microsoft.com/office/drawing/2014/chart" uri="{C3380CC4-5D6E-409C-BE32-E72D297353CC}">
              <c16:uniqueId val="{0000000B-D06F-4892-ACB9-A1947CC96558}"/>
            </c:ext>
          </c:extLst>
        </c:ser>
        <c:dLbls>
          <c:showLegendKey val="0"/>
          <c:showVal val="0"/>
          <c:showCatName val="0"/>
          <c:showSerName val="0"/>
          <c:showPercent val="0"/>
          <c:showBubbleSize val="0"/>
        </c:dLbls>
        <c:gapWidth val="150"/>
        <c:overlap val="100"/>
        <c:axId val="1333493552"/>
        <c:axId val="1333505616"/>
      </c:barChart>
      <c:catAx>
        <c:axId val="13334935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3505616"/>
        <c:crosses val="autoZero"/>
        <c:auto val="1"/>
        <c:lblAlgn val="ctr"/>
        <c:lblOffset val="100"/>
        <c:noMultiLvlLbl val="0"/>
      </c:catAx>
      <c:valAx>
        <c:axId val="1333505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349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425450</xdr:colOff>
      <xdr:row>6</xdr:row>
      <xdr:rowOff>31750</xdr:rowOff>
    </xdr:from>
    <xdr:to>
      <xdr:col>9</xdr:col>
      <xdr:colOff>120650</xdr:colOff>
      <xdr:row>21</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xdr:colOff>
      <xdr:row>5</xdr:row>
      <xdr:rowOff>127001</xdr:rowOff>
    </xdr:from>
    <xdr:to>
      <xdr:col>17</xdr:col>
      <xdr:colOff>387350</xdr:colOff>
      <xdr:row>20</xdr:row>
      <xdr:rowOff>146051</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457200</xdr:colOff>
      <xdr:row>21</xdr:row>
      <xdr:rowOff>133350</xdr:rowOff>
    </xdr:from>
    <xdr:to>
      <xdr:col>9</xdr:col>
      <xdr:colOff>152400</xdr:colOff>
      <xdr:row>37</xdr:row>
      <xdr:rowOff>6350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19051</xdr:colOff>
      <xdr:row>21</xdr:row>
      <xdr:rowOff>127000</xdr:rowOff>
    </xdr:from>
    <xdr:to>
      <xdr:col>17</xdr:col>
      <xdr:colOff>387350</xdr:colOff>
      <xdr:row>37</xdr:row>
      <xdr:rowOff>19049</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419100</xdr:colOff>
      <xdr:row>0</xdr:row>
      <xdr:rowOff>44450</xdr:rowOff>
    </xdr:from>
    <xdr:to>
      <xdr:col>9</xdr:col>
      <xdr:colOff>95250</xdr:colOff>
      <xdr:row>5</xdr:row>
      <xdr:rowOff>19049</xdr:rowOff>
    </xdr:to>
    <mc:AlternateContent xmlns:mc="http://schemas.openxmlformats.org/markup-compatibility/2006" xmlns:a14="http://schemas.microsoft.com/office/drawing/2010/main">
      <mc:Choice Requires="a14">
        <xdr:graphicFrame macro="">
          <xdr:nvGraphicFramePr>
            <xdr:cNvPr id="6" name="SALES PERSON">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079500" y="44450"/>
              <a:ext cx="4959350" cy="86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0</xdr:row>
      <xdr:rowOff>0</xdr:rowOff>
    </xdr:from>
    <xdr:to>
      <xdr:col>17</xdr:col>
      <xdr:colOff>368300</xdr:colOff>
      <xdr:row>5</xdr:row>
      <xdr:rowOff>6350</xdr:rowOff>
    </xdr:to>
    <mc:AlternateContent xmlns:mc="http://schemas.openxmlformats.org/markup-compatibility/2006" xmlns:a14="http://schemas.microsoft.com/office/drawing/2010/main">
      <mc:Choice Requires="a14">
        <xdr:graphicFrame macro="">
          <xdr:nvGraphicFramePr>
            <xdr:cNvPr id="7" name="PRODUCT">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604000" y="0"/>
              <a:ext cx="49911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95250</xdr:rowOff>
    </xdr:from>
    <xdr:to>
      <xdr:col>1</xdr:col>
      <xdr:colOff>349250</xdr:colOff>
      <xdr:row>37</xdr:row>
      <xdr:rowOff>19050</xdr:rowOff>
    </xdr:to>
    <mc:AlternateContent xmlns:mc="http://schemas.openxmlformats.org/markup-compatibility/2006" xmlns:a14="http://schemas.microsoft.com/office/drawing/2010/main">
      <mc:Choice Requires="a14">
        <xdr:graphicFrame macro="">
          <xdr:nvGraphicFramePr>
            <xdr:cNvPr id="9" name="DATE">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0" y="3117850"/>
              <a:ext cx="1009650" cy="347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50800</xdr:rowOff>
    </xdr:from>
    <xdr:to>
      <xdr:col>1</xdr:col>
      <xdr:colOff>349250</xdr:colOff>
      <xdr:row>17</xdr:row>
      <xdr:rowOff>95250</xdr:rowOff>
    </xdr:to>
    <mc:AlternateContent xmlns:mc="http://schemas.openxmlformats.org/markup-compatibility/2006" xmlns:a14="http://schemas.microsoft.com/office/drawing/2010/main">
      <mc:Choice Requires="a14">
        <xdr:graphicFrame macro="">
          <xdr:nvGraphicFramePr>
            <xdr:cNvPr id="10" name="STORE">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0" y="50800"/>
              <a:ext cx="1009650" cy="3067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ack" refreshedDate="45167.558105208336" createdVersion="6" refreshedVersion="6" minRefreshableVersion="3" recordCount="80" xr:uid="{00000000-000A-0000-FFFF-FFFF08000000}">
  <cacheSource type="worksheet">
    <worksheetSource name="Table1"/>
  </cacheSource>
  <cacheFields count="9">
    <cacheField name="DATE" numFmtId="14">
      <sharedItems containsSemiMixedTypes="0" containsNonDate="0" containsDate="1" containsString="0" minDate="1921-11-25T00:00:00" maxDate="1924-08-03T00:00:00" count="75">
        <d v="1923-12-02T00:00:00"/>
        <d v="1922-03-27T00:00:00"/>
        <d v="1923-04-28T00:00:00"/>
        <d v="1923-02-21T00:00:00"/>
        <d v="1922-07-11T00:00:00"/>
        <d v="1923-10-05T00:00:00"/>
        <d v="1923-04-15T00:00:00"/>
        <d v="1924-01-28T00:00:00"/>
        <d v="1923-09-25T00:00:00"/>
        <d v="1922-08-30T00:00:00"/>
        <d v="1924-02-12T00:00:00"/>
        <d v="1923-12-01T00:00:00"/>
        <d v="1922-01-23T00:00:00"/>
        <d v="1922-05-29T00:00:00"/>
        <d v="1924-06-19T00:00:00"/>
        <d v="1922-03-01T00:00:00"/>
        <d v="1924-06-20T00:00:00"/>
        <d v="1923-06-26T00:00:00"/>
        <d v="1923-12-06T00:00:00"/>
        <d v="1924-01-22T00:00:00"/>
        <d v="1924-04-03T00:00:00"/>
        <d v="1924-04-17T00:00:00"/>
        <d v="1923-02-22T00:00:00"/>
        <d v="1923-11-29T00:00:00"/>
        <d v="1923-01-18T00:00:00"/>
        <d v="1924-07-03T00:00:00"/>
        <d v="1922-03-05T00:00:00"/>
        <d v="1923-06-22T00:00:00"/>
        <d v="1922-06-06T00:00:00"/>
        <d v="1922-11-19T00:00:00"/>
        <d v="1922-02-03T00:00:00"/>
        <d v="1922-03-19T00:00:00"/>
        <d v="1923-09-02T00:00:00"/>
        <d v="1922-07-06T00:00:00"/>
        <d v="1923-05-27T00:00:00"/>
        <d v="1923-01-14T00:00:00"/>
        <d v="1924-06-01T00:00:00"/>
        <d v="1922-01-04T00:00:00"/>
        <d v="1923-06-20T00:00:00"/>
        <d v="1921-12-02T00:00:00"/>
        <d v="1922-01-16T00:00:00"/>
        <d v="1922-09-09T00:00:00"/>
        <d v="1922-09-23T00:00:00"/>
        <d v="1924-07-14T00:00:00"/>
        <d v="1922-10-05T00:00:00"/>
        <d v="1924-06-27T00:00:00"/>
        <d v="1922-09-06T00:00:00"/>
        <d v="1923-04-03T00:00:00"/>
        <d v="1924-06-07T00:00:00"/>
        <d v="1921-11-25T00:00:00"/>
        <d v="1921-12-12T00:00:00"/>
        <d v="1924-08-02T00:00:00"/>
        <d v="1922-05-30T00:00:00"/>
        <d v="1923-05-12T00:00:00"/>
        <d v="1922-12-03T00:00:00"/>
        <d v="1922-07-17T00:00:00"/>
        <d v="1922-12-22T00:00:00"/>
        <d v="1923-02-15T00:00:00"/>
        <d v="1923-06-02T00:00:00"/>
        <d v="1924-03-17T00:00:00"/>
        <d v="1924-06-06T00:00:00"/>
        <d v="1923-06-14T00:00:00"/>
        <d v="1924-01-15T00:00:00"/>
        <d v="1923-10-17T00:00:00"/>
        <d v="1923-09-18T00:00:00"/>
        <d v="1922-08-10T00:00:00"/>
        <d v="1922-08-31T00:00:00"/>
        <d v="1923-09-29T00:00:00"/>
        <d v="1924-06-03T00:00:00"/>
        <d v="1923-10-02T00:00:00"/>
        <d v="1924-03-21T00:00:00"/>
        <d v="1923-01-12T00:00:00"/>
        <d v="1924-02-09T00:00:00"/>
        <d v="1923-08-08T00:00:00"/>
        <d v="1922-06-11T00:00:00"/>
      </sharedItems>
      <fieldGroup par="8" base="0">
        <rangePr groupBy="months" startDate="1921-11-25T00:00:00" endDate="1924-08-03T00:00:00"/>
        <groupItems count="14">
          <s v="&lt;11/25/1921"/>
          <s v="Jan"/>
          <s v="Feb"/>
          <s v="Mar"/>
          <s v="Apr"/>
          <s v="May"/>
          <s v="Jun"/>
          <s v="Jul"/>
          <s v="Aug"/>
          <s v="Sep"/>
          <s v="Oct"/>
          <s v="Nov"/>
          <s v="Dec"/>
          <s v="&gt;8/3/1924"/>
        </groupItems>
      </fieldGroup>
    </cacheField>
    <cacheField name="STORE" numFmtId="0">
      <sharedItems count="10">
        <s v="Store A"/>
        <s v="Store B"/>
        <s v="Store C"/>
        <s v="Store D"/>
        <s v="Store E"/>
        <s v="Store F"/>
        <s v="Store G"/>
        <s v="Store H"/>
        <s v="Store I"/>
        <s v="Store J"/>
      </sharedItems>
    </cacheField>
    <cacheField name="SALES PERSON" numFmtId="0">
      <sharedItems count="12">
        <s v="Atiba"/>
        <s v="caleb"/>
        <s v="Densin"/>
        <s v="Jacob"/>
        <s v="John"/>
        <s v="Joshua"/>
        <s v="Nico"/>
        <s v="Seun"/>
        <s v="David"/>
        <s v="Godwin"/>
        <s v="Hope"/>
        <s v="James"/>
      </sharedItems>
    </cacheField>
    <cacheField name="PRODUCT" numFmtId="0">
      <sharedItems count="18">
        <s v="Shoes"/>
        <s v="Coke"/>
        <s v="Yam"/>
        <s v="Appliances"/>
        <s v="Garri"/>
        <s v="Utensils"/>
        <s v="flowers"/>
        <s v="Sugar"/>
        <s v="Perfumes"/>
        <s v="Rice"/>
        <s v="Banana"/>
        <s v="Fish"/>
        <s v="Detergent"/>
        <s v="ice-cream"/>
        <s v="Bread"/>
        <s v="Mop"/>
        <s v="coffin"/>
        <s v="Clothes"/>
      </sharedItems>
    </cacheField>
    <cacheField name="QUANTITY" numFmtId="0">
      <sharedItems containsSemiMixedTypes="0" containsString="0" containsNumber="1" containsInteger="1" minValue="21" maxValue="100"/>
    </cacheField>
    <cacheField name="PRICE" numFmtId="44">
      <sharedItems containsSemiMixedTypes="0" containsString="0" containsNumber="1" containsInteger="1" minValue="1682" maxValue="88294"/>
    </cacheField>
    <cacheField name="TOTAL SALES" numFmtId="44">
      <sharedItems containsSemiMixedTypes="0" containsString="0" containsNumber="1" containsInteger="1" minValue="100625" maxValue="8712600"/>
    </cacheField>
    <cacheField name="Quarters" numFmtId="0" databaseField="0">
      <fieldGroup base="0">
        <rangePr groupBy="quarters" startDate="1921-11-25T00:00:00" endDate="1924-08-03T00:00:00"/>
        <groupItems count="6">
          <s v="&lt;11/25/1921"/>
          <s v="Qtr1"/>
          <s v="Qtr2"/>
          <s v="Qtr3"/>
          <s v="Qtr4"/>
          <s v="&gt;8/3/1924"/>
        </groupItems>
      </fieldGroup>
    </cacheField>
    <cacheField name="Years" numFmtId="0" databaseField="0">
      <fieldGroup base="0">
        <rangePr groupBy="years" startDate="1921-11-25T00:00:00" endDate="1924-08-03T00:00:00"/>
        <groupItems count="6">
          <s v="&lt;11/25/1921"/>
          <s v="1921"/>
          <s v="1922"/>
          <s v="1923"/>
          <s v="1924"/>
          <s v="&gt;8/3/19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0">
  <r>
    <x v="0"/>
    <x v="0"/>
    <x v="0"/>
    <x v="0"/>
    <n v="24"/>
    <n v="88294"/>
    <n v="2119056"/>
  </r>
  <r>
    <x v="1"/>
    <x v="0"/>
    <x v="0"/>
    <x v="1"/>
    <n v="86"/>
    <n v="22635"/>
    <n v="1946610"/>
  </r>
  <r>
    <x v="2"/>
    <x v="0"/>
    <x v="1"/>
    <x v="2"/>
    <n v="63"/>
    <n v="60624"/>
    <n v="3819312"/>
  </r>
  <r>
    <x v="3"/>
    <x v="0"/>
    <x v="1"/>
    <x v="3"/>
    <n v="92"/>
    <n v="2916"/>
    <n v="268272"/>
  </r>
  <r>
    <x v="4"/>
    <x v="0"/>
    <x v="2"/>
    <x v="2"/>
    <n v="59"/>
    <n v="68074"/>
    <n v="4016366"/>
  </r>
  <r>
    <x v="5"/>
    <x v="0"/>
    <x v="3"/>
    <x v="4"/>
    <n v="100"/>
    <n v="52847"/>
    <n v="5284700"/>
  </r>
  <r>
    <x v="6"/>
    <x v="0"/>
    <x v="4"/>
    <x v="5"/>
    <n v="93"/>
    <n v="1682"/>
    <n v="156426"/>
  </r>
  <r>
    <x v="7"/>
    <x v="0"/>
    <x v="4"/>
    <x v="2"/>
    <n v="67"/>
    <n v="42699"/>
    <n v="2860833"/>
  </r>
  <r>
    <x v="8"/>
    <x v="0"/>
    <x v="5"/>
    <x v="4"/>
    <n v="99"/>
    <n v="41066"/>
    <n v="4065534"/>
  </r>
  <r>
    <x v="9"/>
    <x v="0"/>
    <x v="6"/>
    <x v="6"/>
    <n v="51"/>
    <n v="23093"/>
    <n v="1177743"/>
  </r>
  <r>
    <x v="10"/>
    <x v="0"/>
    <x v="7"/>
    <x v="1"/>
    <n v="41"/>
    <n v="84696"/>
    <n v="3472536"/>
  </r>
  <r>
    <x v="11"/>
    <x v="0"/>
    <x v="7"/>
    <x v="7"/>
    <n v="30"/>
    <n v="63425"/>
    <n v="1902750"/>
  </r>
  <r>
    <x v="12"/>
    <x v="0"/>
    <x v="7"/>
    <x v="8"/>
    <n v="40"/>
    <n v="79401"/>
    <n v="3176040"/>
  </r>
  <r>
    <x v="13"/>
    <x v="0"/>
    <x v="7"/>
    <x v="9"/>
    <n v="96"/>
    <n v="29557"/>
    <n v="2837472"/>
  </r>
  <r>
    <x v="14"/>
    <x v="1"/>
    <x v="1"/>
    <x v="5"/>
    <n v="72"/>
    <n v="68453"/>
    <n v="4928616"/>
  </r>
  <r>
    <x v="15"/>
    <x v="1"/>
    <x v="8"/>
    <x v="10"/>
    <n v="50"/>
    <n v="34188"/>
    <n v="1709400"/>
  </r>
  <r>
    <x v="16"/>
    <x v="1"/>
    <x v="2"/>
    <x v="8"/>
    <n v="46"/>
    <n v="40437"/>
    <n v="1860102"/>
  </r>
  <r>
    <x v="17"/>
    <x v="1"/>
    <x v="2"/>
    <x v="10"/>
    <n v="86"/>
    <n v="17912"/>
    <n v="1540432"/>
  </r>
  <r>
    <x v="18"/>
    <x v="1"/>
    <x v="9"/>
    <x v="7"/>
    <n v="76"/>
    <n v="29007"/>
    <n v="2204532"/>
  </r>
  <r>
    <x v="19"/>
    <x v="1"/>
    <x v="10"/>
    <x v="7"/>
    <n v="44"/>
    <n v="21379"/>
    <n v="940676"/>
  </r>
  <r>
    <x v="20"/>
    <x v="1"/>
    <x v="10"/>
    <x v="11"/>
    <n v="58"/>
    <n v="48466"/>
    <n v="2811028"/>
  </r>
  <r>
    <x v="21"/>
    <x v="1"/>
    <x v="10"/>
    <x v="3"/>
    <n v="68"/>
    <n v="71306"/>
    <n v="4848808"/>
  </r>
  <r>
    <x v="22"/>
    <x v="1"/>
    <x v="10"/>
    <x v="11"/>
    <n v="64"/>
    <n v="22520"/>
    <n v="1441280"/>
  </r>
  <r>
    <x v="23"/>
    <x v="1"/>
    <x v="11"/>
    <x v="7"/>
    <n v="31"/>
    <n v="27828"/>
    <n v="862668"/>
  </r>
  <r>
    <x v="24"/>
    <x v="1"/>
    <x v="4"/>
    <x v="10"/>
    <n v="45"/>
    <n v="67228"/>
    <n v="3025260"/>
  </r>
  <r>
    <x v="25"/>
    <x v="1"/>
    <x v="4"/>
    <x v="12"/>
    <n v="66"/>
    <n v="54726"/>
    <n v="3611916"/>
  </r>
  <r>
    <x v="26"/>
    <x v="1"/>
    <x v="7"/>
    <x v="13"/>
    <n v="51"/>
    <n v="51691"/>
    <n v="2636241"/>
  </r>
  <r>
    <x v="27"/>
    <x v="2"/>
    <x v="0"/>
    <x v="0"/>
    <n v="59"/>
    <n v="67900"/>
    <n v="4006100"/>
  </r>
  <r>
    <x v="28"/>
    <x v="2"/>
    <x v="8"/>
    <x v="3"/>
    <n v="75"/>
    <n v="79765"/>
    <n v="5982375"/>
  </r>
  <r>
    <x v="29"/>
    <x v="2"/>
    <x v="10"/>
    <x v="14"/>
    <n v="86"/>
    <n v="53027"/>
    <n v="4560322"/>
  </r>
  <r>
    <x v="30"/>
    <x v="2"/>
    <x v="3"/>
    <x v="9"/>
    <n v="36"/>
    <n v="78910"/>
    <n v="2840760"/>
  </r>
  <r>
    <x v="31"/>
    <x v="2"/>
    <x v="5"/>
    <x v="9"/>
    <n v="48"/>
    <n v="61002"/>
    <n v="2928096"/>
  </r>
  <r>
    <x v="32"/>
    <x v="3"/>
    <x v="0"/>
    <x v="1"/>
    <n v="48"/>
    <n v="58147"/>
    <n v="2791056"/>
  </r>
  <r>
    <x v="33"/>
    <x v="3"/>
    <x v="1"/>
    <x v="11"/>
    <n v="31"/>
    <n v="4122"/>
    <n v="127782"/>
  </r>
  <r>
    <x v="34"/>
    <x v="3"/>
    <x v="4"/>
    <x v="8"/>
    <n v="35"/>
    <n v="27658"/>
    <n v="968030"/>
  </r>
  <r>
    <x v="35"/>
    <x v="3"/>
    <x v="6"/>
    <x v="12"/>
    <n v="83"/>
    <n v="68996"/>
    <n v="5726668"/>
  </r>
  <r>
    <x v="34"/>
    <x v="4"/>
    <x v="0"/>
    <x v="12"/>
    <n v="64"/>
    <n v="44892"/>
    <n v="2873088"/>
  </r>
  <r>
    <x v="36"/>
    <x v="4"/>
    <x v="2"/>
    <x v="3"/>
    <n v="92"/>
    <n v="38089"/>
    <n v="3504188"/>
  </r>
  <r>
    <x v="37"/>
    <x v="4"/>
    <x v="7"/>
    <x v="9"/>
    <n v="83"/>
    <n v="19728"/>
    <n v="1637424"/>
  </r>
  <r>
    <x v="38"/>
    <x v="5"/>
    <x v="10"/>
    <x v="11"/>
    <n v="87"/>
    <n v="39658"/>
    <n v="3450246"/>
  </r>
  <r>
    <x v="39"/>
    <x v="5"/>
    <x v="11"/>
    <x v="15"/>
    <n v="21"/>
    <n v="41306"/>
    <n v="867426"/>
  </r>
  <r>
    <x v="40"/>
    <x v="6"/>
    <x v="0"/>
    <x v="9"/>
    <n v="81"/>
    <n v="81140"/>
    <n v="6572340"/>
  </r>
  <r>
    <x v="41"/>
    <x v="6"/>
    <x v="8"/>
    <x v="12"/>
    <n v="77"/>
    <n v="80805"/>
    <n v="6221985"/>
  </r>
  <r>
    <x v="22"/>
    <x v="6"/>
    <x v="9"/>
    <x v="11"/>
    <n v="40"/>
    <n v="33702"/>
    <n v="1348080"/>
  </r>
  <r>
    <x v="42"/>
    <x v="6"/>
    <x v="3"/>
    <x v="16"/>
    <n v="97"/>
    <n v="49861"/>
    <n v="4836517"/>
  </r>
  <r>
    <x v="43"/>
    <x v="6"/>
    <x v="11"/>
    <x v="17"/>
    <n v="55"/>
    <n v="15537"/>
    <n v="854535"/>
  </r>
  <r>
    <x v="44"/>
    <x v="6"/>
    <x v="11"/>
    <x v="17"/>
    <n v="46"/>
    <n v="19916"/>
    <n v="916136"/>
  </r>
  <r>
    <x v="45"/>
    <x v="6"/>
    <x v="4"/>
    <x v="0"/>
    <n v="24"/>
    <n v="69866"/>
    <n v="1676784"/>
  </r>
  <r>
    <x v="46"/>
    <x v="7"/>
    <x v="2"/>
    <x v="1"/>
    <n v="30"/>
    <n v="73991"/>
    <n v="2219730"/>
  </r>
  <r>
    <x v="47"/>
    <x v="7"/>
    <x v="2"/>
    <x v="17"/>
    <n v="70"/>
    <n v="3774"/>
    <n v="264180"/>
  </r>
  <r>
    <x v="48"/>
    <x v="7"/>
    <x v="9"/>
    <x v="6"/>
    <n v="82"/>
    <n v="44473"/>
    <n v="3646786"/>
  </r>
  <r>
    <x v="49"/>
    <x v="7"/>
    <x v="3"/>
    <x v="4"/>
    <n v="79"/>
    <n v="79839"/>
    <n v="6307281"/>
  </r>
  <r>
    <x v="50"/>
    <x v="7"/>
    <x v="3"/>
    <x v="4"/>
    <n v="96"/>
    <n v="48666"/>
    <n v="4671936"/>
  </r>
  <r>
    <x v="51"/>
    <x v="7"/>
    <x v="11"/>
    <x v="11"/>
    <n v="87"/>
    <n v="53611"/>
    <n v="4664157"/>
  </r>
  <r>
    <x v="52"/>
    <x v="7"/>
    <x v="5"/>
    <x v="0"/>
    <n v="60"/>
    <n v="15367"/>
    <n v="922020"/>
  </r>
  <r>
    <x v="53"/>
    <x v="7"/>
    <x v="6"/>
    <x v="15"/>
    <n v="60"/>
    <n v="48851"/>
    <n v="2931060"/>
  </r>
  <r>
    <x v="54"/>
    <x v="8"/>
    <x v="0"/>
    <x v="0"/>
    <n v="40"/>
    <n v="31598"/>
    <n v="1263920"/>
  </r>
  <r>
    <x v="55"/>
    <x v="8"/>
    <x v="1"/>
    <x v="17"/>
    <n v="69"/>
    <n v="74828"/>
    <n v="5163132"/>
  </r>
  <r>
    <x v="15"/>
    <x v="8"/>
    <x v="8"/>
    <x v="7"/>
    <n v="100"/>
    <n v="87126"/>
    <n v="8712600"/>
  </r>
  <r>
    <x v="56"/>
    <x v="8"/>
    <x v="8"/>
    <x v="4"/>
    <n v="23"/>
    <n v="4375"/>
    <n v="100625"/>
  </r>
  <r>
    <x v="57"/>
    <x v="8"/>
    <x v="8"/>
    <x v="1"/>
    <n v="87"/>
    <n v="46736"/>
    <n v="4066032"/>
  </r>
  <r>
    <x v="58"/>
    <x v="8"/>
    <x v="2"/>
    <x v="15"/>
    <n v="60"/>
    <n v="87983"/>
    <n v="5278980"/>
  </r>
  <r>
    <x v="59"/>
    <x v="8"/>
    <x v="9"/>
    <x v="5"/>
    <n v="26"/>
    <n v="11117"/>
    <n v="289042"/>
  </r>
  <r>
    <x v="60"/>
    <x v="8"/>
    <x v="9"/>
    <x v="5"/>
    <n v="90"/>
    <n v="5696"/>
    <n v="512640"/>
  </r>
  <r>
    <x v="61"/>
    <x v="8"/>
    <x v="3"/>
    <x v="0"/>
    <n v="90"/>
    <n v="58194"/>
    <n v="5237460"/>
  </r>
  <r>
    <x v="62"/>
    <x v="8"/>
    <x v="5"/>
    <x v="13"/>
    <n v="37"/>
    <n v="73217"/>
    <n v="2709029"/>
  </r>
  <r>
    <x v="16"/>
    <x v="8"/>
    <x v="7"/>
    <x v="2"/>
    <n v="86"/>
    <n v="19414"/>
    <n v="1669604"/>
  </r>
  <r>
    <x v="63"/>
    <x v="9"/>
    <x v="1"/>
    <x v="14"/>
    <n v="52"/>
    <n v="81430"/>
    <n v="4234360"/>
  </r>
  <r>
    <x v="64"/>
    <x v="9"/>
    <x v="8"/>
    <x v="16"/>
    <n v="86"/>
    <n v="56277"/>
    <n v="4839822"/>
  </r>
  <r>
    <x v="65"/>
    <x v="9"/>
    <x v="9"/>
    <x v="17"/>
    <n v="62"/>
    <n v="82008"/>
    <n v="5084496"/>
  </r>
  <r>
    <x v="66"/>
    <x v="9"/>
    <x v="10"/>
    <x v="10"/>
    <n v="62"/>
    <n v="51670"/>
    <n v="3203540"/>
  </r>
  <r>
    <x v="67"/>
    <x v="9"/>
    <x v="11"/>
    <x v="17"/>
    <n v="94"/>
    <n v="6415"/>
    <n v="603010"/>
  </r>
  <r>
    <x v="68"/>
    <x v="9"/>
    <x v="11"/>
    <x v="7"/>
    <n v="24"/>
    <n v="46006"/>
    <n v="1104144"/>
  </r>
  <r>
    <x v="69"/>
    <x v="9"/>
    <x v="4"/>
    <x v="4"/>
    <n v="85"/>
    <n v="55599"/>
    <n v="4725915"/>
  </r>
  <r>
    <x v="70"/>
    <x v="9"/>
    <x v="5"/>
    <x v="8"/>
    <n v="53"/>
    <n v="63230"/>
    <n v="3351190"/>
  </r>
  <r>
    <x v="71"/>
    <x v="9"/>
    <x v="5"/>
    <x v="8"/>
    <n v="36"/>
    <n v="22396"/>
    <n v="806256"/>
  </r>
  <r>
    <x v="54"/>
    <x v="9"/>
    <x v="6"/>
    <x v="9"/>
    <n v="100"/>
    <n v="74486"/>
    <n v="7448600"/>
  </r>
  <r>
    <x v="72"/>
    <x v="9"/>
    <x v="6"/>
    <x v="1"/>
    <n v="34"/>
    <n v="47089"/>
    <n v="1601026"/>
  </r>
  <r>
    <x v="73"/>
    <x v="9"/>
    <x v="6"/>
    <x v="5"/>
    <n v="81"/>
    <n v="75882"/>
    <n v="6146442"/>
  </r>
  <r>
    <x v="74"/>
    <x v="9"/>
    <x v="6"/>
    <x v="7"/>
    <n v="59"/>
    <n v="71359"/>
    <n v="42101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2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J3:W15" firstHeaderRow="1" firstDataRow="2" firstDataCol="1"/>
  <pivotFields count="9">
    <pivotField numFmtId="14" showAll="0">
      <items count="15">
        <item x="0"/>
        <item x="1"/>
        <item x="2"/>
        <item x="3"/>
        <item x="4"/>
        <item x="5"/>
        <item x="6"/>
        <item x="7"/>
        <item x="8"/>
        <item x="9"/>
        <item x="10"/>
        <item x="11"/>
        <item x="12"/>
        <item x="13"/>
        <item t="default"/>
      </items>
    </pivotField>
    <pivotField axis="axisRow" showAll="0">
      <items count="11">
        <item x="0"/>
        <item x="1"/>
        <item x="2"/>
        <item x="3"/>
        <item x="4"/>
        <item x="5"/>
        <item x="6"/>
        <item x="7"/>
        <item x="8"/>
        <item x="9"/>
        <item t="default"/>
      </items>
    </pivotField>
    <pivotField axis="axisCol" showAll="0">
      <items count="13">
        <item x="0"/>
        <item x="1"/>
        <item x="8"/>
        <item x="2"/>
        <item x="9"/>
        <item x="10"/>
        <item x="3"/>
        <item x="11"/>
        <item x="4"/>
        <item x="5"/>
        <item x="6"/>
        <item x="7"/>
        <item t="default"/>
      </items>
    </pivotField>
    <pivotField showAll="0">
      <items count="19">
        <item x="3"/>
        <item x="10"/>
        <item x="14"/>
        <item x="17"/>
        <item x="16"/>
        <item x="1"/>
        <item x="12"/>
        <item x="11"/>
        <item x="6"/>
        <item x="4"/>
        <item x="13"/>
        <item x="15"/>
        <item x="8"/>
        <item x="9"/>
        <item x="0"/>
        <item x="7"/>
        <item x="5"/>
        <item x="2"/>
        <item t="default"/>
      </items>
    </pivotField>
    <pivotField showAll="0"/>
    <pivotField numFmtId="44" showAll="0"/>
    <pivotField dataField="1" numFmtId="44" showAll="0"/>
    <pivotField showAll="0" defaultSubtotal="0"/>
    <pivotField showAll="0" defaultSubtotal="0"/>
  </pivotFields>
  <rowFields count="1">
    <field x="1"/>
  </rowFields>
  <rowItems count="11">
    <i>
      <x/>
    </i>
    <i>
      <x v="1"/>
    </i>
    <i>
      <x v="2"/>
    </i>
    <i>
      <x v="3"/>
    </i>
    <i>
      <x v="4"/>
    </i>
    <i>
      <x v="5"/>
    </i>
    <i>
      <x v="6"/>
    </i>
    <i>
      <x v="7"/>
    </i>
    <i>
      <x v="8"/>
    </i>
    <i>
      <x v="9"/>
    </i>
    <i t="grand">
      <x/>
    </i>
  </rowItems>
  <colFields count="1">
    <field x="2"/>
  </colFields>
  <colItems count="13">
    <i>
      <x/>
    </i>
    <i>
      <x v="1"/>
    </i>
    <i>
      <x v="2"/>
    </i>
    <i>
      <x v="3"/>
    </i>
    <i>
      <x v="4"/>
    </i>
    <i>
      <x v="5"/>
    </i>
    <i>
      <x v="6"/>
    </i>
    <i>
      <x v="7"/>
    </i>
    <i>
      <x v="8"/>
    </i>
    <i>
      <x v="9"/>
    </i>
    <i>
      <x v="10"/>
    </i>
    <i>
      <x v="11"/>
    </i>
    <i t="grand">
      <x/>
    </i>
  </colItems>
  <dataFields count="1">
    <dataField name="Sum of TOTAL SALES" fld="6" baseField="0" baseItem="0"/>
  </dataFields>
  <chartFormats count="4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2">
          <reference field="4294967294" count="1" selected="0">
            <x v="0"/>
          </reference>
          <reference field="2" count="1" selected="0">
            <x v="11"/>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6"/>
          </reference>
        </references>
      </pivotArea>
    </chartFormat>
    <chartFormat chart="1" format="7" series="1">
      <pivotArea type="data" outline="0" fieldPosition="0">
        <references count="2">
          <reference field="4294967294" count="1" selected="0">
            <x v="0"/>
          </reference>
          <reference field="2" count="1" selected="0">
            <x v="7"/>
          </reference>
        </references>
      </pivotArea>
    </chartFormat>
    <chartFormat chart="1" format="8" series="1">
      <pivotArea type="data" outline="0" fieldPosition="0">
        <references count="2">
          <reference field="4294967294" count="1" selected="0">
            <x v="0"/>
          </reference>
          <reference field="2" count="1" selected="0">
            <x v="8"/>
          </reference>
        </references>
      </pivotArea>
    </chartFormat>
    <chartFormat chart="1" format="9" series="1">
      <pivotArea type="data" outline="0" fieldPosition="0">
        <references count="2">
          <reference field="4294967294" count="1" selected="0">
            <x v="0"/>
          </reference>
          <reference field="2" count="1" selected="0">
            <x v="9"/>
          </reference>
        </references>
      </pivotArea>
    </chartFormat>
    <chartFormat chart="1" format="10" series="1">
      <pivotArea type="data" outline="0" fieldPosition="0">
        <references count="2">
          <reference field="4294967294" count="1" selected="0">
            <x v="0"/>
          </reference>
          <reference field="2" count="1" selected="0">
            <x v="10"/>
          </reference>
        </references>
      </pivotArea>
    </chartFormat>
    <chartFormat chart="1" format="11" series="1">
      <pivotArea type="data" outline="0" fieldPosition="0">
        <references count="2">
          <reference field="4294967294" count="1" selected="0">
            <x v="0"/>
          </reference>
          <reference field="2" count="1" selected="0">
            <x v="11"/>
          </reference>
        </references>
      </pivotArea>
    </chartFormat>
    <chartFormat chart="2" format="12" series="1">
      <pivotArea type="data" outline="0" fieldPosition="0">
        <references count="2">
          <reference field="4294967294" count="1" selected="0">
            <x v="0"/>
          </reference>
          <reference field="2" count="1" selected="0">
            <x v="0"/>
          </reference>
        </references>
      </pivotArea>
    </chartFormat>
    <chartFormat chart="2" format="13" series="1">
      <pivotArea type="data" outline="0" fieldPosition="0">
        <references count="2">
          <reference field="4294967294" count="1" selected="0">
            <x v="0"/>
          </reference>
          <reference field="2" count="1" selected="0">
            <x v="1"/>
          </reference>
        </references>
      </pivotArea>
    </chartFormat>
    <chartFormat chart="2" format="14" series="1">
      <pivotArea type="data" outline="0" fieldPosition="0">
        <references count="2">
          <reference field="4294967294" count="1" selected="0">
            <x v="0"/>
          </reference>
          <reference field="2" count="1" selected="0">
            <x v="2"/>
          </reference>
        </references>
      </pivotArea>
    </chartFormat>
    <chartFormat chart="2" format="15" series="1">
      <pivotArea type="data" outline="0" fieldPosition="0">
        <references count="2">
          <reference field="4294967294" count="1" selected="0">
            <x v="0"/>
          </reference>
          <reference field="2" count="1" selected="0">
            <x v="3"/>
          </reference>
        </references>
      </pivotArea>
    </chartFormat>
    <chartFormat chart="2" format="16" series="1">
      <pivotArea type="data" outline="0" fieldPosition="0">
        <references count="2">
          <reference field="4294967294" count="1" selected="0">
            <x v="0"/>
          </reference>
          <reference field="2" count="1" selected="0">
            <x v="4"/>
          </reference>
        </references>
      </pivotArea>
    </chartFormat>
    <chartFormat chart="2" format="17" series="1">
      <pivotArea type="data" outline="0" fieldPosition="0">
        <references count="2">
          <reference field="4294967294" count="1" selected="0">
            <x v="0"/>
          </reference>
          <reference field="2" count="1" selected="0">
            <x v="5"/>
          </reference>
        </references>
      </pivotArea>
    </chartFormat>
    <chartFormat chart="2" format="18" series="1">
      <pivotArea type="data" outline="0" fieldPosition="0">
        <references count="2">
          <reference field="4294967294" count="1" selected="0">
            <x v="0"/>
          </reference>
          <reference field="2" count="1" selected="0">
            <x v="6"/>
          </reference>
        </references>
      </pivotArea>
    </chartFormat>
    <chartFormat chart="2" format="19" series="1">
      <pivotArea type="data" outline="0" fieldPosition="0">
        <references count="2">
          <reference field="4294967294" count="1" selected="0">
            <x v="0"/>
          </reference>
          <reference field="2" count="1" selected="0">
            <x v="7"/>
          </reference>
        </references>
      </pivotArea>
    </chartFormat>
    <chartFormat chart="2" format="20" series="1">
      <pivotArea type="data" outline="0" fieldPosition="0">
        <references count="2">
          <reference field="4294967294" count="1" selected="0">
            <x v="0"/>
          </reference>
          <reference field="2" count="1" selected="0">
            <x v="8"/>
          </reference>
        </references>
      </pivotArea>
    </chartFormat>
    <chartFormat chart="2" format="21" series="1">
      <pivotArea type="data" outline="0" fieldPosition="0">
        <references count="2">
          <reference field="4294967294" count="1" selected="0">
            <x v="0"/>
          </reference>
          <reference field="2" count="1" selected="0">
            <x v="9"/>
          </reference>
        </references>
      </pivotArea>
    </chartFormat>
    <chartFormat chart="2" format="22" series="1">
      <pivotArea type="data" outline="0" fieldPosition="0">
        <references count="2">
          <reference field="4294967294" count="1" selected="0">
            <x v="0"/>
          </reference>
          <reference field="2" count="1" selected="0">
            <x v="10"/>
          </reference>
        </references>
      </pivotArea>
    </chartFormat>
    <chartFormat chart="2" format="23" series="1">
      <pivotArea type="data" outline="0" fieldPosition="0">
        <references count="2">
          <reference field="4294967294" count="1" selected="0">
            <x v="0"/>
          </reference>
          <reference field="2" count="1" selected="0">
            <x v="11"/>
          </reference>
        </references>
      </pivotArea>
    </chartFormat>
    <chartFormat chart="3" format="48" series="1">
      <pivotArea type="data" outline="0" fieldPosition="0">
        <references count="2">
          <reference field="4294967294" count="1" selected="0">
            <x v="0"/>
          </reference>
          <reference field="2" count="1" selected="0">
            <x v="0"/>
          </reference>
        </references>
      </pivotArea>
    </chartFormat>
    <chartFormat chart="3" format="49" series="1">
      <pivotArea type="data" outline="0" fieldPosition="0">
        <references count="2">
          <reference field="4294967294" count="1" selected="0">
            <x v="0"/>
          </reference>
          <reference field="2" count="1" selected="0">
            <x v="1"/>
          </reference>
        </references>
      </pivotArea>
    </chartFormat>
    <chartFormat chart="3" format="50" series="1">
      <pivotArea type="data" outline="0" fieldPosition="0">
        <references count="2">
          <reference field="4294967294" count="1" selected="0">
            <x v="0"/>
          </reference>
          <reference field="2" count="1" selected="0">
            <x v="2"/>
          </reference>
        </references>
      </pivotArea>
    </chartFormat>
    <chartFormat chart="3" format="51" series="1">
      <pivotArea type="data" outline="0" fieldPosition="0">
        <references count="2">
          <reference field="4294967294" count="1" selected="0">
            <x v="0"/>
          </reference>
          <reference field="2" count="1" selected="0">
            <x v="3"/>
          </reference>
        </references>
      </pivotArea>
    </chartFormat>
    <chartFormat chart="3" format="52" series="1">
      <pivotArea type="data" outline="0" fieldPosition="0">
        <references count="2">
          <reference field="4294967294" count="1" selected="0">
            <x v="0"/>
          </reference>
          <reference field="2" count="1" selected="0">
            <x v="4"/>
          </reference>
        </references>
      </pivotArea>
    </chartFormat>
    <chartFormat chart="3" format="53" series="1">
      <pivotArea type="data" outline="0" fieldPosition="0">
        <references count="2">
          <reference field="4294967294" count="1" selected="0">
            <x v="0"/>
          </reference>
          <reference field="2" count="1" selected="0">
            <x v="5"/>
          </reference>
        </references>
      </pivotArea>
    </chartFormat>
    <chartFormat chart="3" format="54" series="1">
      <pivotArea type="data" outline="0" fieldPosition="0">
        <references count="2">
          <reference field="4294967294" count="1" selected="0">
            <x v="0"/>
          </reference>
          <reference field="2" count="1" selected="0">
            <x v="6"/>
          </reference>
        </references>
      </pivotArea>
    </chartFormat>
    <chartFormat chart="3" format="55" series="1">
      <pivotArea type="data" outline="0" fieldPosition="0">
        <references count="2">
          <reference field="4294967294" count="1" selected="0">
            <x v="0"/>
          </reference>
          <reference field="2" count="1" selected="0">
            <x v="7"/>
          </reference>
        </references>
      </pivotArea>
    </chartFormat>
    <chartFormat chart="3" format="56" series="1">
      <pivotArea type="data" outline="0" fieldPosition="0">
        <references count="2">
          <reference field="4294967294" count="1" selected="0">
            <x v="0"/>
          </reference>
          <reference field="2" count="1" selected="0">
            <x v="8"/>
          </reference>
        </references>
      </pivotArea>
    </chartFormat>
    <chartFormat chart="3" format="57" series="1">
      <pivotArea type="data" outline="0" fieldPosition="0">
        <references count="2">
          <reference field="4294967294" count="1" selected="0">
            <x v="0"/>
          </reference>
          <reference field="2" count="1" selected="0">
            <x v="9"/>
          </reference>
        </references>
      </pivotArea>
    </chartFormat>
    <chartFormat chart="3" format="58" series="1">
      <pivotArea type="data" outline="0" fieldPosition="0">
        <references count="2">
          <reference field="4294967294" count="1" selected="0">
            <x v="0"/>
          </reference>
          <reference field="2" count="1" selected="0">
            <x v="10"/>
          </reference>
        </references>
      </pivotArea>
    </chartFormat>
    <chartFormat chart="3" format="59" series="1">
      <pivotArea type="data" outline="0" fieldPosition="0">
        <references count="2">
          <reference field="4294967294" count="1" selected="0">
            <x v="0"/>
          </reference>
          <reference field="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2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G3:H14"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11">
        <item x="0"/>
        <item x="1"/>
        <item x="2"/>
        <item x="3"/>
        <item x="4"/>
        <item x="5"/>
        <item x="6"/>
        <item x="7"/>
        <item x="8"/>
        <item x="9"/>
        <item t="default"/>
      </items>
    </pivotField>
    <pivotField showAll="0">
      <items count="13">
        <item x="0"/>
        <item x="1"/>
        <item x="8"/>
        <item x="2"/>
        <item x="9"/>
        <item x="10"/>
        <item x="3"/>
        <item x="11"/>
        <item x="4"/>
        <item x="5"/>
        <item x="6"/>
        <item x="7"/>
        <item t="default"/>
      </items>
    </pivotField>
    <pivotField showAll="0">
      <items count="19">
        <item x="3"/>
        <item x="10"/>
        <item x="14"/>
        <item x="17"/>
        <item x="16"/>
        <item x="1"/>
        <item x="12"/>
        <item x="11"/>
        <item x="6"/>
        <item x="4"/>
        <item x="13"/>
        <item x="15"/>
        <item x="8"/>
        <item x="9"/>
        <item x="0"/>
        <item x="7"/>
        <item x="5"/>
        <item x="2"/>
        <item t="default"/>
      </items>
    </pivotField>
    <pivotField showAll="0"/>
    <pivotField numFmtId="44" showAll="0"/>
    <pivotField dataField="1" numFmtId="44" showAll="0"/>
    <pivotField showAll="0" defaultSubtotal="0"/>
    <pivotField showAll="0" defaultSubtotal="0"/>
  </pivotFields>
  <rowFields count="1">
    <field x="1"/>
  </rowFields>
  <rowItems count="11">
    <i>
      <x/>
    </i>
    <i>
      <x v="1"/>
    </i>
    <i>
      <x v="2"/>
    </i>
    <i>
      <x v="3"/>
    </i>
    <i>
      <x v="4"/>
    </i>
    <i>
      <x v="5"/>
    </i>
    <i>
      <x v="6"/>
    </i>
    <i>
      <x v="7"/>
    </i>
    <i>
      <x v="8"/>
    </i>
    <i>
      <x v="9"/>
    </i>
    <i t="grand">
      <x/>
    </i>
  </rowItems>
  <colItems count="1">
    <i/>
  </colItems>
  <dataFields count="1">
    <dataField name="Sum of TOTAL SALES" fld="6" baseField="1" baseItem="2" numFmtId="44"/>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2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D3:E22"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11">
        <item x="0"/>
        <item x="1"/>
        <item x="2"/>
        <item x="3"/>
        <item x="4"/>
        <item x="5"/>
        <item x="6"/>
        <item x="7"/>
        <item x="8"/>
        <item x="9"/>
        <item t="default"/>
      </items>
    </pivotField>
    <pivotField showAll="0">
      <items count="13">
        <item x="0"/>
        <item x="1"/>
        <item x="8"/>
        <item x="2"/>
        <item x="9"/>
        <item x="10"/>
        <item x="3"/>
        <item x="11"/>
        <item x="4"/>
        <item x="5"/>
        <item x="6"/>
        <item x="7"/>
        <item t="default"/>
      </items>
    </pivotField>
    <pivotField axis="axisRow" showAll="0">
      <items count="19">
        <item x="3"/>
        <item x="10"/>
        <item x="14"/>
        <item x="17"/>
        <item x="16"/>
        <item x="1"/>
        <item x="12"/>
        <item x="11"/>
        <item x="6"/>
        <item x="4"/>
        <item x="13"/>
        <item x="15"/>
        <item x="8"/>
        <item x="9"/>
        <item x="0"/>
        <item x="7"/>
        <item x="5"/>
        <item x="2"/>
        <item t="default"/>
      </items>
    </pivotField>
    <pivotField showAll="0"/>
    <pivotField numFmtId="44" showAll="0"/>
    <pivotField dataField="1" numFmtId="44" showAll="0"/>
    <pivotField showAll="0" defaultSubtotal="0"/>
    <pivotField showAll="0" defaultSubtotal="0"/>
  </pivotFields>
  <rowFields count="1">
    <field x="3"/>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TOTAL SALES" fld="6" baseField="3" baseItem="2" numFmtId="44"/>
  </dataFields>
  <formats count="2">
    <format dxfId="5">
      <pivotArea collapsedLevelsAreSubtotals="1" fieldPosition="0">
        <references count="1">
          <reference field="3" count="1">
            <x v="7"/>
          </reference>
        </references>
      </pivotArea>
    </format>
    <format dxfId="4">
      <pivotArea outline="0" fieldPosition="0">
        <references count="1">
          <reference field="4294967294" count="1">
            <x v="0"/>
          </reference>
        </references>
      </pivotArea>
    </format>
  </formats>
  <chartFormats count="19">
    <chartFormat chart="2" format="41" series="1">
      <pivotArea type="data" outline="0" fieldPosition="0">
        <references count="1">
          <reference field="4294967294" count="1" selected="0">
            <x v="0"/>
          </reference>
        </references>
      </pivotArea>
    </chartFormat>
    <chartFormat chart="2" format="42">
      <pivotArea type="data" outline="0" fieldPosition="0">
        <references count="2">
          <reference field="4294967294" count="1" selected="0">
            <x v="0"/>
          </reference>
          <reference field="3" count="1" selected="0">
            <x v="0"/>
          </reference>
        </references>
      </pivotArea>
    </chartFormat>
    <chartFormat chart="2" format="43">
      <pivotArea type="data" outline="0" fieldPosition="0">
        <references count="2">
          <reference field="4294967294" count="1" selected="0">
            <x v="0"/>
          </reference>
          <reference field="3" count="1" selected="0">
            <x v="1"/>
          </reference>
        </references>
      </pivotArea>
    </chartFormat>
    <chartFormat chart="2" format="44">
      <pivotArea type="data" outline="0" fieldPosition="0">
        <references count="2">
          <reference field="4294967294" count="1" selected="0">
            <x v="0"/>
          </reference>
          <reference field="3" count="1" selected="0">
            <x v="2"/>
          </reference>
        </references>
      </pivotArea>
    </chartFormat>
    <chartFormat chart="2" format="45">
      <pivotArea type="data" outline="0" fieldPosition="0">
        <references count="2">
          <reference field="4294967294" count="1" selected="0">
            <x v="0"/>
          </reference>
          <reference field="3" count="1" selected="0">
            <x v="3"/>
          </reference>
        </references>
      </pivotArea>
    </chartFormat>
    <chartFormat chart="2" format="46">
      <pivotArea type="data" outline="0" fieldPosition="0">
        <references count="2">
          <reference field="4294967294" count="1" selected="0">
            <x v="0"/>
          </reference>
          <reference field="3" count="1" selected="0">
            <x v="4"/>
          </reference>
        </references>
      </pivotArea>
    </chartFormat>
    <chartFormat chart="2" format="47">
      <pivotArea type="data" outline="0" fieldPosition="0">
        <references count="2">
          <reference field="4294967294" count="1" selected="0">
            <x v="0"/>
          </reference>
          <reference field="3" count="1" selected="0">
            <x v="5"/>
          </reference>
        </references>
      </pivotArea>
    </chartFormat>
    <chartFormat chart="2" format="48">
      <pivotArea type="data" outline="0" fieldPosition="0">
        <references count="2">
          <reference field="4294967294" count="1" selected="0">
            <x v="0"/>
          </reference>
          <reference field="3" count="1" selected="0">
            <x v="6"/>
          </reference>
        </references>
      </pivotArea>
    </chartFormat>
    <chartFormat chart="2" format="49">
      <pivotArea type="data" outline="0" fieldPosition="0">
        <references count="2">
          <reference field="4294967294" count="1" selected="0">
            <x v="0"/>
          </reference>
          <reference field="3" count="1" selected="0">
            <x v="7"/>
          </reference>
        </references>
      </pivotArea>
    </chartFormat>
    <chartFormat chart="2" format="50">
      <pivotArea type="data" outline="0" fieldPosition="0">
        <references count="2">
          <reference field="4294967294" count="1" selected="0">
            <x v="0"/>
          </reference>
          <reference field="3" count="1" selected="0">
            <x v="8"/>
          </reference>
        </references>
      </pivotArea>
    </chartFormat>
    <chartFormat chart="2" format="51">
      <pivotArea type="data" outline="0" fieldPosition="0">
        <references count="2">
          <reference field="4294967294" count="1" selected="0">
            <x v="0"/>
          </reference>
          <reference field="3" count="1" selected="0">
            <x v="9"/>
          </reference>
        </references>
      </pivotArea>
    </chartFormat>
    <chartFormat chart="2" format="52">
      <pivotArea type="data" outline="0" fieldPosition="0">
        <references count="2">
          <reference field="4294967294" count="1" selected="0">
            <x v="0"/>
          </reference>
          <reference field="3" count="1" selected="0">
            <x v="10"/>
          </reference>
        </references>
      </pivotArea>
    </chartFormat>
    <chartFormat chart="2" format="53">
      <pivotArea type="data" outline="0" fieldPosition="0">
        <references count="2">
          <reference field="4294967294" count="1" selected="0">
            <x v="0"/>
          </reference>
          <reference field="3" count="1" selected="0">
            <x v="11"/>
          </reference>
        </references>
      </pivotArea>
    </chartFormat>
    <chartFormat chart="2" format="54">
      <pivotArea type="data" outline="0" fieldPosition="0">
        <references count="2">
          <reference field="4294967294" count="1" selected="0">
            <x v="0"/>
          </reference>
          <reference field="3" count="1" selected="0">
            <x v="12"/>
          </reference>
        </references>
      </pivotArea>
    </chartFormat>
    <chartFormat chart="2" format="55">
      <pivotArea type="data" outline="0" fieldPosition="0">
        <references count="2">
          <reference field="4294967294" count="1" selected="0">
            <x v="0"/>
          </reference>
          <reference field="3" count="1" selected="0">
            <x v="13"/>
          </reference>
        </references>
      </pivotArea>
    </chartFormat>
    <chartFormat chart="2" format="56">
      <pivotArea type="data" outline="0" fieldPosition="0">
        <references count="2">
          <reference field="4294967294" count="1" selected="0">
            <x v="0"/>
          </reference>
          <reference field="3" count="1" selected="0">
            <x v="14"/>
          </reference>
        </references>
      </pivotArea>
    </chartFormat>
    <chartFormat chart="2" format="57">
      <pivotArea type="data" outline="0" fieldPosition="0">
        <references count="2">
          <reference field="4294967294" count="1" selected="0">
            <x v="0"/>
          </reference>
          <reference field="3" count="1" selected="0">
            <x v="15"/>
          </reference>
        </references>
      </pivotArea>
    </chartFormat>
    <chartFormat chart="2" format="58">
      <pivotArea type="data" outline="0" fieldPosition="0">
        <references count="2">
          <reference field="4294967294" count="1" selected="0">
            <x v="0"/>
          </reference>
          <reference field="3" count="1" selected="0">
            <x v="16"/>
          </reference>
        </references>
      </pivotArea>
    </chartFormat>
    <chartFormat chart="2" format="59">
      <pivotArea type="data" outline="0" fieldPosition="0">
        <references count="2">
          <reference field="4294967294" count="1" selected="0">
            <x v="0"/>
          </reference>
          <reference field="3"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2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16"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11">
        <item x="0"/>
        <item x="1"/>
        <item x="2"/>
        <item x="3"/>
        <item x="4"/>
        <item x="5"/>
        <item x="6"/>
        <item x="7"/>
        <item x="8"/>
        <item x="9"/>
        <item t="default"/>
      </items>
    </pivotField>
    <pivotField showAll="0">
      <items count="13">
        <item x="0"/>
        <item x="1"/>
        <item x="8"/>
        <item x="2"/>
        <item x="9"/>
        <item x="10"/>
        <item x="3"/>
        <item x="11"/>
        <item x="4"/>
        <item x="5"/>
        <item x="6"/>
        <item x="7"/>
        <item t="default"/>
      </items>
    </pivotField>
    <pivotField showAll="0">
      <items count="19">
        <item x="3"/>
        <item x="10"/>
        <item x="14"/>
        <item x="17"/>
        <item x="16"/>
        <item x="1"/>
        <item x="12"/>
        <item x="11"/>
        <item x="6"/>
        <item x="4"/>
        <item x="13"/>
        <item x="15"/>
        <item x="8"/>
        <item x="9"/>
        <item x="0"/>
        <item x="7"/>
        <item x="5"/>
        <item x="2"/>
        <item t="default"/>
      </items>
    </pivotField>
    <pivotField showAll="0"/>
    <pivotField numFmtId="44" showAll="0"/>
    <pivotField dataField="1" numFmtId="44" showAll="0"/>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0"/>
  </rowFields>
  <rowItems count="13">
    <i>
      <x v="1"/>
    </i>
    <i>
      <x v="2"/>
    </i>
    <i>
      <x v="3"/>
    </i>
    <i>
      <x v="4"/>
    </i>
    <i>
      <x v="5"/>
    </i>
    <i>
      <x v="6"/>
    </i>
    <i>
      <x v="7"/>
    </i>
    <i>
      <x v="8"/>
    </i>
    <i>
      <x v="9"/>
    </i>
    <i>
      <x v="10"/>
    </i>
    <i>
      <x v="11"/>
    </i>
    <i>
      <x v="12"/>
    </i>
    <i t="grand">
      <x/>
    </i>
  </rowItems>
  <colItems count="1">
    <i/>
  </colItems>
  <dataFields count="1">
    <dataField name="Sum of TOTAL SALES" fld="6" baseField="0" baseItem="3" numFmtId="44"/>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00000000-0013-0000-FFFF-FFFF01000000}" sourceName="SALES PERSON">
  <pivotTables>
    <pivotTable tabId="3" name="PivotTable1"/>
    <pivotTable tabId="3" name="PivotTable2"/>
    <pivotTable tabId="3" name="PivotTable3"/>
    <pivotTable tabId="3" name="PivotTable4"/>
  </pivotTables>
  <data>
    <tabular pivotCacheId="1">
      <items count="12">
        <i x="0" s="1"/>
        <i x="1" s="1"/>
        <i x="8" s="1"/>
        <i x="2" s="1"/>
        <i x="9" s="1"/>
        <i x="10" s="1"/>
        <i x="3" s="1"/>
        <i x="11" s="1"/>
        <i x="4" s="1"/>
        <i x="5"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2000000}" sourceName="PRODUCT">
  <pivotTables>
    <pivotTable tabId="3" name="PivotTable1"/>
    <pivotTable tabId="3" name="PivotTable2"/>
    <pivotTable tabId="3" name="PivotTable3"/>
    <pivotTable tabId="3" name="PivotTable4"/>
  </pivotTables>
  <data>
    <tabular pivotCacheId="1">
      <items count="18">
        <i x="3" s="1"/>
        <i x="10" s="1"/>
        <i x="14" s="1"/>
        <i x="17" s="1"/>
        <i x="16" s="1"/>
        <i x="1" s="1"/>
        <i x="12" s="1"/>
        <i x="11" s="1"/>
        <i x="6" s="1"/>
        <i x="4" s="1"/>
        <i x="13" s="1"/>
        <i x="15" s="1"/>
        <i x="8" s="1"/>
        <i x="9" s="1"/>
        <i x="0" s="1"/>
        <i x="7"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0000000-0013-0000-FFFF-FFFF03000000}" sourceName="DATE">
  <pivotTables>
    <pivotTable tabId="3" name="PivotTable1"/>
    <pivotTable tabId="3" name="PivotTable2"/>
    <pivotTable tabId="3" name="PivotTable3"/>
    <pivotTable tabId="3" name="PivotTable4"/>
  </pivotTables>
  <data>
    <tabular pivotCacheId="1">
      <items count="14">
        <i x="1" s="1"/>
        <i x="2" s="1"/>
        <i x="3" s="1"/>
        <i x="4" s="1"/>
        <i x="5" s="1"/>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00000000-0013-0000-FFFF-FFFF04000000}" sourceName="STORE">
  <pivotTables>
    <pivotTable tabId="3" name="PivotTable1"/>
    <pivotTable tabId="3" name="PivotTable2"/>
    <pivotTable tabId="3" name="PivotTable3"/>
    <pivotTable tabId="3" name="PivotTable4"/>
  </pivotTables>
  <data>
    <tabular pivotCacheId="1">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00000000-0014-0000-FFFF-FFFF01000000}" cache="Slicer_SALES_PERSON" caption="SALES PERSON" columnCount="4" rowHeight="241300"/>
  <slicer name="PRODUCT" xr10:uid="{00000000-0014-0000-FFFF-FFFF02000000}" cache="Slicer_PRODUCT" caption="PRODUCT" columnCount="5" rowHeight="241300"/>
  <slicer name="DATE" xr10:uid="{00000000-0014-0000-FFFF-FFFF03000000}" cache="Slicer_DATE" caption="DATE" rowHeight="241300"/>
  <slicer name="STORE" xr10:uid="{00000000-0014-0000-FFFF-FFFF04000000}" cache="Slicer_STORE" caption="STOR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81" totalsRowShown="0">
  <autoFilter ref="A1:G81" xr:uid="{00000000-0009-0000-0100-000001000000}"/>
  <sortState xmlns:xlrd2="http://schemas.microsoft.com/office/spreadsheetml/2017/richdata2" ref="A2:G81">
    <sortCondition ref="B2:B81"/>
    <sortCondition ref="C2:C81"/>
  </sortState>
  <tableColumns count="7">
    <tableColumn id="1" xr3:uid="{00000000-0010-0000-0000-000001000000}" name="DATE" dataDxfId="9"/>
    <tableColumn id="2" xr3:uid="{00000000-0010-0000-0000-000002000000}" name="STORE"/>
    <tableColumn id="3" xr3:uid="{00000000-0010-0000-0000-000003000000}" name="SALES PERSON"/>
    <tableColumn id="4" xr3:uid="{00000000-0010-0000-0000-000004000000}" name="PRODUCT" dataDxfId="8"/>
    <tableColumn id="5" xr3:uid="{00000000-0010-0000-0000-000005000000}" name="QUANTITY"/>
    <tableColumn id="6" xr3:uid="{00000000-0010-0000-0000-000006000000}" name="PRICE" dataDxfId="7"/>
    <tableColumn id="7" xr3:uid="{00000000-0010-0000-0000-000007000000}" name="TOTAL SALES" dataDxfId="6">
      <calculatedColumnFormula>E2*F2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View">
  <a:themeElements>
    <a:clrScheme name="View">
      <a:dk1>
        <a:srgbClr val="000000"/>
      </a:dk1>
      <a:lt1>
        <a:srgbClr val="FFFFFF"/>
      </a:lt1>
      <a:dk2>
        <a:srgbClr val="46464A"/>
      </a:dk2>
      <a:lt2>
        <a:srgbClr val="D6D3CC"/>
      </a:lt2>
      <a:accent1>
        <a:srgbClr val="6F6F74"/>
      </a:accent1>
      <a:accent2>
        <a:srgbClr val="92A9B9"/>
      </a:accent2>
      <a:accent3>
        <a:srgbClr val="A7B789"/>
      </a:accent3>
      <a:accent4>
        <a:srgbClr val="B9A489"/>
      </a:accent4>
      <a:accent5>
        <a:srgbClr val="8D6374"/>
      </a:accent5>
      <a:accent6>
        <a:srgbClr val="9B7362"/>
      </a:accent6>
      <a:hlink>
        <a:srgbClr val="67AABF"/>
      </a:hlink>
      <a:folHlink>
        <a:srgbClr val="ABAFA5"/>
      </a:folHlink>
    </a:clrScheme>
    <a:fontScheme name="View">
      <a:maj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View">
      <a:fillStyleLst>
        <a:solidFill>
          <a:schemeClr val="phClr"/>
        </a:solidFill>
        <a:solidFill>
          <a:schemeClr val="phClr">
            <a:tint val="60000"/>
            <a:satMod val="120000"/>
          </a:schemeClr>
        </a:solidFill>
        <a:solidFill>
          <a:schemeClr val="phClr">
            <a:shade val="75000"/>
            <a:satMod val="160000"/>
          </a:schemeClr>
        </a:solidFill>
      </a:fillStyleLst>
      <a:lnStyleLst>
        <a:ln w="9525" cap="flat" cmpd="sng" algn="ctr">
          <a:solidFill>
            <a:schemeClr val="phClr"/>
          </a:solidFill>
          <a:prstDash val="solid"/>
        </a:ln>
        <a:ln w="13970" cap="flat" cmpd="sng" algn="ctr">
          <a:solidFill>
            <a:schemeClr val="phClr"/>
          </a:solidFill>
          <a:prstDash val="solid"/>
        </a:ln>
        <a:ln w="17145" cap="flat" cmpd="sng" algn="ctr">
          <a:solidFill>
            <a:schemeClr val="phClr">
              <a:shade val="95000"/>
              <a:alpha val="95000"/>
              <a:satMod val="150000"/>
            </a:schemeClr>
          </a:solidFill>
          <a:prstDash val="solid"/>
        </a:ln>
      </a:lnStyleLst>
      <a:effectStyleLst>
        <a:effectStyle>
          <a:effectLst/>
        </a:effectStyle>
        <a:effectStyle>
          <a:effectLst>
            <a:outerShdw blurRad="50800" dist="15240" dir="5400000" algn="tl" rotWithShape="0">
              <a:srgbClr val="000000">
                <a:alpha val="75000"/>
              </a:srgbClr>
            </a:outerShdw>
          </a:effectLst>
          <a:scene3d>
            <a:camera prst="orthographicFront">
              <a:rot lat="0" lon="0" rev="0"/>
            </a:camera>
            <a:lightRig rig="brightRoom" dir="tl"/>
          </a:scene3d>
          <a:sp3d contourW="9525" prstMaterial="flat">
            <a:bevelT w="0" h="0" prst="coolSlant"/>
            <a:contourClr>
              <a:schemeClr val="phClr">
                <a:shade val="35000"/>
                <a:satMod val="130000"/>
              </a:schemeClr>
            </a:contourClr>
          </a:sp3d>
        </a:effectStyle>
        <a:effectStyle>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hemeClr val="phClr">
                <a:shade val="25000"/>
                <a:satMod val="140000"/>
              </a:schemeClr>
            </a:contourClr>
          </a:sp3d>
        </a:effectStyle>
      </a:effectStyleLst>
      <a:bgFillStyleLst>
        <a:solidFill>
          <a:schemeClr val="phClr"/>
        </a:solidFill>
        <a:solidFill>
          <a:schemeClr val="phClr">
            <a:tint val="95000"/>
            <a:satMod val="170000"/>
          </a:schemeClr>
        </a:solidFill>
        <a:gradFill rotWithShape="1">
          <a:gsLst>
            <a:gs pos="0">
              <a:schemeClr val="phClr">
                <a:tint val="94000"/>
                <a:shade val="98000"/>
                <a:satMod val="130000"/>
                <a:lumMod val="102000"/>
              </a:schemeClr>
            </a:gs>
            <a:gs pos="100000">
              <a:schemeClr val="phClr">
                <a:tint val="98000"/>
                <a:shade val="78000"/>
                <a:satMod val="140000"/>
              </a:schemeClr>
            </a:gs>
          </a:gsLst>
          <a:path path="circle">
            <a:fillToRect l="100000" t="100000" r="100000" b="100000"/>
          </a:path>
        </a:gradFill>
      </a:bgFillStyleLst>
    </a:fmtScheme>
  </a:themeElements>
  <a:objectDefaults/>
  <a:extraClrSchemeLst/>
  <a:extLst>
    <a:ext uri="{05A4C25C-085E-4340-85A3-A5531E510DB2}">
      <thm15:themeFamily xmlns:thm15="http://schemas.microsoft.com/office/thememl/2012/main" name="View" id="{BA0EB5A6-F2D4-4F82-977B-64ADEE4A2A69}" vid="{3969A8A2-35DB-4E3B-8885-16FD20568674}"/>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2"/>
  <sheetViews>
    <sheetView topLeftCell="A61" workbookViewId="0">
      <selection activeCell="B12" sqref="B12"/>
    </sheetView>
  </sheetViews>
  <sheetFormatPr defaultRowHeight="14.25" x14ac:dyDescent="0.2"/>
  <cols>
    <col min="1" max="1" width="10.375" customWidth="1"/>
    <col min="3" max="3" width="14.75" customWidth="1"/>
    <col min="4" max="4" width="10.875" customWidth="1"/>
    <col min="5" max="5" width="11.375" customWidth="1"/>
    <col min="6" max="6" width="11.125" customWidth="1"/>
    <col min="7" max="7" width="13.625" customWidth="1"/>
  </cols>
  <sheetData>
    <row r="1" spans="1:7" x14ac:dyDescent="0.2">
      <c r="A1" t="s">
        <v>0</v>
      </c>
      <c r="B1" t="s">
        <v>1</v>
      </c>
      <c r="C1" t="s">
        <v>12</v>
      </c>
      <c r="D1" t="s">
        <v>13</v>
      </c>
      <c r="E1" t="s">
        <v>14</v>
      </c>
      <c r="F1" t="s">
        <v>15</v>
      </c>
      <c r="G1" t="s">
        <v>16</v>
      </c>
    </row>
    <row r="2" spans="1:7" x14ac:dyDescent="0.2">
      <c r="A2" s="1">
        <v>8737</v>
      </c>
      <c r="B2" t="s">
        <v>2</v>
      </c>
      <c r="C2" t="s">
        <v>23</v>
      </c>
      <c r="D2" s="1" t="s">
        <v>35</v>
      </c>
      <c r="E2">
        <v>24</v>
      </c>
      <c r="F2" s="2">
        <v>88294</v>
      </c>
      <c r="G2" s="2">
        <f t="shared" ref="G2:G33" si="0">E2*F2</f>
        <v>2119056</v>
      </c>
    </row>
    <row r="3" spans="1:7" x14ac:dyDescent="0.2">
      <c r="A3" s="1">
        <v>8122</v>
      </c>
      <c r="B3" t="s">
        <v>2</v>
      </c>
      <c r="C3" t="s">
        <v>23</v>
      </c>
      <c r="D3" s="1" t="s">
        <v>31</v>
      </c>
      <c r="E3">
        <v>86</v>
      </c>
      <c r="F3" s="2">
        <v>22635</v>
      </c>
      <c r="G3" s="2">
        <f t="shared" si="0"/>
        <v>1946610</v>
      </c>
    </row>
    <row r="4" spans="1:7" x14ac:dyDescent="0.2">
      <c r="A4" s="1">
        <v>8519</v>
      </c>
      <c r="B4" t="s">
        <v>2</v>
      </c>
      <c r="C4" t="s">
        <v>28</v>
      </c>
      <c r="D4" t="s">
        <v>29</v>
      </c>
      <c r="E4">
        <v>63</v>
      </c>
      <c r="F4" s="2">
        <v>60624</v>
      </c>
      <c r="G4" s="2">
        <f t="shared" si="0"/>
        <v>3819312</v>
      </c>
    </row>
    <row r="5" spans="1:7" x14ac:dyDescent="0.2">
      <c r="A5" s="1">
        <v>8453</v>
      </c>
      <c r="B5" t="s">
        <v>2</v>
      </c>
      <c r="C5" t="s">
        <v>28</v>
      </c>
      <c r="D5" s="1" t="s">
        <v>40</v>
      </c>
      <c r="E5">
        <v>92</v>
      </c>
      <c r="F5" s="2">
        <v>2916</v>
      </c>
      <c r="G5" s="2">
        <f t="shared" si="0"/>
        <v>268272</v>
      </c>
    </row>
    <row r="6" spans="1:7" x14ac:dyDescent="0.2">
      <c r="A6" s="1">
        <v>8228</v>
      </c>
      <c r="B6" t="s">
        <v>2</v>
      </c>
      <c r="C6" t="s">
        <v>18</v>
      </c>
      <c r="D6" t="s">
        <v>29</v>
      </c>
      <c r="E6">
        <v>59</v>
      </c>
      <c r="F6" s="2">
        <v>68074</v>
      </c>
      <c r="G6" s="2">
        <f t="shared" si="0"/>
        <v>4016366</v>
      </c>
    </row>
    <row r="7" spans="1:7" x14ac:dyDescent="0.2">
      <c r="A7" s="1">
        <v>8679</v>
      </c>
      <c r="B7" t="s">
        <v>2</v>
      </c>
      <c r="C7" t="s">
        <v>25</v>
      </c>
      <c r="D7" s="1" t="s">
        <v>37</v>
      </c>
      <c r="E7">
        <v>100</v>
      </c>
      <c r="F7" s="2">
        <v>52847</v>
      </c>
      <c r="G7" s="2">
        <f t="shared" si="0"/>
        <v>5284700</v>
      </c>
    </row>
    <row r="8" spans="1:7" x14ac:dyDescent="0.2">
      <c r="A8" s="1">
        <v>8506</v>
      </c>
      <c r="B8" t="s">
        <v>2</v>
      </c>
      <c r="C8" t="s">
        <v>17</v>
      </c>
      <c r="D8" s="1" t="s">
        <v>38</v>
      </c>
      <c r="E8">
        <v>93</v>
      </c>
      <c r="F8" s="2">
        <v>1682</v>
      </c>
      <c r="G8" s="2">
        <f t="shared" si="0"/>
        <v>156426</v>
      </c>
    </row>
    <row r="9" spans="1:7" x14ac:dyDescent="0.2">
      <c r="A9" s="1">
        <v>8794</v>
      </c>
      <c r="B9" t="s">
        <v>2</v>
      </c>
      <c r="C9" t="s">
        <v>17</v>
      </c>
      <c r="D9" t="s">
        <v>29</v>
      </c>
      <c r="E9">
        <v>67</v>
      </c>
      <c r="F9" s="2">
        <v>42699</v>
      </c>
      <c r="G9" s="2">
        <f t="shared" si="0"/>
        <v>2860833</v>
      </c>
    </row>
    <row r="10" spans="1:7" x14ac:dyDescent="0.2">
      <c r="A10" s="1">
        <v>8669</v>
      </c>
      <c r="B10" t="s">
        <v>2</v>
      </c>
      <c r="C10" t="s">
        <v>27</v>
      </c>
      <c r="D10" s="1" t="s">
        <v>37</v>
      </c>
      <c r="E10">
        <v>99</v>
      </c>
      <c r="F10" s="2">
        <v>41066</v>
      </c>
      <c r="G10" s="2">
        <f t="shared" si="0"/>
        <v>4065534</v>
      </c>
    </row>
    <row r="11" spans="1:7" x14ac:dyDescent="0.2">
      <c r="A11" s="1">
        <v>8278</v>
      </c>
      <c r="B11" t="s">
        <v>2</v>
      </c>
      <c r="C11" t="s">
        <v>20</v>
      </c>
      <c r="D11" s="1" t="s">
        <v>44</v>
      </c>
      <c r="E11">
        <v>51</v>
      </c>
      <c r="F11" s="2">
        <v>23093</v>
      </c>
      <c r="G11" s="2">
        <f t="shared" si="0"/>
        <v>1177743</v>
      </c>
    </row>
    <row r="12" spans="1:7" x14ac:dyDescent="0.2">
      <c r="A12" s="1">
        <v>8809</v>
      </c>
      <c r="B12" t="s">
        <v>2</v>
      </c>
      <c r="C12" t="s">
        <v>21</v>
      </c>
      <c r="D12" s="1" t="s">
        <v>31</v>
      </c>
      <c r="E12">
        <v>41</v>
      </c>
      <c r="F12" s="2">
        <v>84696</v>
      </c>
      <c r="G12" s="2">
        <f t="shared" si="0"/>
        <v>3472536</v>
      </c>
    </row>
    <row r="13" spans="1:7" x14ac:dyDescent="0.2">
      <c r="A13" s="1">
        <v>8736</v>
      </c>
      <c r="B13" t="s">
        <v>2</v>
      </c>
      <c r="C13" t="s">
        <v>21</v>
      </c>
      <c r="D13" s="1" t="s">
        <v>32</v>
      </c>
      <c r="E13">
        <v>30</v>
      </c>
      <c r="F13" s="2">
        <v>63425</v>
      </c>
      <c r="G13" s="2">
        <f t="shared" si="0"/>
        <v>1902750</v>
      </c>
    </row>
    <row r="14" spans="1:7" x14ac:dyDescent="0.2">
      <c r="A14" s="1">
        <v>8059</v>
      </c>
      <c r="B14" t="s">
        <v>2</v>
      </c>
      <c r="C14" t="s">
        <v>21</v>
      </c>
      <c r="D14" s="1" t="s">
        <v>39</v>
      </c>
      <c r="E14">
        <v>40</v>
      </c>
      <c r="F14" s="2">
        <v>79401</v>
      </c>
      <c r="G14" s="2">
        <f t="shared" si="0"/>
        <v>3176040</v>
      </c>
    </row>
    <row r="15" spans="1:7" x14ac:dyDescent="0.2">
      <c r="A15" s="1">
        <v>8185</v>
      </c>
      <c r="B15" t="s">
        <v>2</v>
      </c>
      <c r="C15" t="s">
        <v>21</v>
      </c>
      <c r="D15" s="1" t="s">
        <v>33</v>
      </c>
      <c r="E15">
        <v>96</v>
      </c>
      <c r="F15" s="2">
        <v>29557</v>
      </c>
      <c r="G15" s="2">
        <f t="shared" si="0"/>
        <v>2837472</v>
      </c>
    </row>
    <row r="16" spans="1:7" x14ac:dyDescent="0.2">
      <c r="A16" s="1">
        <v>8937</v>
      </c>
      <c r="B16" t="s">
        <v>3</v>
      </c>
      <c r="C16" t="s">
        <v>28</v>
      </c>
      <c r="D16" s="1" t="s">
        <v>38</v>
      </c>
      <c r="E16">
        <v>72</v>
      </c>
      <c r="F16" s="2">
        <v>68453</v>
      </c>
      <c r="G16" s="2">
        <f t="shared" si="0"/>
        <v>4928616</v>
      </c>
    </row>
    <row r="17" spans="1:7" x14ac:dyDescent="0.2">
      <c r="A17" s="1">
        <v>8096</v>
      </c>
      <c r="B17" t="s">
        <v>3</v>
      </c>
      <c r="C17" t="s">
        <v>19</v>
      </c>
      <c r="D17" s="1" t="s">
        <v>30</v>
      </c>
      <c r="E17">
        <v>50</v>
      </c>
      <c r="F17" s="2">
        <v>34188</v>
      </c>
      <c r="G17" s="2">
        <f t="shared" si="0"/>
        <v>1709400</v>
      </c>
    </row>
    <row r="18" spans="1:7" x14ac:dyDescent="0.2">
      <c r="A18" s="1">
        <v>8938</v>
      </c>
      <c r="B18" t="s">
        <v>3</v>
      </c>
      <c r="C18" t="s">
        <v>18</v>
      </c>
      <c r="D18" s="1" t="s">
        <v>39</v>
      </c>
      <c r="E18">
        <v>46</v>
      </c>
      <c r="F18" s="2">
        <v>40437</v>
      </c>
      <c r="G18" s="2">
        <f t="shared" si="0"/>
        <v>1860102</v>
      </c>
    </row>
    <row r="19" spans="1:7" x14ac:dyDescent="0.2">
      <c r="A19" s="1">
        <v>8578</v>
      </c>
      <c r="B19" t="s">
        <v>3</v>
      </c>
      <c r="C19" t="s">
        <v>18</v>
      </c>
      <c r="D19" s="1" t="s">
        <v>30</v>
      </c>
      <c r="E19">
        <v>86</v>
      </c>
      <c r="F19" s="2">
        <v>17912</v>
      </c>
      <c r="G19" s="2">
        <f t="shared" si="0"/>
        <v>1540432</v>
      </c>
    </row>
    <row r="20" spans="1:7" x14ac:dyDescent="0.2">
      <c r="A20" s="1">
        <v>8741</v>
      </c>
      <c r="B20" t="s">
        <v>3</v>
      </c>
      <c r="C20" t="s">
        <v>26</v>
      </c>
      <c r="D20" s="1" t="s">
        <v>32</v>
      </c>
      <c r="E20">
        <v>76</v>
      </c>
      <c r="F20" s="2">
        <v>29007</v>
      </c>
      <c r="G20" s="2">
        <f t="shared" si="0"/>
        <v>2204532</v>
      </c>
    </row>
    <row r="21" spans="1:7" x14ac:dyDescent="0.2">
      <c r="A21" s="1">
        <v>8788</v>
      </c>
      <c r="B21" t="s">
        <v>3</v>
      </c>
      <c r="C21" t="s">
        <v>22</v>
      </c>
      <c r="D21" s="1" t="s">
        <v>32</v>
      </c>
      <c r="E21">
        <v>44</v>
      </c>
      <c r="F21" s="2">
        <v>21379</v>
      </c>
      <c r="G21" s="2">
        <f t="shared" si="0"/>
        <v>940676</v>
      </c>
    </row>
    <row r="22" spans="1:7" x14ac:dyDescent="0.2">
      <c r="A22" s="1">
        <v>8860</v>
      </c>
      <c r="B22" t="s">
        <v>3</v>
      </c>
      <c r="C22" t="s">
        <v>22</v>
      </c>
      <c r="D22" s="1" t="s">
        <v>34</v>
      </c>
      <c r="E22">
        <v>58</v>
      </c>
      <c r="F22" s="2">
        <v>48466</v>
      </c>
      <c r="G22" s="2">
        <f t="shared" si="0"/>
        <v>2811028</v>
      </c>
    </row>
    <row r="23" spans="1:7" x14ac:dyDescent="0.2">
      <c r="A23" s="1">
        <v>8874</v>
      </c>
      <c r="B23" t="s">
        <v>3</v>
      </c>
      <c r="C23" t="s">
        <v>22</v>
      </c>
      <c r="D23" s="1" t="s">
        <v>40</v>
      </c>
      <c r="E23">
        <v>68</v>
      </c>
      <c r="F23" s="2">
        <v>71306</v>
      </c>
      <c r="G23" s="2">
        <f t="shared" si="0"/>
        <v>4848808</v>
      </c>
    </row>
    <row r="24" spans="1:7" x14ac:dyDescent="0.2">
      <c r="A24" s="1">
        <v>8454</v>
      </c>
      <c r="B24" t="s">
        <v>3</v>
      </c>
      <c r="C24" t="s">
        <v>22</v>
      </c>
      <c r="D24" s="1" t="s">
        <v>34</v>
      </c>
      <c r="E24">
        <v>64</v>
      </c>
      <c r="F24" s="2">
        <v>22520</v>
      </c>
      <c r="G24" s="2">
        <f t="shared" si="0"/>
        <v>1441280</v>
      </c>
    </row>
    <row r="25" spans="1:7" x14ac:dyDescent="0.2">
      <c r="A25" s="1">
        <v>8734</v>
      </c>
      <c r="B25" t="s">
        <v>3</v>
      </c>
      <c r="C25" t="s">
        <v>24</v>
      </c>
      <c r="D25" s="1" t="s">
        <v>32</v>
      </c>
      <c r="E25">
        <v>31</v>
      </c>
      <c r="F25" s="2">
        <v>27828</v>
      </c>
      <c r="G25" s="2">
        <f t="shared" si="0"/>
        <v>862668</v>
      </c>
    </row>
    <row r="26" spans="1:7" x14ac:dyDescent="0.2">
      <c r="A26" s="1">
        <v>8419</v>
      </c>
      <c r="B26" t="s">
        <v>3</v>
      </c>
      <c r="C26" t="s">
        <v>17</v>
      </c>
      <c r="D26" s="1" t="s">
        <v>30</v>
      </c>
      <c r="E26">
        <v>45</v>
      </c>
      <c r="F26" s="2">
        <v>67228</v>
      </c>
      <c r="G26" s="2">
        <f t="shared" si="0"/>
        <v>3025260</v>
      </c>
    </row>
    <row r="27" spans="1:7" x14ac:dyDescent="0.2">
      <c r="A27" s="1">
        <v>8951</v>
      </c>
      <c r="B27" t="s">
        <v>3</v>
      </c>
      <c r="C27" t="s">
        <v>17</v>
      </c>
      <c r="D27" s="1" t="s">
        <v>41</v>
      </c>
      <c r="E27">
        <v>66</v>
      </c>
      <c r="F27" s="2">
        <v>54726</v>
      </c>
      <c r="G27" s="2">
        <f t="shared" si="0"/>
        <v>3611916</v>
      </c>
    </row>
    <row r="28" spans="1:7" x14ac:dyDescent="0.2">
      <c r="A28" s="1">
        <v>8100</v>
      </c>
      <c r="B28" t="s">
        <v>3</v>
      </c>
      <c r="C28" t="s">
        <v>21</v>
      </c>
      <c r="D28" s="1" t="s">
        <v>45</v>
      </c>
      <c r="E28">
        <v>51</v>
      </c>
      <c r="F28" s="2">
        <v>51691</v>
      </c>
      <c r="G28" s="2">
        <f t="shared" si="0"/>
        <v>2636241</v>
      </c>
    </row>
    <row r="29" spans="1:7" x14ac:dyDescent="0.2">
      <c r="A29" s="1">
        <v>8574</v>
      </c>
      <c r="B29" t="s">
        <v>4</v>
      </c>
      <c r="C29" t="s">
        <v>23</v>
      </c>
      <c r="D29" s="1" t="s">
        <v>35</v>
      </c>
      <c r="E29">
        <v>59</v>
      </c>
      <c r="F29" s="2">
        <v>67900</v>
      </c>
      <c r="G29" s="2">
        <f t="shared" si="0"/>
        <v>4006100</v>
      </c>
    </row>
    <row r="30" spans="1:7" x14ac:dyDescent="0.2">
      <c r="A30" s="1">
        <v>8193</v>
      </c>
      <c r="B30" t="s">
        <v>4</v>
      </c>
      <c r="C30" t="s">
        <v>19</v>
      </c>
      <c r="D30" s="1" t="s">
        <v>40</v>
      </c>
      <c r="E30">
        <v>75</v>
      </c>
      <c r="F30" s="2">
        <v>79765</v>
      </c>
      <c r="G30" s="2">
        <f t="shared" si="0"/>
        <v>5982375</v>
      </c>
    </row>
    <row r="31" spans="1:7" x14ac:dyDescent="0.2">
      <c r="A31" s="1">
        <v>8359</v>
      </c>
      <c r="B31" t="s">
        <v>4</v>
      </c>
      <c r="C31" t="s">
        <v>22</v>
      </c>
      <c r="D31" s="1" t="s">
        <v>46</v>
      </c>
      <c r="E31">
        <v>86</v>
      </c>
      <c r="F31" s="2">
        <v>53027</v>
      </c>
      <c r="G31" s="2">
        <f t="shared" si="0"/>
        <v>4560322</v>
      </c>
    </row>
    <row r="32" spans="1:7" x14ac:dyDescent="0.2">
      <c r="A32" s="1">
        <v>8070</v>
      </c>
      <c r="B32" t="s">
        <v>4</v>
      </c>
      <c r="C32" t="s">
        <v>25</v>
      </c>
      <c r="D32" s="1" t="s">
        <v>33</v>
      </c>
      <c r="E32">
        <v>36</v>
      </c>
      <c r="F32" s="2">
        <v>78910</v>
      </c>
      <c r="G32" s="2">
        <f t="shared" si="0"/>
        <v>2840760</v>
      </c>
    </row>
    <row r="33" spans="1:7" x14ac:dyDescent="0.2">
      <c r="A33" s="1">
        <v>8114</v>
      </c>
      <c r="B33" t="s">
        <v>4</v>
      </c>
      <c r="C33" t="s">
        <v>27</v>
      </c>
      <c r="D33" s="1" t="s">
        <v>33</v>
      </c>
      <c r="E33">
        <v>48</v>
      </c>
      <c r="F33" s="2">
        <v>61002</v>
      </c>
      <c r="G33" s="2">
        <f t="shared" si="0"/>
        <v>2928096</v>
      </c>
    </row>
    <row r="34" spans="1:7" x14ac:dyDescent="0.2">
      <c r="A34" s="1">
        <v>8646</v>
      </c>
      <c r="B34" t="s">
        <v>5</v>
      </c>
      <c r="C34" t="s">
        <v>23</v>
      </c>
      <c r="D34" s="1" t="s">
        <v>31</v>
      </c>
      <c r="E34">
        <v>48</v>
      </c>
      <c r="F34" s="2">
        <v>58147</v>
      </c>
      <c r="G34" s="2">
        <f t="shared" ref="G34:G65" si="1">E34*F34</f>
        <v>2791056</v>
      </c>
    </row>
    <row r="35" spans="1:7" x14ac:dyDescent="0.2">
      <c r="A35" s="1">
        <v>8223</v>
      </c>
      <c r="B35" t="s">
        <v>5</v>
      </c>
      <c r="C35" t="s">
        <v>28</v>
      </c>
      <c r="D35" s="1" t="s">
        <v>34</v>
      </c>
      <c r="E35">
        <v>31</v>
      </c>
      <c r="F35" s="2">
        <v>4122</v>
      </c>
      <c r="G35" s="2">
        <f t="shared" si="1"/>
        <v>127782</v>
      </c>
    </row>
    <row r="36" spans="1:7" x14ac:dyDescent="0.2">
      <c r="A36" s="1">
        <v>8548</v>
      </c>
      <c r="B36" t="s">
        <v>5</v>
      </c>
      <c r="C36" t="s">
        <v>17</v>
      </c>
      <c r="D36" s="1" t="s">
        <v>39</v>
      </c>
      <c r="E36">
        <v>35</v>
      </c>
      <c r="F36" s="2">
        <v>27658</v>
      </c>
      <c r="G36" s="2">
        <f t="shared" si="1"/>
        <v>968030</v>
      </c>
    </row>
    <row r="37" spans="1:7" x14ac:dyDescent="0.2">
      <c r="A37" s="1">
        <v>8415</v>
      </c>
      <c r="B37" t="s">
        <v>5</v>
      </c>
      <c r="C37" t="s">
        <v>20</v>
      </c>
      <c r="D37" s="1" t="s">
        <v>41</v>
      </c>
      <c r="E37">
        <v>83</v>
      </c>
      <c r="F37" s="2">
        <v>68996</v>
      </c>
      <c r="G37" s="2">
        <f t="shared" si="1"/>
        <v>5726668</v>
      </c>
    </row>
    <row r="38" spans="1:7" x14ac:dyDescent="0.2">
      <c r="A38" s="1">
        <v>8548</v>
      </c>
      <c r="B38" t="s">
        <v>6</v>
      </c>
      <c r="C38" t="s">
        <v>23</v>
      </c>
      <c r="D38" s="1" t="s">
        <v>41</v>
      </c>
      <c r="E38">
        <v>64</v>
      </c>
      <c r="F38" s="2">
        <v>44892</v>
      </c>
      <c r="G38" s="2">
        <f t="shared" si="1"/>
        <v>2873088</v>
      </c>
    </row>
    <row r="39" spans="1:7" x14ac:dyDescent="0.2">
      <c r="A39" s="1">
        <v>8919</v>
      </c>
      <c r="B39" t="s">
        <v>6</v>
      </c>
      <c r="C39" t="s">
        <v>18</v>
      </c>
      <c r="D39" s="1" t="s">
        <v>40</v>
      </c>
      <c r="E39">
        <v>92</v>
      </c>
      <c r="F39" s="2">
        <v>38089</v>
      </c>
      <c r="G39" s="2">
        <f t="shared" si="1"/>
        <v>3504188</v>
      </c>
    </row>
    <row r="40" spans="1:7" x14ac:dyDescent="0.2">
      <c r="A40" s="1">
        <v>8040</v>
      </c>
      <c r="B40" t="s">
        <v>6</v>
      </c>
      <c r="C40" t="s">
        <v>21</v>
      </c>
      <c r="D40" s="1" t="s">
        <v>33</v>
      </c>
      <c r="E40">
        <v>83</v>
      </c>
      <c r="F40" s="2">
        <v>19728</v>
      </c>
      <c r="G40" s="2">
        <f t="shared" si="1"/>
        <v>1637424</v>
      </c>
    </row>
    <row r="41" spans="1:7" x14ac:dyDescent="0.2">
      <c r="A41" s="1">
        <v>8572</v>
      </c>
      <c r="B41" t="s">
        <v>7</v>
      </c>
      <c r="C41" t="s">
        <v>22</v>
      </c>
      <c r="D41" s="1" t="s">
        <v>34</v>
      </c>
      <c r="E41">
        <v>87</v>
      </c>
      <c r="F41" s="2">
        <v>39658</v>
      </c>
      <c r="G41" s="2">
        <f t="shared" si="1"/>
        <v>3450246</v>
      </c>
    </row>
    <row r="42" spans="1:7" x14ac:dyDescent="0.2">
      <c r="A42" s="1">
        <v>8007</v>
      </c>
      <c r="B42" t="s">
        <v>7</v>
      </c>
      <c r="C42" t="s">
        <v>24</v>
      </c>
      <c r="D42" s="1" t="s">
        <v>42</v>
      </c>
      <c r="E42">
        <v>21</v>
      </c>
      <c r="F42" s="2">
        <v>41306</v>
      </c>
      <c r="G42" s="2">
        <f t="shared" si="1"/>
        <v>867426</v>
      </c>
    </row>
    <row r="43" spans="1:7" x14ac:dyDescent="0.2">
      <c r="A43" s="1">
        <v>8052</v>
      </c>
      <c r="B43" t="s">
        <v>8</v>
      </c>
      <c r="C43" t="s">
        <v>23</v>
      </c>
      <c r="D43" s="1" t="s">
        <v>33</v>
      </c>
      <c r="E43">
        <v>81</v>
      </c>
      <c r="F43" s="2">
        <v>81140</v>
      </c>
      <c r="G43" s="2">
        <f t="shared" si="1"/>
        <v>6572340</v>
      </c>
    </row>
    <row r="44" spans="1:7" x14ac:dyDescent="0.2">
      <c r="A44" s="1">
        <v>8288</v>
      </c>
      <c r="B44" t="s">
        <v>8</v>
      </c>
      <c r="C44" t="s">
        <v>19</v>
      </c>
      <c r="D44" s="1" t="s">
        <v>41</v>
      </c>
      <c r="E44">
        <v>77</v>
      </c>
      <c r="F44" s="2">
        <v>80805</v>
      </c>
      <c r="G44" s="2">
        <f t="shared" si="1"/>
        <v>6221985</v>
      </c>
    </row>
    <row r="45" spans="1:7" x14ac:dyDescent="0.2">
      <c r="A45" s="1">
        <v>8454</v>
      </c>
      <c r="B45" t="s">
        <v>8</v>
      </c>
      <c r="C45" t="s">
        <v>26</v>
      </c>
      <c r="D45" s="1" t="s">
        <v>34</v>
      </c>
      <c r="E45">
        <v>40</v>
      </c>
      <c r="F45" s="2">
        <v>33702</v>
      </c>
      <c r="G45" s="2">
        <f t="shared" si="1"/>
        <v>1348080</v>
      </c>
    </row>
    <row r="46" spans="1:7" x14ac:dyDescent="0.2">
      <c r="A46" s="1">
        <v>8302</v>
      </c>
      <c r="B46" t="s">
        <v>8</v>
      </c>
      <c r="C46" t="s">
        <v>25</v>
      </c>
      <c r="D46" s="1" t="s">
        <v>43</v>
      </c>
      <c r="E46">
        <v>97</v>
      </c>
      <c r="F46" s="2">
        <v>49861</v>
      </c>
      <c r="G46" s="2">
        <f t="shared" si="1"/>
        <v>4836517</v>
      </c>
    </row>
    <row r="47" spans="1:7" x14ac:dyDescent="0.2">
      <c r="A47" s="1">
        <v>8962</v>
      </c>
      <c r="B47" t="s">
        <v>8</v>
      </c>
      <c r="C47" t="s">
        <v>24</v>
      </c>
      <c r="D47" s="1" t="s">
        <v>36</v>
      </c>
      <c r="E47">
        <v>55</v>
      </c>
      <c r="F47" s="2">
        <v>15537</v>
      </c>
      <c r="G47" s="2">
        <f t="shared" si="1"/>
        <v>854535</v>
      </c>
    </row>
    <row r="48" spans="1:7" x14ac:dyDescent="0.2">
      <c r="A48" s="1">
        <v>8314</v>
      </c>
      <c r="B48" t="s">
        <v>8</v>
      </c>
      <c r="C48" t="s">
        <v>24</v>
      </c>
      <c r="D48" s="1" t="s">
        <v>36</v>
      </c>
      <c r="E48">
        <v>46</v>
      </c>
      <c r="F48" s="2">
        <v>19916</v>
      </c>
      <c r="G48" s="2">
        <f t="shared" si="1"/>
        <v>916136</v>
      </c>
    </row>
    <row r="49" spans="1:7" x14ac:dyDescent="0.2">
      <c r="A49" s="1">
        <v>8945</v>
      </c>
      <c r="B49" t="s">
        <v>8</v>
      </c>
      <c r="C49" t="s">
        <v>17</v>
      </c>
      <c r="D49" s="1" t="s">
        <v>35</v>
      </c>
      <c r="E49">
        <v>24</v>
      </c>
      <c r="F49" s="2">
        <v>69866</v>
      </c>
      <c r="G49" s="2">
        <f t="shared" si="1"/>
        <v>1676784</v>
      </c>
    </row>
    <row r="50" spans="1:7" x14ac:dyDescent="0.2">
      <c r="A50" s="1">
        <v>8285</v>
      </c>
      <c r="B50" t="s">
        <v>9</v>
      </c>
      <c r="C50" t="s">
        <v>18</v>
      </c>
      <c r="D50" s="1" t="s">
        <v>31</v>
      </c>
      <c r="E50">
        <v>30</v>
      </c>
      <c r="F50" s="2">
        <v>73991</v>
      </c>
      <c r="G50" s="2">
        <f t="shared" si="1"/>
        <v>2219730</v>
      </c>
    </row>
    <row r="51" spans="1:7" x14ac:dyDescent="0.2">
      <c r="A51" s="1">
        <v>8494</v>
      </c>
      <c r="B51" t="s">
        <v>9</v>
      </c>
      <c r="C51" t="s">
        <v>18</v>
      </c>
      <c r="D51" s="1" t="s">
        <v>36</v>
      </c>
      <c r="E51">
        <v>70</v>
      </c>
      <c r="F51" s="2">
        <v>3774</v>
      </c>
      <c r="G51" s="2">
        <f t="shared" si="1"/>
        <v>264180</v>
      </c>
    </row>
    <row r="52" spans="1:7" x14ac:dyDescent="0.2">
      <c r="A52" s="1">
        <v>8925</v>
      </c>
      <c r="B52" t="s">
        <v>9</v>
      </c>
      <c r="C52" t="s">
        <v>26</v>
      </c>
      <c r="D52" s="1" t="s">
        <v>44</v>
      </c>
      <c r="E52">
        <v>82</v>
      </c>
      <c r="F52" s="2">
        <v>44473</v>
      </c>
      <c r="G52" s="2">
        <f t="shared" si="1"/>
        <v>3646786</v>
      </c>
    </row>
    <row r="53" spans="1:7" x14ac:dyDescent="0.2">
      <c r="A53" s="1">
        <v>8000</v>
      </c>
      <c r="B53" t="s">
        <v>9</v>
      </c>
      <c r="C53" t="s">
        <v>25</v>
      </c>
      <c r="D53" s="1" t="s">
        <v>37</v>
      </c>
      <c r="E53">
        <v>79</v>
      </c>
      <c r="F53" s="2">
        <v>79839</v>
      </c>
      <c r="G53" s="2">
        <f t="shared" si="1"/>
        <v>6307281</v>
      </c>
    </row>
    <row r="54" spans="1:7" x14ac:dyDescent="0.2">
      <c r="A54" s="1">
        <v>8017</v>
      </c>
      <c r="B54" t="s">
        <v>9</v>
      </c>
      <c r="C54" t="s">
        <v>25</v>
      </c>
      <c r="D54" s="1" t="s">
        <v>37</v>
      </c>
      <c r="E54">
        <v>96</v>
      </c>
      <c r="F54" s="2">
        <v>48666</v>
      </c>
      <c r="G54" s="2">
        <f t="shared" si="1"/>
        <v>4671936</v>
      </c>
    </row>
    <row r="55" spans="1:7" x14ac:dyDescent="0.2">
      <c r="A55" s="1">
        <v>8981</v>
      </c>
      <c r="B55" t="s">
        <v>9</v>
      </c>
      <c r="C55" t="s">
        <v>24</v>
      </c>
      <c r="D55" s="1" t="s">
        <v>34</v>
      </c>
      <c r="E55">
        <v>87</v>
      </c>
      <c r="F55" s="2">
        <v>53611</v>
      </c>
      <c r="G55" s="2">
        <f t="shared" si="1"/>
        <v>4664157</v>
      </c>
    </row>
    <row r="56" spans="1:7" x14ac:dyDescent="0.2">
      <c r="A56" s="1">
        <v>8186</v>
      </c>
      <c r="B56" t="s">
        <v>9</v>
      </c>
      <c r="C56" t="s">
        <v>27</v>
      </c>
      <c r="D56" s="1" t="s">
        <v>35</v>
      </c>
      <c r="E56">
        <v>60</v>
      </c>
      <c r="F56" s="2">
        <v>15367</v>
      </c>
      <c r="G56" s="2">
        <f t="shared" si="1"/>
        <v>922020</v>
      </c>
    </row>
    <row r="57" spans="1:7" x14ac:dyDescent="0.2">
      <c r="A57" s="1">
        <v>8533</v>
      </c>
      <c r="B57" t="s">
        <v>9</v>
      </c>
      <c r="C57" t="s">
        <v>20</v>
      </c>
      <c r="D57" s="1" t="s">
        <v>42</v>
      </c>
      <c r="E57">
        <v>60</v>
      </c>
      <c r="F57" s="2">
        <v>48851</v>
      </c>
      <c r="G57" s="2">
        <f t="shared" si="1"/>
        <v>2931060</v>
      </c>
    </row>
    <row r="58" spans="1:7" x14ac:dyDescent="0.2">
      <c r="A58" s="1">
        <v>8373</v>
      </c>
      <c r="B58" t="s">
        <v>10</v>
      </c>
      <c r="C58" t="s">
        <v>23</v>
      </c>
      <c r="D58" s="1" t="s">
        <v>35</v>
      </c>
      <c r="E58">
        <v>40</v>
      </c>
      <c r="F58" s="2">
        <v>31598</v>
      </c>
      <c r="G58" s="2">
        <f t="shared" si="1"/>
        <v>1263920</v>
      </c>
    </row>
    <row r="59" spans="1:7" x14ac:dyDescent="0.2">
      <c r="A59" s="1">
        <v>8234</v>
      </c>
      <c r="B59" t="s">
        <v>10</v>
      </c>
      <c r="C59" t="s">
        <v>28</v>
      </c>
      <c r="D59" s="1" t="s">
        <v>36</v>
      </c>
      <c r="E59">
        <v>69</v>
      </c>
      <c r="F59" s="2">
        <v>74828</v>
      </c>
      <c r="G59" s="2">
        <f t="shared" si="1"/>
        <v>5163132</v>
      </c>
    </row>
    <row r="60" spans="1:7" x14ac:dyDescent="0.2">
      <c r="A60" s="1">
        <v>8096</v>
      </c>
      <c r="B60" t="s">
        <v>10</v>
      </c>
      <c r="C60" t="s">
        <v>19</v>
      </c>
      <c r="D60" s="1" t="s">
        <v>32</v>
      </c>
      <c r="E60">
        <v>100</v>
      </c>
      <c r="F60" s="2">
        <v>87126</v>
      </c>
      <c r="G60" s="2">
        <f t="shared" si="1"/>
        <v>8712600</v>
      </c>
    </row>
    <row r="61" spans="1:7" x14ac:dyDescent="0.2">
      <c r="A61" s="1">
        <v>8392</v>
      </c>
      <c r="B61" t="s">
        <v>10</v>
      </c>
      <c r="C61" t="s">
        <v>19</v>
      </c>
      <c r="D61" s="1" t="s">
        <v>37</v>
      </c>
      <c r="E61">
        <v>23</v>
      </c>
      <c r="F61" s="2">
        <v>4375</v>
      </c>
      <c r="G61" s="2">
        <f t="shared" si="1"/>
        <v>100625</v>
      </c>
    </row>
    <row r="62" spans="1:7" x14ac:dyDescent="0.2">
      <c r="A62" s="1">
        <v>8447</v>
      </c>
      <c r="B62" t="s">
        <v>10</v>
      </c>
      <c r="C62" t="s">
        <v>19</v>
      </c>
      <c r="D62" s="1" t="s">
        <v>31</v>
      </c>
      <c r="E62">
        <v>87</v>
      </c>
      <c r="F62" s="2">
        <v>46736</v>
      </c>
      <c r="G62" s="2">
        <f t="shared" si="1"/>
        <v>4066032</v>
      </c>
    </row>
    <row r="63" spans="1:7" x14ac:dyDescent="0.2">
      <c r="A63" s="1">
        <v>8554</v>
      </c>
      <c r="B63" t="s">
        <v>10</v>
      </c>
      <c r="C63" t="s">
        <v>18</v>
      </c>
      <c r="D63" s="1" t="s">
        <v>42</v>
      </c>
      <c r="E63">
        <v>60</v>
      </c>
      <c r="F63" s="2">
        <v>87983</v>
      </c>
      <c r="G63" s="2">
        <f t="shared" si="1"/>
        <v>5278980</v>
      </c>
    </row>
    <row r="64" spans="1:7" x14ac:dyDescent="0.2">
      <c r="A64" s="1">
        <v>8843</v>
      </c>
      <c r="B64" t="s">
        <v>10</v>
      </c>
      <c r="C64" t="s">
        <v>26</v>
      </c>
      <c r="D64" s="1" t="s">
        <v>38</v>
      </c>
      <c r="E64">
        <v>26</v>
      </c>
      <c r="F64" s="2">
        <v>11117</v>
      </c>
      <c r="G64" s="2">
        <f t="shared" si="1"/>
        <v>289042</v>
      </c>
    </row>
    <row r="65" spans="1:7" x14ac:dyDescent="0.2">
      <c r="A65" s="1">
        <v>8924</v>
      </c>
      <c r="B65" t="s">
        <v>10</v>
      </c>
      <c r="C65" t="s">
        <v>26</v>
      </c>
      <c r="D65" s="1" t="s">
        <v>38</v>
      </c>
      <c r="E65">
        <v>90</v>
      </c>
      <c r="F65" s="2">
        <v>5696</v>
      </c>
      <c r="G65" s="2">
        <f t="shared" si="1"/>
        <v>512640</v>
      </c>
    </row>
    <row r="66" spans="1:7" x14ac:dyDescent="0.2">
      <c r="A66" s="1">
        <v>8566</v>
      </c>
      <c r="B66" t="s">
        <v>10</v>
      </c>
      <c r="C66" t="s">
        <v>25</v>
      </c>
      <c r="D66" s="1" t="s">
        <v>35</v>
      </c>
      <c r="E66">
        <v>90</v>
      </c>
      <c r="F66" s="2">
        <v>58194</v>
      </c>
      <c r="G66" s="2">
        <f t="shared" ref="G66:G97" si="2">E66*F66</f>
        <v>5237460</v>
      </c>
    </row>
    <row r="67" spans="1:7" x14ac:dyDescent="0.2">
      <c r="A67" s="1">
        <v>8781</v>
      </c>
      <c r="B67" t="s">
        <v>10</v>
      </c>
      <c r="C67" t="s">
        <v>27</v>
      </c>
      <c r="D67" s="1" t="s">
        <v>45</v>
      </c>
      <c r="E67">
        <v>37</v>
      </c>
      <c r="F67" s="2">
        <v>73217</v>
      </c>
      <c r="G67" s="2">
        <f t="shared" si="2"/>
        <v>2709029</v>
      </c>
    </row>
    <row r="68" spans="1:7" x14ac:dyDescent="0.2">
      <c r="A68" s="1">
        <v>8938</v>
      </c>
      <c r="B68" t="s">
        <v>10</v>
      </c>
      <c r="C68" t="s">
        <v>21</v>
      </c>
      <c r="D68" t="s">
        <v>29</v>
      </c>
      <c r="E68">
        <v>86</v>
      </c>
      <c r="F68" s="2">
        <v>19414</v>
      </c>
      <c r="G68" s="2">
        <f t="shared" si="2"/>
        <v>1669604</v>
      </c>
    </row>
    <row r="69" spans="1:7" x14ac:dyDescent="0.2">
      <c r="A69" s="1">
        <v>8691</v>
      </c>
      <c r="B69" t="s">
        <v>11</v>
      </c>
      <c r="C69" t="s">
        <v>28</v>
      </c>
      <c r="D69" s="1" t="s">
        <v>46</v>
      </c>
      <c r="E69">
        <v>52</v>
      </c>
      <c r="F69" s="2">
        <v>81430</v>
      </c>
      <c r="G69" s="2">
        <f t="shared" si="2"/>
        <v>4234360</v>
      </c>
    </row>
    <row r="70" spans="1:7" x14ac:dyDescent="0.2">
      <c r="A70" s="1">
        <v>8662</v>
      </c>
      <c r="B70" t="s">
        <v>11</v>
      </c>
      <c r="C70" t="s">
        <v>19</v>
      </c>
      <c r="D70" s="1" t="s">
        <v>43</v>
      </c>
      <c r="E70">
        <v>86</v>
      </c>
      <c r="F70" s="2">
        <v>56277</v>
      </c>
      <c r="G70" s="2">
        <f t="shared" si="2"/>
        <v>4839822</v>
      </c>
    </row>
    <row r="71" spans="1:7" x14ac:dyDescent="0.2">
      <c r="A71" s="1">
        <v>8258</v>
      </c>
      <c r="B71" t="s">
        <v>11</v>
      </c>
      <c r="C71" t="s">
        <v>26</v>
      </c>
      <c r="D71" s="1" t="s">
        <v>36</v>
      </c>
      <c r="E71">
        <v>62</v>
      </c>
      <c r="F71" s="2">
        <v>82008</v>
      </c>
      <c r="G71" s="2">
        <f t="shared" si="2"/>
        <v>5084496</v>
      </c>
    </row>
    <row r="72" spans="1:7" x14ac:dyDescent="0.2">
      <c r="A72" s="1">
        <v>8279</v>
      </c>
      <c r="B72" t="s">
        <v>11</v>
      </c>
      <c r="C72" t="s">
        <v>22</v>
      </c>
      <c r="D72" s="1" t="s">
        <v>30</v>
      </c>
      <c r="E72">
        <v>62</v>
      </c>
      <c r="F72" s="2">
        <v>51670</v>
      </c>
      <c r="G72" s="2">
        <f t="shared" si="2"/>
        <v>3203540</v>
      </c>
    </row>
    <row r="73" spans="1:7" x14ac:dyDescent="0.2">
      <c r="A73" s="1">
        <v>8673</v>
      </c>
      <c r="B73" t="s">
        <v>11</v>
      </c>
      <c r="C73" t="s">
        <v>24</v>
      </c>
      <c r="D73" s="1" t="s">
        <v>36</v>
      </c>
      <c r="E73">
        <v>94</v>
      </c>
      <c r="F73" s="2">
        <v>6415</v>
      </c>
      <c r="G73" s="2">
        <f t="shared" si="2"/>
        <v>603010</v>
      </c>
    </row>
    <row r="74" spans="1:7" x14ac:dyDescent="0.2">
      <c r="A74" s="1">
        <v>8921</v>
      </c>
      <c r="B74" t="s">
        <v>11</v>
      </c>
      <c r="C74" t="s">
        <v>24</v>
      </c>
      <c r="D74" s="1" t="s">
        <v>32</v>
      </c>
      <c r="E74">
        <v>24</v>
      </c>
      <c r="F74" s="2">
        <v>46006</v>
      </c>
      <c r="G74" s="2">
        <f t="shared" si="2"/>
        <v>1104144</v>
      </c>
    </row>
    <row r="75" spans="1:7" x14ac:dyDescent="0.2">
      <c r="A75" s="1">
        <v>8676</v>
      </c>
      <c r="B75" t="s">
        <v>11</v>
      </c>
      <c r="C75" t="s">
        <v>17</v>
      </c>
      <c r="D75" s="1" t="s">
        <v>37</v>
      </c>
      <c r="E75">
        <v>85</v>
      </c>
      <c r="F75" s="2">
        <v>55599</v>
      </c>
      <c r="G75" s="2">
        <f t="shared" si="2"/>
        <v>4725915</v>
      </c>
    </row>
    <row r="76" spans="1:7" x14ac:dyDescent="0.2">
      <c r="A76" s="1">
        <v>8847</v>
      </c>
      <c r="B76" t="s">
        <v>11</v>
      </c>
      <c r="C76" t="s">
        <v>27</v>
      </c>
      <c r="D76" s="1" t="s">
        <v>39</v>
      </c>
      <c r="E76">
        <v>53</v>
      </c>
      <c r="F76" s="2">
        <v>63230</v>
      </c>
      <c r="G76" s="2">
        <f t="shared" si="2"/>
        <v>3351190</v>
      </c>
    </row>
    <row r="77" spans="1:7" x14ac:dyDescent="0.2">
      <c r="A77" s="1">
        <v>8413</v>
      </c>
      <c r="B77" t="s">
        <v>11</v>
      </c>
      <c r="C77" t="s">
        <v>27</v>
      </c>
      <c r="D77" s="1" t="s">
        <v>39</v>
      </c>
      <c r="E77">
        <v>36</v>
      </c>
      <c r="F77" s="2">
        <v>22396</v>
      </c>
      <c r="G77" s="2">
        <f t="shared" si="2"/>
        <v>806256</v>
      </c>
    </row>
    <row r="78" spans="1:7" x14ac:dyDescent="0.2">
      <c r="A78" s="1">
        <v>8373</v>
      </c>
      <c r="B78" t="s">
        <v>11</v>
      </c>
      <c r="C78" t="s">
        <v>20</v>
      </c>
      <c r="D78" s="1" t="s">
        <v>33</v>
      </c>
      <c r="E78">
        <v>100</v>
      </c>
      <c r="F78" s="2">
        <v>74486</v>
      </c>
      <c r="G78" s="2">
        <f t="shared" si="2"/>
        <v>7448600</v>
      </c>
    </row>
    <row r="79" spans="1:7" x14ac:dyDescent="0.2">
      <c r="A79" s="1">
        <v>8806</v>
      </c>
      <c r="B79" t="s">
        <v>11</v>
      </c>
      <c r="C79" t="s">
        <v>20</v>
      </c>
      <c r="D79" s="1" t="s">
        <v>31</v>
      </c>
      <c r="E79">
        <v>34</v>
      </c>
      <c r="F79" s="2">
        <v>47089</v>
      </c>
      <c r="G79" s="2">
        <f t="shared" si="2"/>
        <v>1601026</v>
      </c>
    </row>
    <row r="80" spans="1:7" x14ac:dyDescent="0.2">
      <c r="A80" s="1">
        <v>8621</v>
      </c>
      <c r="B80" t="s">
        <v>11</v>
      </c>
      <c r="C80" t="s">
        <v>20</v>
      </c>
      <c r="D80" s="1" t="s">
        <v>38</v>
      </c>
      <c r="E80">
        <v>81</v>
      </c>
      <c r="F80" s="2">
        <v>75882</v>
      </c>
      <c r="G80" s="2">
        <f t="shared" si="2"/>
        <v>6146442</v>
      </c>
    </row>
    <row r="81" spans="1:7" x14ac:dyDescent="0.2">
      <c r="A81" s="1">
        <v>8198</v>
      </c>
      <c r="B81" t="s">
        <v>11</v>
      </c>
      <c r="C81" t="s">
        <v>20</v>
      </c>
      <c r="D81" s="1" t="s">
        <v>32</v>
      </c>
      <c r="E81">
        <v>59</v>
      </c>
      <c r="F81" s="2">
        <v>71359</v>
      </c>
      <c r="G81" s="2">
        <f t="shared" si="2"/>
        <v>4210181</v>
      </c>
    </row>
    <row r="82" spans="1:7" x14ac:dyDescent="0.2">
      <c r="D82"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W22"/>
  <sheetViews>
    <sheetView topLeftCell="A5" workbookViewId="0">
      <selection activeCell="B10" sqref="B10"/>
    </sheetView>
  </sheetViews>
  <sheetFormatPr defaultRowHeight="14.25" x14ac:dyDescent="0.2"/>
  <cols>
    <col min="1" max="1" width="14.375" bestFit="1" customWidth="1"/>
    <col min="2" max="2" width="22.875" bestFit="1" customWidth="1"/>
    <col min="4" max="4" width="14.375" bestFit="1" customWidth="1"/>
    <col min="5" max="5" width="22.875" bestFit="1" customWidth="1"/>
    <col min="7" max="7" width="14.375" bestFit="1" customWidth="1"/>
    <col min="8" max="8" width="22.875" bestFit="1" customWidth="1"/>
    <col min="10" max="10" width="22.875" bestFit="1" customWidth="1"/>
    <col min="11" max="11" width="17.75" bestFit="1" customWidth="1"/>
    <col min="12" max="17" width="10.125" bestFit="1" customWidth="1"/>
    <col min="18" max="18" width="9" bestFit="1" customWidth="1"/>
    <col min="19" max="22" width="10.125" bestFit="1" customWidth="1"/>
    <col min="23" max="23" width="12.875" bestFit="1" customWidth="1"/>
  </cols>
  <sheetData>
    <row r="3" spans="1:23" x14ac:dyDescent="0.2">
      <c r="A3" s="3" t="s">
        <v>47</v>
      </c>
      <c r="B3" t="s">
        <v>61</v>
      </c>
      <c r="D3" s="3" t="s">
        <v>47</v>
      </c>
      <c r="E3" t="s">
        <v>61</v>
      </c>
      <c r="G3" s="3" t="s">
        <v>47</v>
      </c>
      <c r="H3" t="s">
        <v>61</v>
      </c>
      <c r="J3" s="3" t="s">
        <v>61</v>
      </c>
      <c r="K3" s="3" t="s">
        <v>62</v>
      </c>
    </row>
    <row r="4" spans="1:23" x14ac:dyDescent="0.2">
      <c r="A4" s="4" t="s">
        <v>51</v>
      </c>
      <c r="B4" s="2">
        <v>27454526</v>
      </c>
      <c r="D4" s="5" t="s">
        <v>40</v>
      </c>
      <c r="E4" s="2">
        <v>14603643</v>
      </c>
      <c r="G4" s="5" t="s">
        <v>2</v>
      </c>
      <c r="H4" s="2">
        <v>37103650</v>
      </c>
      <c r="J4" s="3" t="s">
        <v>47</v>
      </c>
      <c r="K4" t="s">
        <v>23</v>
      </c>
      <c r="L4" t="s">
        <v>28</v>
      </c>
      <c r="M4" t="s">
        <v>19</v>
      </c>
      <c r="N4" t="s">
        <v>18</v>
      </c>
      <c r="O4" t="s">
        <v>26</v>
      </c>
      <c r="P4" t="s">
        <v>22</v>
      </c>
      <c r="Q4" t="s">
        <v>25</v>
      </c>
      <c r="R4" t="s">
        <v>24</v>
      </c>
      <c r="S4" t="s">
        <v>17</v>
      </c>
      <c r="T4" t="s">
        <v>27</v>
      </c>
      <c r="U4" t="s">
        <v>20</v>
      </c>
      <c r="V4" t="s">
        <v>21</v>
      </c>
      <c r="W4" t="s">
        <v>48</v>
      </c>
    </row>
    <row r="5" spans="1:23" x14ac:dyDescent="0.2">
      <c r="A5" s="4" t="s">
        <v>52</v>
      </c>
      <c r="B5" s="2">
        <v>15037986</v>
      </c>
      <c r="D5" s="5" t="s">
        <v>30</v>
      </c>
      <c r="E5" s="2">
        <v>9478632</v>
      </c>
      <c r="G5" s="5" t="s">
        <v>3</v>
      </c>
      <c r="H5" s="2">
        <v>32420959</v>
      </c>
      <c r="J5" s="5" t="s">
        <v>2</v>
      </c>
      <c r="K5" s="7">
        <v>4065666</v>
      </c>
      <c r="L5" s="7">
        <v>4087584</v>
      </c>
      <c r="M5" s="7"/>
      <c r="N5" s="7">
        <v>4016366</v>
      </c>
      <c r="O5" s="7"/>
      <c r="P5" s="7"/>
      <c r="Q5" s="7">
        <v>5284700</v>
      </c>
      <c r="R5" s="7"/>
      <c r="S5" s="7">
        <v>3017259</v>
      </c>
      <c r="T5" s="7">
        <v>4065534</v>
      </c>
      <c r="U5" s="7">
        <v>1177743</v>
      </c>
      <c r="V5" s="7">
        <v>11388798</v>
      </c>
      <c r="W5" s="7">
        <v>37103650</v>
      </c>
    </row>
    <row r="6" spans="1:23" x14ac:dyDescent="0.2">
      <c r="A6" s="4" t="s">
        <v>53</v>
      </c>
      <c r="B6" s="2">
        <v>21573179</v>
      </c>
      <c r="D6" s="5" t="s">
        <v>46</v>
      </c>
      <c r="E6" s="2">
        <v>8794682</v>
      </c>
      <c r="G6" s="5" t="s">
        <v>4</v>
      </c>
      <c r="H6" s="2">
        <v>20317653</v>
      </c>
      <c r="J6" s="5" t="s">
        <v>3</v>
      </c>
      <c r="K6" s="7"/>
      <c r="L6" s="7">
        <v>4928616</v>
      </c>
      <c r="M6" s="7">
        <v>1709400</v>
      </c>
      <c r="N6" s="7">
        <v>3400534</v>
      </c>
      <c r="O6" s="7">
        <v>2204532</v>
      </c>
      <c r="P6" s="7">
        <v>10041792</v>
      </c>
      <c r="Q6" s="7"/>
      <c r="R6" s="7">
        <v>862668</v>
      </c>
      <c r="S6" s="7">
        <v>6637176</v>
      </c>
      <c r="T6" s="7"/>
      <c r="U6" s="7"/>
      <c r="V6" s="7">
        <v>2636241</v>
      </c>
      <c r="W6" s="7">
        <v>32420959</v>
      </c>
    </row>
    <row r="7" spans="1:23" x14ac:dyDescent="0.2">
      <c r="A7" s="4" t="s">
        <v>60</v>
      </c>
      <c r="B7" s="2">
        <v>11899754</v>
      </c>
      <c r="D7" s="5" t="s">
        <v>36</v>
      </c>
      <c r="E7" s="2">
        <v>12885489</v>
      </c>
      <c r="G7" s="5" t="s">
        <v>5</v>
      </c>
      <c r="H7" s="2">
        <v>9613536</v>
      </c>
      <c r="J7" s="5" t="s">
        <v>4</v>
      </c>
      <c r="K7" s="7">
        <v>4006100</v>
      </c>
      <c r="L7" s="7"/>
      <c r="M7" s="7">
        <v>5982375</v>
      </c>
      <c r="N7" s="7"/>
      <c r="O7" s="7"/>
      <c r="P7" s="7">
        <v>4560322</v>
      </c>
      <c r="Q7" s="7">
        <v>2840760</v>
      </c>
      <c r="R7" s="7"/>
      <c r="S7" s="7"/>
      <c r="T7" s="7">
        <v>2928096</v>
      </c>
      <c r="U7" s="7"/>
      <c r="V7" s="7"/>
      <c r="W7" s="7">
        <v>20317653</v>
      </c>
    </row>
    <row r="8" spans="1:23" x14ac:dyDescent="0.2">
      <c r="A8" s="4" t="s">
        <v>54</v>
      </c>
      <c r="B8" s="2">
        <v>10531670</v>
      </c>
      <c r="D8" s="5" t="s">
        <v>43</v>
      </c>
      <c r="E8" s="2">
        <v>9676339</v>
      </c>
      <c r="G8" s="5" t="s">
        <v>6</v>
      </c>
      <c r="H8" s="2">
        <v>8014700</v>
      </c>
      <c r="J8" s="5" t="s">
        <v>5</v>
      </c>
      <c r="K8" s="7">
        <v>2791056</v>
      </c>
      <c r="L8" s="7">
        <v>127782</v>
      </c>
      <c r="M8" s="7"/>
      <c r="N8" s="7"/>
      <c r="O8" s="7"/>
      <c r="P8" s="7"/>
      <c r="Q8" s="7"/>
      <c r="R8" s="7"/>
      <c r="S8" s="7">
        <v>968030</v>
      </c>
      <c r="T8" s="7"/>
      <c r="U8" s="7">
        <v>5726668</v>
      </c>
      <c r="V8" s="7"/>
      <c r="W8" s="7">
        <v>9613536</v>
      </c>
    </row>
    <row r="9" spans="1:23" x14ac:dyDescent="0.2">
      <c r="A9" s="4" t="s">
        <v>55</v>
      </c>
      <c r="B9" s="2">
        <v>48608638</v>
      </c>
      <c r="D9" s="5" t="s">
        <v>31</v>
      </c>
      <c r="E9" s="2">
        <v>16096990</v>
      </c>
      <c r="G9" s="5" t="s">
        <v>7</v>
      </c>
      <c r="H9" s="2">
        <v>4317672</v>
      </c>
      <c r="J9" s="5" t="s">
        <v>6</v>
      </c>
      <c r="K9" s="7">
        <v>2873088</v>
      </c>
      <c r="L9" s="7"/>
      <c r="M9" s="7"/>
      <c r="N9" s="7">
        <v>3504188</v>
      </c>
      <c r="O9" s="7"/>
      <c r="P9" s="7"/>
      <c r="Q9" s="7"/>
      <c r="R9" s="7"/>
      <c r="S9" s="7"/>
      <c r="T9" s="7"/>
      <c r="U9" s="7"/>
      <c r="V9" s="7">
        <v>1637424</v>
      </c>
      <c r="W9" s="7">
        <v>8014700</v>
      </c>
    </row>
    <row r="10" spans="1:23" x14ac:dyDescent="0.2">
      <c r="A10" s="4" t="s">
        <v>56</v>
      </c>
      <c r="B10" s="2">
        <v>13773731</v>
      </c>
      <c r="D10" s="5" t="s">
        <v>41</v>
      </c>
      <c r="E10" s="2">
        <v>18433657</v>
      </c>
      <c r="G10" s="5" t="s">
        <v>8</v>
      </c>
      <c r="H10" s="2">
        <v>22426377</v>
      </c>
      <c r="J10" s="5" t="s">
        <v>7</v>
      </c>
      <c r="K10" s="7"/>
      <c r="L10" s="7"/>
      <c r="M10" s="7"/>
      <c r="N10" s="7"/>
      <c r="O10" s="7"/>
      <c r="P10" s="7">
        <v>3450246</v>
      </c>
      <c r="Q10" s="7"/>
      <c r="R10" s="7">
        <v>867426</v>
      </c>
      <c r="S10" s="7"/>
      <c r="T10" s="7"/>
      <c r="U10" s="7"/>
      <c r="V10" s="7"/>
      <c r="W10" s="7">
        <v>4317672</v>
      </c>
    </row>
    <row r="11" spans="1:23" x14ac:dyDescent="0.2">
      <c r="A11" s="4" t="s">
        <v>57</v>
      </c>
      <c r="B11" s="2">
        <v>20276378</v>
      </c>
      <c r="D11" s="5" t="s">
        <v>34</v>
      </c>
      <c r="E11" s="2">
        <v>13842573</v>
      </c>
      <c r="G11" s="5" t="s">
        <v>9</v>
      </c>
      <c r="H11" s="2">
        <v>25627150</v>
      </c>
      <c r="J11" s="5" t="s">
        <v>8</v>
      </c>
      <c r="K11" s="7">
        <v>6572340</v>
      </c>
      <c r="L11" s="7"/>
      <c r="M11" s="7">
        <v>6221985</v>
      </c>
      <c r="N11" s="7"/>
      <c r="O11" s="7">
        <v>1348080</v>
      </c>
      <c r="P11" s="7"/>
      <c r="Q11" s="7">
        <v>4836517</v>
      </c>
      <c r="R11" s="7">
        <v>1770671</v>
      </c>
      <c r="S11" s="7">
        <v>1676784</v>
      </c>
      <c r="T11" s="7"/>
      <c r="U11" s="7"/>
      <c r="V11" s="7"/>
      <c r="W11" s="7">
        <v>22426377</v>
      </c>
    </row>
    <row r="12" spans="1:23" x14ac:dyDescent="0.2">
      <c r="A12" s="4" t="s">
        <v>58</v>
      </c>
      <c r="B12" s="2">
        <v>25577654</v>
      </c>
      <c r="D12" s="5" t="s">
        <v>44</v>
      </c>
      <c r="E12" s="2">
        <v>4824529</v>
      </c>
      <c r="G12" s="5" t="s">
        <v>10</v>
      </c>
      <c r="H12" s="2">
        <v>35003064</v>
      </c>
      <c r="J12" s="5" t="s">
        <v>9</v>
      </c>
      <c r="K12" s="7"/>
      <c r="L12" s="7"/>
      <c r="M12" s="7"/>
      <c r="N12" s="7">
        <v>2483910</v>
      </c>
      <c r="O12" s="7">
        <v>3646786</v>
      </c>
      <c r="P12" s="7"/>
      <c r="Q12" s="7">
        <v>10979217</v>
      </c>
      <c r="R12" s="7">
        <v>4664157</v>
      </c>
      <c r="S12" s="7"/>
      <c r="T12" s="7">
        <v>922020</v>
      </c>
      <c r="U12" s="7">
        <v>2931060</v>
      </c>
      <c r="V12" s="7"/>
      <c r="W12" s="7">
        <v>25627150</v>
      </c>
    </row>
    <row r="13" spans="1:23" x14ac:dyDescent="0.2">
      <c r="A13" s="4" t="s">
        <v>59</v>
      </c>
      <c r="B13" s="2">
        <v>15161111</v>
      </c>
      <c r="D13" s="5" t="s">
        <v>37</v>
      </c>
      <c r="E13" s="2">
        <v>25155991</v>
      </c>
      <c r="G13" s="5" t="s">
        <v>11</v>
      </c>
      <c r="H13" s="2">
        <v>47358982</v>
      </c>
      <c r="J13" s="5" t="s">
        <v>10</v>
      </c>
      <c r="K13" s="7">
        <v>1263920</v>
      </c>
      <c r="L13" s="7">
        <v>5163132</v>
      </c>
      <c r="M13" s="7">
        <v>12879257</v>
      </c>
      <c r="N13" s="7">
        <v>5278980</v>
      </c>
      <c r="O13" s="7">
        <v>801682</v>
      </c>
      <c r="P13" s="7"/>
      <c r="Q13" s="7">
        <v>5237460</v>
      </c>
      <c r="R13" s="7"/>
      <c r="S13" s="7"/>
      <c r="T13" s="7">
        <v>2709029</v>
      </c>
      <c r="U13" s="7"/>
      <c r="V13" s="7">
        <v>1669604</v>
      </c>
      <c r="W13" s="7">
        <v>35003064</v>
      </c>
    </row>
    <row r="14" spans="1:23" x14ac:dyDescent="0.2">
      <c r="A14" s="4" t="s">
        <v>49</v>
      </c>
      <c r="B14" s="2">
        <v>11730271</v>
      </c>
      <c r="D14" s="5" t="s">
        <v>45</v>
      </c>
      <c r="E14" s="2">
        <v>5345270</v>
      </c>
      <c r="G14" s="5" t="s">
        <v>48</v>
      </c>
      <c r="H14" s="2">
        <v>242203743</v>
      </c>
      <c r="J14" s="5" t="s">
        <v>11</v>
      </c>
      <c r="K14" s="7"/>
      <c r="L14" s="7">
        <v>4234360</v>
      </c>
      <c r="M14" s="7">
        <v>4839822</v>
      </c>
      <c r="N14" s="7"/>
      <c r="O14" s="7">
        <v>5084496</v>
      </c>
      <c r="P14" s="7">
        <v>3203540</v>
      </c>
      <c r="Q14" s="7"/>
      <c r="R14" s="7">
        <v>1707154</v>
      </c>
      <c r="S14" s="7">
        <v>4725915</v>
      </c>
      <c r="T14" s="7">
        <v>4157446</v>
      </c>
      <c r="U14" s="7">
        <v>19406249</v>
      </c>
      <c r="V14" s="7"/>
      <c r="W14" s="7">
        <v>47358982</v>
      </c>
    </row>
    <row r="15" spans="1:23" x14ac:dyDescent="0.2">
      <c r="A15" s="4" t="s">
        <v>50</v>
      </c>
      <c r="B15" s="2">
        <v>20578845</v>
      </c>
      <c r="D15" s="5" t="s">
        <v>42</v>
      </c>
      <c r="E15" s="2">
        <v>9077466</v>
      </c>
      <c r="J15" s="5" t="s">
        <v>48</v>
      </c>
      <c r="K15" s="7">
        <v>21572170</v>
      </c>
      <c r="L15" s="7">
        <v>18541474</v>
      </c>
      <c r="M15" s="7">
        <v>31632839</v>
      </c>
      <c r="N15" s="7">
        <v>18683978</v>
      </c>
      <c r="O15" s="7">
        <v>13085576</v>
      </c>
      <c r="P15" s="7">
        <v>21255900</v>
      </c>
      <c r="Q15" s="7">
        <v>29178654</v>
      </c>
      <c r="R15" s="7">
        <v>9872076</v>
      </c>
      <c r="S15" s="7">
        <v>17025164</v>
      </c>
      <c r="T15" s="7">
        <v>14782125</v>
      </c>
      <c r="U15" s="7">
        <v>29241720</v>
      </c>
      <c r="V15" s="7">
        <v>17332067</v>
      </c>
      <c r="W15" s="7">
        <v>242203743</v>
      </c>
    </row>
    <row r="16" spans="1:23" x14ac:dyDescent="0.2">
      <c r="A16" s="4" t="s">
        <v>48</v>
      </c>
      <c r="B16" s="2">
        <v>242203743</v>
      </c>
      <c r="D16" s="5" t="s">
        <v>39</v>
      </c>
      <c r="E16" s="2">
        <v>10161618</v>
      </c>
    </row>
    <row r="17" spans="4:5" x14ac:dyDescent="0.2">
      <c r="D17" s="5" t="s">
        <v>33</v>
      </c>
      <c r="E17" s="2">
        <v>24264692</v>
      </c>
    </row>
    <row r="18" spans="4:5" x14ac:dyDescent="0.2">
      <c r="D18" s="5" t="s">
        <v>35</v>
      </c>
      <c r="E18" s="2">
        <v>15225340</v>
      </c>
    </row>
    <row r="19" spans="4:5" x14ac:dyDescent="0.2">
      <c r="D19" s="5" t="s">
        <v>32</v>
      </c>
      <c r="E19" s="2">
        <v>19937551</v>
      </c>
    </row>
    <row r="20" spans="4:5" x14ac:dyDescent="0.2">
      <c r="D20" s="5" t="s">
        <v>38</v>
      </c>
      <c r="E20" s="2">
        <v>12033166</v>
      </c>
    </row>
    <row r="21" spans="4:5" x14ac:dyDescent="0.2">
      <c r="D21" s="5" t="s">
        <v>29</v>
      </c>
      <c r="E21" s="2">
        <v>12366115</v>
      </c>
    </row>
    <row r="22" spans="4:5" x14ac:dyDescent="0.2">
      <c r="D22" s="5" t="s">
        <v>48</v>
      </c>
      <c r="E22" s="2">
        <v>242203743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tabSelected="1" topLeftCell="A16" workbookViewId="0">
      <selection activeCell="I1" sqref="I1"/>
    </sheetView>
  </sheetViews>
  <sheetFormatPr defaultColWidth="8.625" defaultRowHeight="14.25" x14ac:dyDescent="0.2"/>
  <cols>
    <col min="1" max="16384" width="8.625" style="6"/>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dc:creator>
  <cp:lastModifiedBy>AZUBOGU IFECHUKWU</cp:lastModifiedBy>
  <dcterms:created xsi:type="dcterms:W3CDTF">2023-08-29T11:49:33Z</dcterms:created>
  <dcterms:modified xsi:type="dcterms:W3CDTF">2024-05-27T22:38:02Z</dcterms:modified>
</cp:coreProperties>
</file>