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expert.sharepoint.com/Documents Amexpert/Evolutions/Projet interne/"/>
    </mc:Choice>
  </mc:AlternateContent>
  <xr:revisionPtr revIDLastSave="25" documentId="8_{A237398E-C01E-4702-8A51-1E50689865B6}" xr6:coauthVersionLast="45" xr6:coauthVersionMax="45" xr10:uidLastSave="{651A9B7F-584A-4972-A9E4-2593DA14FD8C}"/>
  <bookViews>
    <workbookView xWindow="-108" yWindow="-108" windowWidth="23256" windowHeight="12576" xr2:uid="{9FB86729-AB95-4F20-8AF7-4EED9E1A94A6}"/>
  </bookViews>
  <sheets>
    <sheet name="Feuil2" sheetId="2" r:id="rId1"/>
  </sheets>
  <definedNames>
    <definedName name="Print_Area" localSheetId="0">Feuil2!$A$1:$O$33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2" l="1"/>
  <c r="G18" i="2" s="1"/>
  <c r="G19" i="2" s="1"/>
  <c r="G20" i="2" s="1"/>
  <c r="G21" i="2" s="1"/>
  <c r="G22" i="2" s="1"/>
  <c r="L17" i="2"/>
  <c r="L18" i="2" s="1"/>
  <c r="L19" i="2" s="1"/>
  <c r="L20" i="2" s="1"/>
  <c r="L21" i="2" s="1"/>
  <c r="L22" i="2" s="1"/>
  <c r="H16" i="2"/>
  <c r="H17" i="2" s="1"/>
  <c r="H18" i="2" s="1"/>
  <c r="H19" i="2" s="1"/>
  <c r="H20" i="2" s="1"/>
  <c r="H21" i="2" s="1"/>
  <c r="H22" i="2" s="1"/>
  <c r="I16" i="2"/>
  <c r="I17" i="2" s="1"/>
  <c r="I18" i="2" s="1"/>
  <c r="I19" i="2" s="1"/>
  <c r="I20" i="2" s="1"/>
  <c r="I21" i="2" s="1"/>
  <c r="I22" i="2" s="1"/>
  <c r="J16" i="2"/>
  <c r="J17" i="2" s="1"/>
  <c r="J18" i="2" s="1"/>
  <c r="J19" i="2" s="1"/>
  <c r="J20" i="2" s="1"/>
  <c r="J21" i="2" s="1"/>
  <c r="J22" i="2" s="1"/>
  <c r="K16" i="2"/>
  <c r="K17" i="2" s="1"/>
  <c r="K18" i="2" s="1"/>
  <c r="K19" i="2" s="1"/>
  <c r="K20" i="2" s="1"/>
  <c r="K21" i="2" s="1"/>
  <c r="K22" i="2" s="1"/>
  <c r="L16" i="2"/>
  <c r="G16" i="2"/>
  <c r="F16" i="2"/>
  <c r="F17" i="2" s="1"/>
  <c r="G7" i="2"/>
  <c r="G8" i="2" s="1"/>
  <c r="G9" i="2" s="1"/>
  <c r="G10" i="2" s="1"/>
  <c r="G11" i="2" s="1"/>
  <c r="G12" i="2" s="1"/>
  <c r="H7" i="2"/>
  <c r="H8" i="2" s="1"/>
  <c r="H9" i="2" s="1"/>
  <c r="H10" i="2" s="1"/>
  <c r="H11" i="2" s="1"/>
  <c r="H12" i="2" s="1"/>
  <c r="I7" i="2"/>
  <c r="I8" i="2" s="1"/>
  <c r="I9" i="2" s="1"/>
  <c r="I10" i="2" s="1"/>
  <c r="I11" i="2" s="1"/>
  <c r="I12" i="2" s="1"/>
  <c r="J7" i="2"/>
  <c r="J8" i="2" s="1"/>
  <c r="J9" i="2" s="1"/>
  <c r="J10" i="2" s="1"/>
  <c r="J11" i="2" s="1"/>
  <c r="J12" i="2" s="1"/>
  <c r="G6" i="2"/>
  <c r="H6" i="2"/>
  <c r="I6" i="2"/>
  <c r="J6" i="2"/>
  <c r="K6" i="2"/>
  <c r="K7" i="2" s="1"/>
  <c r="K8" i="2" s="1"/>
  <c r="K9" i="2" s="1"/>
  <c r="K10" i="2" s="1"/>
  <c r="K11" i="2" s="1"/>
  <c r="K12" i="2" s="1"/>
  <c r="L6" i="2"/>
  <c r="L7" i="2" s="1"/>
  <c r="L8" i="2" s="1"/>
  <c r="L9" i="2" s="1"/>
  <c r="L10" i="2" s="1"/>
  <c r="L11" i="2" s="1"/>
  <c r="L12" i="2" s="1"/>
  <c r="F6" i="2"/>
  <c r="F18" i="2" l="1"/>
  <c r="F7" i="2"/>
  <c r="F8" i="2" l="1"/>
  <c r="F19" i="2"/>
  <c r="F20" i="2" l="1"/>
  <c r="F9" i="2"/>
  <c r="F10" i="2" l="1"/>
  <c r="F21" i="2"/>
  <c r="F22" i="2" l="1"/>
  <c r="F11" i="2"/>
  <c r="F12" i="2" l="1"/>
</calcChain>
</file>

<file path=xl/sharedStrings.xml><?xml version="1.0" encoding="utf-8"?>
<sst xmlns="http://schemas.openxmlformats.org/spreadsheetml/2006/main" count="52" uniqueCount="28">
  <si>
    <t>APPT</t>
  </si>
  <si>
    <t>STD</t>
  </si>
  <si>
    <t>F1</t>
  </si>
  <si>
    <t>F2</t>
  </si>
  <si>
    <t>F3</t>
  </si>
  <si>
    <t>F4</t>
  </si>
  <si>
    <t>F5</t>
  </si>
  <si>
    <t>F6</t>
  </si>
  <si>
    <t>APPT - Surfaces de calcul estimatif M²</t>
  </si>
  <si>
    <t>BASE DES TARIFS</t>
  </si>
  <si>
    <t>TRANCHE 1</t>
  </si>
  <si>
    <t>TRANCHE 2</t>
  </si>
  <si>
    <t>TRANCHE 3</t>
  </si>
  <si>
    <t>GROUPE</t>
  </si>
  <si>
    <t>PAV</t>
  </si>
  <si>
    <t>T2</t>
  </si>
  <si>
    <t>T3</t>
  </si>
  <si>
    <t>T4</t>
  </si>
  <si>
    <t>T5</t>
  </si>
  <si>
    <t>T6</t>
  </si>
  <si>
    <t>T7</t>
  </si>
  <si>
    <t>T8</t>
  </si>
  <si>
    <t>PAV - Surfaces de calcul estimatif M²</t>
  </si>
  <si>
    <t>PAVILLON / VILLA</t>
  </si>
  <si>
    <t>TARIF AMEXPERT  2019-01</t>
  </si>
  <si>
    <t>BASE DES TARIFS CONSTATS</t>
  </si>
  <si>
    <t>APPARTEMENT</t>
  </si>
  <si>
    <t>TARIFICATION MODULE DE RETENUE SUR DEPOT GARANTIE &amp; CHIFFRAGE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</si>
</sst>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_-* #,##0\ _€_-;\-* #,##0\ _€_-;_-* &quot;-&quot;\ _€_-;_-@_-"/>
    <numFmt numFmtId="165" formatCode="_-* #,##0.00\ _€_-;\-* #,##0.00\ _€_-;_-* &quot;-&quot;??\ _€_-;_-@_-"/>
    <numFmt numFmtId="166" formatCode="_-* #,##0\ [$€-40C]_-;\-* #,##0\ [$€-40C]_-;_-* &quot;-&quot;??\ [$€-40C]_-;_-@_-"/>
  </numFmts>
  <fonts count="19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2" tint="-0.249977111117893"/>
      <name val="Arial"/>
      <family val="2"/>
    </font>
    <font>
      <sz val="9"/>
      <color theme="2" tint="-9.9978637043366805E-2"/>
      <name val="Arial"/>
      <family val="2"/>
    </font>
    <font>
      <b/>
      <sz val="9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0" tint="-0.34998626667073579"/>
      <name val="Arial"/>
      <family val="2"/>
    </font>
    <font>
      <b/>
      <sz val="14"/>
      <color theme="1"/>
      <name val="Arial"/>
      <family val="2"/>
    </font>
    <font>
      <b/>
      <sz val="14"/>
      <color theme="0" tint="-0.34998626667073579"/>
      <name val="Arial"/>
      <family val="2"/>
    </font>
    <font>
      <b/>
      <sz val="14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i/>
      <sz val="11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9" fontId="2" fillId="0" borderId="0" xfId="0" applyNumberFormat="1" applyFont="1"/>
    <xf numFmtId="6" fontId="2" fillId="0" borderId="0" xfId="0" applyNumberFormat="1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6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9" fontId="6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6" fontId="0" fillId="3" borderId="0" xfId="0" applyNumberFormat="1" applyFill="1" applyAlignment="1">
      <alignment vertic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6" fontId="0" fillId="4" borderId="0" xfId="0" applyNumberFormat="1" applyFill="1" applyAlignment="1">
      <alignment vertical="center" wrapText="1"/>
    </xf>
    <xf numFmtId="0" fontId="0" fillId="5" borderId="0" xfId="0" applyFill="1" applyAlignment="1">
      <alignment horizontal="center"/>
    </xf>
    <xf numFmtId="0" fontId="0" fillId="5" borderId="0" xfId="0" applyFill="1"/>
    <xf numFmtId="6" fontId="0" fillId="5" borderId="0" xfId="0" applyNumberFormat="1" applyFill="1" applyAlignment="1">
      <alignment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6" fontId="0" fillId="6" borderId="0" xfId="0" applyNumberForma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horizontal="center" vertical="center"/>
    </xf>
    <xf numFmtId="166" fontId="3" fillId="0" borderId="0" xfId="1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12" fillId="0" borderId="0" xfId="1" applyNumberFormat="1" applyFont="1" applyFill="1"/>
    <xf numFmtId="0" fontId="13" fillId="0" borderId="0" xfId="0" applyFont="1" applyFill="1"/>
    <xf numFmtId="164" fontId="7" fillId="0" borderId="0" xfId="1" applyNumberFormat="1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164" fontId="8" fillId="0" borderId="0" xfId="1" applyNumberFormat="1" applyFont="1" applyFill="1"/>
    <xf numFmtId="0" fontId="15" fillId="0" borderId="0" xfId="0" applyFont="1" applyFill="1"/>
    <xf numFmtId="164" fontId="7" fillId="0" borderId="0" xfId="1" applyNumberFormat="1" applyFont="1" applyFill="1"/>
    <xf numFmtId="9" fontId="14" fillId="0" borderId="0" xfId="0" applyNumberFormat="1" applyFont="1" applyFill="1"/>
    <xf numFmtId="9" fontId="15" fillId="0" borderId="0" xfId="0" applyNumberFormat="1" applyFont="1" applyFill="1"/>
    <xf numFmtId="164" fontId="7" fillId="0" borderId="0" xfId="1" applyNumberFormat="1" applyFont="1" applyFill="1" applyAlignment="1">
      <alignment horizontal="center" vertical="center"/>
    </xf>
    <xf numFmtId="0" fontId="16" fillId="0" borderId="0" xfId="0" applyFont="1" applyFill="1"/>
    <xf numFmtId="9" fontId="17" fillId="0" borderId="0" xfId="0" applyNumberFormat="1" applyFont="1" applyFill="1"/>
    <xf numFmtId="9" fontId="16" fillId="0" borderId="0" xfId="0" applyNumberFormat="1" applyFont="1" applyFill="1"/>
    <xf numFmtId="164" fontId="10" fillId="0" borderId="0" xfId="1" applyNumberFormat="1" applyFont="1" applyFill="1"/>
    <xf numFmtId="0" fontId="18" fillId="0" borderId="0" xfId="0" applyFont="1" applyFill="1"/>
    <xf numFmtId="0" fontId="17" fillId="0" borderId="0" xfId="0" applyFont="1" applyFill="1" applyAlignment="1">
      <alignment horizontal="center" vertical="center"/>
    </xf>
    <xf numFmtId="164" fontId="8" fillId="0" borderId="0" xfId="1" applyNumberFormat="1" applyFont="1" applyFill="1" applyAlignment="1">
      <alignment horizontal="center"/>
    </xf>
    <xf numFmtId="164" fontId="7" fillId="0" borderId="0" xfId="1" applyNumberFormat="1" applyFont="1" applyFill="1" applyAlignment="1">
      <alignment vertical="center"/>
    </xf>
    <xf numFmtId="2" fontId="17" fillId="0" borderId="0" xfId="0" applyNumberFormat="1" applyFont="1" applyFill="1" applyAlignment="1">
      <alignment vertical="center"/>
    </xf>
    <xf numFmtId="4" fontId="17" fillId="0" borderId="0" xfId="0" applyNumberFormat="1" applyFont="1" applyFill="1" applyAlignment="1">
      <alignment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3105-C1B3-4E48-8CAE-B3E3507E31FC}">
  <dimension ref="B1:Q31"/>
  <sheetViews>
    <sheetView tabSelected="1" zoomScale="86" zoomScaleNormal="86" workbookViewId="0">
      <selection activeCell="C24" sqref="C24"/>
    </sheetView>
  </sheetViews>
  <sheetFormatPr baseColWidth="10" defaultRowHeight="11.4" x14ac:dyDescent="0.2"/>
  <cols>
    <col min="4" max="4" width="11.875" style="6" customWidth="1"/>
    <col min="6" max="12" width="8.75" customWidth="1"/>
    <col min="13" max="13" width="8.75" style="48" customWidth="1"/>
    <col min="14" max="14" width="11" style="54" customWidth="1"/>
  </cols>
  <sheetData>
    <row r="1" spans="2:17" s="17" customFormat="1" ht="17.399999999999999" x14ac:dyDescent="0.3">
      <c r="C1" s="17" t="s">
        <v>24</v>
      </c>
      <c r="D1" s="18"/>
      <c r="M1" s="44"/>
      <c r="N1" s="45"/>
    </row>
    <row r="3" spans="2:17" s="9" customFormat="1" ht="12" x14ac:dyDescent="0.2">
      <c r="B3" s="19"/>
      <c r="C3" s="19"/>
      <c r="D3" s="19"/>
      <c r="E3" s="19" t="s">
        <v>0</v>
      </c>
      <c r="F3" s="19" t="s">
        <v>1</v>
      </c>
      <c r="G3" s="19" t="s">
        <v>2</v>
      </c>
      <c r="H3" s="19" t="s">
        <v>3</v>
      </c>
      <c r="I3" s="19" t="s">
        <v>4</v>
      </c>
      <c r="J3" s="19" t="s">
        <v>5</v>
      </c>
      <c r="K3" s="19" t="s">
        <v>6</v>
      </c>
      <c r="L3" s="19" t="s">
        <v>7</v>
      </c>
      <c r="M3" s="46"/>
      <c r="N3" s="47"/>
    </row>
    <row r="4" spans="2:17" s="11" customFormat="1" x14ac:dyDescent="0.2">
      <c r="B4" s="11" t="s">
        <v>8</v>
      </c>
      <c r="D4" s="12"/>
      <c r="F4" s="11">
        <v>20</v>
      </c>
      <c r="G4" s="11">
        <v>30</v>
      </c>
      <c r="H4" s="11">
        <v>40</v>
      </c>
      <c r="I4" s="11">
        <v>50</v>
      </c>
      <c r="J4" s="11">
        <v>60</v>
      </c>
      <c r="K4" s="11">
        <v>80</v>
      </c>
      <c r="L4" s="11">
        <v>90</v>
      </c>
      <c r="M4" s="48"/>
      <c r="N4" s="49"/>
    </row>
    <row r="5" spans="2:17" s="4" customFormat="1" ht="12" x14ac:dyDescent="0.25">
      <c r="C5" s="4" t="s">
        <v>25</v>
      </c>
      <c r="D5" s="5"/>
      <c r="F5" s="10">
        <v>116</v>
      </c>
      <c r="G5" s="10">
        <v>124</v>
      </c>
      <c r="H5" s="10">
        <v>131</v>
      </c>
      <c r="I5" s="10">
        <v>139</v>
      </c>
      <c r="J5" s="10">
        <v>146</v>
      </c>
      <c r="K5" s="10">
        <v>160</v>
      </c>
      <c r="L5" s="10">
        <v>175</v>
      </c>
      <c r="M5" s="50"/>
      <c r="N5" s="51"/>
    </row>
    <row r="6" spans="2:17" x14ac:dyDescent="0.2">
      <c r="C6" s="14">
        <v>0.05</v>
      </c>
      <c r="D6" s="20">
        <v>10</v>
      </c>
      <c r="E6" s="21" t="s">
        <v>10</v>
      </c>
      <c r="F6" s="22">
        <f>F$5-(F5*$C6)</f>
        <v>110.2</v>
      </c>
      <c r="G6" s="22">
        <f t="shared" ref="G6:L6" si="0">G$5-(G5*$C6)</f>
        <v>117.8</v>
      </c>
      <c r="H6" s="22">
        <f t="shared" si="0"/>
        <v>124.45</v>
      </c>
      <c r="I6" s="22">
        <f t="shared" si="0"/>
        <v>132.05000000000001</v>
      </c>
      <c r="J6" s="22">
        <f t="shared" si="0"/>
        <v>138.69999999999999</v>
      </c>
      <c r="K6" s="22">
        <f t="shared" si="0"/>
        <v>152</v>
      </c>
      <c r="L6" s="22">
        <f t="shared" si="0"/>
        <v>166.25</v>
      </c>
      <c r="N6" s="52"/>
    </row>
    <row r="7" spans="2:17" x14ac:dyDescent="0.2">
      <c r="C7" s="14">
        <v>0.1</v>
      </c>
      <c r="D7" s="20">
        <v>20</v>
      </c>
      <c r="E7" s="21"/>
      <c r="F7" s="22">
        <f t="shared" ref="F7:F12" si="1">F$5-(F6*$C7)</f>
        <v>104.98</v>
      </c>
      <c r="G7" s="22">
        <f t="shared" ref="G7:G12" si="2">G$5-(G6*$C7)</f>
        <v>112.22</v>
      </c>
      <c r="H7" s="22">
        <f t="shared" ref="H7:H12" si="3">H$5-(H6*$C7)</f>
        <v>118.55500000000001</v>
      </c>
      <c r="I7" s="22">
        <f t="shared" ref="I7:I12" si="4">I$5-(I6*$C7)</f>
        <v>125.795</v>
      </c>
      <c r="J7" s="22">
        <f t="shared" ref="J7:J12" si="5">J$5-(J6*$C7)</f>
        <v>132.13</v>
      </c>
      <c r="K7" s="22">
        <f t="shared" ref="K7:K12" si="6">K$5-(K6*$C7)</f>
        <v>144.80000000000001</v>
      </c>
      <c r="L7" s="22">
        <f t="shared" ref="L7:L12" si="7">L$5-(L6*$C7)</f>
        <v>158.375</v>
      </c>
      <c r="N7" s="49"/>
    </row>
    <row r="8" spans="2:17" x14ac:dyDescent="0.2">
      <c r="C8" s="14">
        <v>0.11</v>
      </c>
      <c r="D8" s="23">
        <v>30</v>
      </c>
      <c r="E8" s="24" t="s">
        <v>11</v>
      </c>
      <c r="F8" s="25">
        <f t="shared" si="1"/>
        <v>104.4522</v>
      </c>
      <c r="G8" s="25">
        <f t="shared" si="2"/>
        <v>111.6558</v>
      </c>
      <c r="H8" s="25">
        <f t="shared" si="3"/>
        <v>117.95895</v>
      </c>
      <c r="I8" s="25">
        <f t="shared" si="4"/>
        <v>125.16255</v>
      </c>
      <c r="J8" s="25">
        <f t="shared" si="5"/>
        <v>131.4657</v>
      </c>
      <c r="K8" s="25">
        <f t="shared" si="6"/>
        <v>144.072</v>
      </c>
      <c r="L8" s="25">
        <f t="shared" si="7"/>
        <v>157.57875000000001</v>
      </c>
      <c r="N8" s="52"/>
    </row>
    <row r="9" spans="2:17" x14ac:dyDescent="0.2">
      <c r="C9" s="14">
        <v>0.2</v>
      </c>
      <c r="D9" s="23">
        <v>31</v>
      </c>
      <c r="E9" s="24"/>
      <c r="F9" s="25">
        <f t="shared" si="1"/>
        <v>95.109560000000002</v>
      </c>
      <c r="G9" s="25">
        <f t="shared" si="2"/>
        <v>101.66884</v>
      </c>
      <c r="H9" s="25">
        <f t="shared" si="3"/>
        <v>107.40821</v>
      </c>
      <c r="I9" s="25">
        <f t="shared" si="4"/>
        <v>113.96749</v>
      </c>
      <c r="J9" s="25">
        <f t="shared" si="5"/>
        <v>119.70686000000001</v>
      </c>
      <c r="K9" s="25">
        <f t="shared" si="6"/>
        <v>131.18559999999999</v>
      </c>
      <c r="L9" s="25">
        <f t="shared" si="7"/>
        <v>143.48425</v>
      </c>
      <c r="N9" s="49"/>
    </row>
    <row r="10" spans="2:17" x14ac:dyDescent="0.2">
      <c r="C10" s="14">
        <v>0.21</v>
      </c>
      <c r="D10" s="26">
        <v>32</v>
      </c>
      <c r="E10" s="27" t="s">
        <v>12</v>
      </c>
      <c r="F10" s="28">
        <f t="shared" si="1"/>
        <v>96.026992399999997</v>
      </c>
      <c r="G10" s="28">
        <f t="shared" si="2"/>
        <v>102.6495436</v>
      </c>
      <c r="H10" s="28">
        <f t="shared" si="3"/>
        <v>108.44427590000001</v>
      </c>
      <c r="I10" s="28">
        <f t="shared" si="4"/>
        <v>115.0668271</v>
      </c>
      <c r="J10" s="28">
        <f t="shared" si="5"/>
        <v>120.8615594</v>
      </c>
      <c r="K10" s="28">
        <f t="shared" si="6"/>
        <v>132.45102400000002</v>
      </c>
      <c r="L10" s="28">
        <f t="shared" si="7"/>
        <v>144.86830750000001</v>
      </c>
      <c r="N10" s="52"/>
    </row>
    <row r="11" spans="2:17" x14ac:dyDescent="0.2">
      <c r="C11" s="14">
        <v>0.3</v>
      </c>
      <c r="D11" s="26">
        <v>33</v>
      </c>
      <c r="E11" s="27"/>
      <c r="F11" s="28">
        <f t="shared" si="1"/>
        <v>87.191902279999994</v>
      </c>
      <c r="G11" s="28">
        <f t="shared" si="2"/>
        <v>93.205136920000001</v>
      </c>
      <c r="H11" s="28">
        <f t="shared" si="3"/>
        <v>98.46671723</v>
      </c>
      <c r="I11" s="28">
        <f t="shared" si="4"/>
        <v>104.47995187000001</v>
      </c>
      <c r="J11" s="28">
        <f t="shared" si="5"/>
        <v>109.74153218000001</v>
      </c>
      <c r="K11" s="28">
        <f t="shared" si="6"/>
        <v>120.26469280000001</v>
      </c>
      <c r="L11" s="28">
        <f t="shared" si="7"/>
        <v>131.53950774999998</v>
      </c>
      <c r="N11" s="49"/>
    </row>
    <row r="12" spans="2:17" x14ac:dyDescent="0.2">
      <c r="C12" s="14">
        <v>0.35</v>
      </c>
      <c r="D12" s="29">
        <v>34</v>
      </c>
      <c r="E12" s="30" t="s">
        <v>13</v>
      </c>
      <c r="F12" s="31">
        <f t="shared" si="1"/>
        <v>85.482834202000006</v>
      </c>
      <c r="G12" s="31">
        <f t="shared" si="2"/>
        <v>91.378202078000001</v>
      </c>
      <c r="H12" s="31">
        <f t="shared" si="3"/>
        <v>96.536648969499993</v>
      </c>
      <c r="I12" s="31">
        <f t="shared" si="4"/>
        <v>102.4320168455</v>
      </c>
      <c r="J12" s="31">
        <f t="shared" si="5"/>
        <v>107.59046373699999</v>
      </c>
      <c r="K12" s="31">
        <f t="shared" si="6"/>
        <v>117.90735752000001</v>
      </c>
      <c r="L12" s="31">
        <f t="shared" si="7"/>
        <v>128.96117228750001</v>
      </c>
      <c r="N12" s="52"/>
      <c r="O12" s="2"/>
      <c r="P12" s="3"/>
      <c r="Q12" s="1"/>
    </row>
    <row r="13" spans="2:17" s="8" customFormat="1" ht="12" x14ac:dyDescent="0.2">
      <c r="B13" s="32"/>
      <c r="C13" s="32"/>
      <c r="D13" s="32"/>
      <c r="E13" s="32" t="s">
        <v>14</v>
      </c>
      <c r="F13" s="32" t="s">
        <v>15</v>
      </c>
      <c r="G13" s="32" t="s">
        <v>16</v>
      </c>
      <c r="H13" s="32" t="s">
        <v>17</v>
      </c>
      <c r="I13" s="32" t="s">
        <v>18</v>
      </c>
      <c r="J13" s="32" t="s">
        <v>19</v>
      </c>
      <c r="K13" s="32" t="s">
        <v>20</v>
      </c>
      <c r="L13" s="32" t="s">
        <v>21</v>
      </c>
      <c r="M13" s="53"/>
      <c r="N13" s="47"/>
    </row>
    <row r="14" spans="2:17" s="11" customFormat="1" x14ac:dyDescent="0.2">
      <c r="B14" s="11" t="s">
        <v>22</v>
      </c>
      <c r="D14" s="12"/>
      <c r="F14" s="11">
        <v>60</v>
      </c>
      <c r="G14" s="11">
        <v>70</v>
      </c>
      <c r="H14" s="11">
        <v>90</v>
      </c>
      <c r="I14" s="11">
        <v>120</v>
      </c>
      <c r="J14" s="11">
        <v>150</v>
      </c>
      <c r="K14" s="11">
        <v>200</v>
      </c>
      <c r="L14" s="11">
        <v>250</v>
      </c>
      <c r="M14" s="48"/>
      <c r="N14" s="54"/>
    </row>
    <row r="15" spans="2:17" s="4" customFormat="1" ht="12" x14ac:dyDescent="0.25">
      <c r="C15" s="4" t="s">
        <v>25</v>
      </c>
      <c r="D15" s="5"/>
      <c r="F15" s="10">
        <v>150</v>
      </c>
      <c r="G15" s="10">
        <v>177</v>
      </c>
      <c r="H15" s="10">
        <v>204</v>
      </c>
      <c r="I15" s="10">
        <v>244</v>
      </c>
      <c r="J15" s="10">
        <v>285</v>
      </c>
      <c r="K15" s="10">
        <v>339</v>
      </c>
      <c r="L15" s="10">
        <v>380</v>
      </c>
      <c r="M15" s="50"/>
      <c r="N15" s="55"/>
    </row>
    <row r="16" spans="2:17" x14ac:dyDescent="0.2">
      <c r="C16" s="14">
        <v>0.05</v>
      </c>
      <c r="D16" s="20">
        <v>10</v>
      </c>
      <c r="E16" s="43" t="s">
        <v>10</v>
      </c>
      <c r="F16" s="22">
        <f>F$15-(F15*$C16)</f>
        <v>142.5</v>
      </c>
      <c r="G16" s="22">
        <f>G$15-(G15*$C16)</f>
        <v>168.15</v>
      </c>
      <c r="H16" s="22">
        <f t="shared" ref="H16:L16" si="8">H$15-(H15*$C16)</f>
        <v>193.8</v>
      </c>
      <c r="I16" s="22">
        <f t="shared" si="8"/>
        <v>231.8</v>
      </c>
      <c r="J16" s="22">
        <f t="shared" si="8"/>
        <v>270.75</v>
      </c>
      <c r="K16" s="22">
        <f t="shared" si="8"/>
        <v>322.05</v>
      </c>
      <c r="L16" s="22">
        <f t="shared" si="8"/>
        <v>361</v>
      </c>
      <c r="N16" s="56"/>
    </row>
    <row r="17" spans="2:14" x14ac:dyDescent="0.2">
      <c r="C17" s="14">
        <v>0.1</v>
      </c>
      <c r="D17" s="20">
        <v>20</v>
      </c>
      <c r="E17" s="43"/>
      <c r="F17" s="22">
        <f t="shared" ref="F17:F22" si="9">F$15-(F16*$C17)</f>
        <v>135.75</v>
      </c>
      <c r="G17" s="22">
        <f t="shared" ref="G17:G22" si="10">G$15-(G16*$C17)</f>
        <v>160.185</v>
      </c>
      <c r="H17" s="22">
        <f t="shared" ref="H17:H22" si="11">H$15-(H16*$C17)</f>
        <v>184.62</v>
      </c>
      <c r="I17" s="22">
        <f t="shared" ref="I17:I22" si="12">I$15-(I16*$C17)</f>
        <v>220.82</v>
      </c>
      <c r="J17" s="22">
        <f t="shared" ref="J17:J22" si="13">J$15-(J16*$C17)</f>
        <v>257.92500000000001</v>
      </c>
      <c r="K17" s="22">
        <f t="shared" ref="K17:K22" si="14">K$15-(K16*$C17)</f>
        <v>306.79500000000002</v>
      </c>
      <c r="L17" s="22">
        <f t="shared" ref="L17:L22" si="15">L$15-(L16*$C17)</f>
        <v>343.9</v>
      </c>
    </row>
    <row r="18" spans="2:14" x14ac:dyDescent="0.2">
      <c r="C18" s="14">
        <v>0.11</v>
      </c>
      <c r="D18" s="23">
        <v>30</v>
      </c>
      <c r="E18" s="41" t="s">
        <v>11</v>
      </c>
      <c r="F18" s="25">
        <f t="shared" si="9"/>
        <v>135.0675</v>
      </c>
      <c r="G18" s="25">
        <f t="shared" si="10"/>
        <v>159.37965</v>
      </c>
      <c r="H18" s="25">
        <f t="shared" si="11"/>
        <v>183.6918</v>
      </c>
      <c r="I18" s="25">
        <f t="shared" si="12"/>
        <v>219.7098</v>
      </c>
      <c r="J18" s="25">
        <f t="shared" si="13"/>
        <v>256.62824999999998</v>
      </c>
      <c r="K18" s="25">
        <f t="shared" si="14"/>
        <v>305.25254999999999</v>
      </c>
      <c r="L18" s="25">
        <f t="shared" si="15"/>
        <v>342.17099999999999</v>
      </c>
      <c r="N18" s="56"/>
    </row>
    <row r="19" spans="2:14" x14ac:dyDescent="0.2">
      <c r="C19" s="14">
        <v>0.2</v>
      </c>
      <c r="D19" s="23">
        <v>31</v>
      </c>
      <c r="E19" s="42"/>
      <c r="F19" s="25">
        <f t="shared" si="9"/>
        <v>122.98650000000001</v>
      </c>
      <c r="G19" s="25">
        <f t="shared" si="10"/>
        <v>145.12406999999999</v>
      </c>
      <c r="H19" s="25">
        <f t="shared" si="11"/>
        <v>167.26164</v>
      </c>
      <c r="I19" s="25">
        <f t="shared" si="12"/>
        <v>200.05804000000001</v>
      </c>
      <c r="J19" s="25">
        <f t="shared" si="13"/>
        <v>233.67435</v>
      </c>
      <c r="K19" s="25">
        <f t="shared" si="14"/>
        <v>277.94948999999997</v>
      </c>
      <c r="L19" s="25">
        <f t="shared" si="15"/>
        <v>311.56579999999997</v>
      </c>
    </row>
    <row r="20" spans="2:14" x14ac:dyDescent="0.2">
      <c r="C20" s="14">
        <v>0.21</v>
      </c>
      <c r="D20" s="26">
        <v>32</v>
      </c>
      <c r="E20" s="40" t="s">
        <v>12</v>
      </c>
      <c r="F20" s="28">
        <f t="shared" si="9"/>
        <v>124.17283499999999</v>
      </c>
      <c r="G20" s="28">
        <f t="shared" si="10"/>
        <v>146.52394530000001</v>
      </c>
      <c r="H20" s="28">
        <f t="shared" si="11"/>
        <v>168.8750556</v>
      </c>
      <c r="I20" s="28">
        <f t="shared" si="12"/>
        <v>201.98781159999999</v>
      </c>
      <c r="J20" s="28">
        <f t="shared" si="13"/>
        <v>235.92838649999999</v>
      </c>
      <c r="K20" s="28">
        <f t="shared" si="14"/>
        <v>280.63060710000002</v>
      </c>
      <c r="L20" s="28">
        <f t="shared" si="15"/>
        <v>314.57118200000002</v>
      </c>
      <c r="N20" s="56"/>
    </row>
    <row r="21" spans="2:14" x14ac:dyDescent="0.2">
      <c r="C21" s="14">
        <v>0.3</v>
      </c>
      <c r="D21" s="26">
        <v>33</v>
      </c>
      <c r="E21" s="40"/>
      <c r="F21" s="28">
        <f t="shared" si="9"/>
        <v>112.74814950000001</v>
      </c>
      <c r="G21" s="28">
        <f t="shared" si="10"/>
        <v>133.04281641</v>
      </c>
      <c r="H21" s="28">
        <f t="shared" si="11"/>
        <v>153.33748331999999</v>
      </c>
      <c r="I21" s="28">
        <f t="shared" si="12"/>
        <v>183.40365652</v>
      </c>
      <c r="J21" s="28">
        <f t="shared" si="13"/>
        <v>214.22148405000002</v>
      </c>
      <c r="K21" s="28">
        <f t="shared" si="14"/>
        <v>254.81081786999999</v>
      </c>
      <c r="L21" s="28">
        <f t="shared" si="15"/>
        <v>285.62864539999998</v>
      </c>
    </row>
    <row r="22" spans="2:14" x14ac:dyDescent="0.2">
      <c r="C22" s="14">
        <v>0.35</v>
      </c>
      <c r="D22" s="29">
        <v>34</v>
      </c>
      <c r="E22" s="30" t="s">
        <v>13</v>
      </c>
      <c r="F22" s="31">
        <f t="shared" si="9"/>
        <v>110.538147675</v>
      </c>
      <c r="G22" s="31">
        <f t="shared" si="10"/>
        <v>130.43501425650001</v>
      </c>
      <c r="H22" s="31">
        <f t="shared" si="11"/>
        <v>150.33188083800002</v>
      </c>
      <c r="I22" s="31">
        <f t="shared" si="12"/>
        <v>179.80872021800002</v>
      </c>
      <c r="J22" s="31">
        <f t="shared" si="13"/>
        <v>210.02248058250001</v>
      </c>
      <c r="K22" s="31">
        <f t="shared" si="14"/>
        <v>249.81621374550002</v>
      </c>
      <c r="L22" s="31">
        <f t="shared" si="15"/>
        <v>280.02997411000001</v>
      </c>
      <c r="N22" s="56"/>
    </row>
    <row r="24" spans="2:14" s="15" customFormat="1" ht="13.8" x14ac:dyDescent="0.25">
      <c r="B24" s="15" t="s">
        <v>27</v>
      </c>
      <c r="D24" s="16"/>
      <c r="M24" s="57"/>
      <c r="N24" s="58"/>
    </row>
    <row r="25" spans="2:14" s="7" customFormat="1" ht="24" customHeight="1" x14ac:dyDescent="0.2">
      <c r="B25" s="33" t="s">
        <v>26</v>
      </c>
      <c r="E25" s="7" t="s">
        <v>0</v>
      </c>
      <c r="F25" s="7" t="s">
        <v>1</v>
      </c>
      <c r="G25" s="7" t="s">
        <v>2</v>
      </c>
      <c r="H25" s="7" t="s">
        <v>3</v>
      </c>
      <c r="I25" s="7" t="s">
        <v>4</v>
      </c>
      <c r="J25" s="7" t="s">
        <v>5</v>
      </c>
      <c r="K25" s="7" t="s">
        <v>6</v>
      </c>
      <c r="L25" s="7" t="s">
        <v>7</v>
      </c>
      <c r="M25" s="53"/>
      <c r="N25" s="59"/>
    </row>
    <row r="26" spans="2:14" s="11" customFormat="1" x14ac:dyDescent="0.2">
      <c r="B26" s="11" t="s">
        <v>8</v>
      </c>
      <c r="D26" s="12"/>
      <c r="F26" s="12">
        <v>20</v>
      </c>
      <c r="G26" s="12">
        <v>30</v>
      </c>
      <c r="H26" s="12">
        <v>40</v>
      </c>
      <c r="I26" s="12">
        <v>50</v>
      </c>
      <c r="J26" s="12">
        <v>60</v>
      </c>
      <c r="K26" s="12">
        <v>80</v>
      </c>
      <c r="L26" s="12">
        <v>90</v>
      </c>
      <c r="M26" s="60"/>
      <c r="N26" s="54"/>
    </row>
    <row r="27" spans="2:14" s="34" customFormat="1" ht="16.5" customHeight="1" x14ac:dyDescent="0.2">
      <c r="C27" s="13" t="s">
        <v>9</v>
      </c>
      <c r="D27" s="35"/>
      <c r="F27" s="38">
        <v>0</v>
      </c>
      <c r="G27" s="38">
        <v>15</v>
      </c>
      <c r="H27" s="38">
        <v>20</v>
      </c>
      <c r="I27" s="38">
        <v>20</v>
      </c>
      <c r="J27" s="38">
        <v>25</v>
      </c>
      <c r="K27" s="38">
        <v>25</v>
      </c>
      <c r="L27" s="38">
        <v>30</v>
      </c>
      <c r="M27" s="61"/>
      <c r="N27" s="62"/>
    </row>
    <row r="29" spans="2:14" s="7" customFormat="1" ht="27" customHeight="1" x14ac:dyDescent="0.2">
      <c r="B29" s="33" t="s">
        <v>23</v>
      </c>
      <c r="E29" s="7" t="s">
        <v>14</v>
      </c>
      <c r="F29" s="7" t="s">
        <v>15</v>
      </c>
      <c r="G29" s="7" t="s">
        <v>16</v>
      </c>
      <c r="H29" s="7" t="s">
        <v>17</v>
      </c>
      <c r="I29" s="7" t="s">
        <v>18</v>
      </c>
      <c r="J29" s="7" t="s">
        <v>19</v>
      </c>
      <c r="K29" s="7" t="s">
        <v>20</v>
      </c>
      <c r="L29" s="7" t="s">
        <v>21</v>
      </c>
      <c r="M29" s="53"/>
      <c r="N29" s="59"/>
    </row>
    <row r="30" spans="2:14" s="11" customFormat="1" x14ac:dyDescent="0.2">
      <c r="B30" s="11" t="s">
        <v>22</v>
      </c>
      <c r="D30" s="12"/>
      <c r="F30" s="12">
        <v>60</v>
      </c>
      <c r="G30" s="12">
        <v>70</v>
      </c>
      <c r="H30" s="12">
        <v>90</v>
      </c>
      <c r="I30" s="12">
        <v>120</v>
      </c>
      <c r="J30" s="12">
        <v>150</v>
      </c>
      <c r="K30" s="12">
        <v>200</v>
      </c>
      <c r="L30" s="12">
        <v>250</v>
      </c>
      <c r="M30" s="48"/>
      <c r="N30" s="54"/>
    </row>
    <row r="31" spans="2:14" s="36" customFormat="1" ht="16.5" customHeight="1" x14ac:dyDescent="0.2">
      <c r="C31" s="13" t="s">
        <v>9</v>
      </c>
      <c r="D31" s="37"/>
      <c r="F31" s="39">
        <v>0</v>
      </c>
      <c r="G31" s="39">
        <v>25</v>
      </c>
      <c r="H31" s="39">
        <v>25</v>
      </c>
      <c r="I31" s="39">
        <v>25</v>
      </c>
      <c r="J31" s="39">
        <v>35</v>
      </c>
      <c r="K31" s="39">
        <v>35</v>
      </c>
      <c r="L31" s="39">
        <v>35</v>
      </c>
      <c r="M31" s="61"/>
      <c r="N31" s="63"/>
    </row>
  </sheetData>
  <mergeCells count="3">
    <mergeCell ref="E20:E21"/>
    <mergeCell ref="E18:E19"/>
    <mergeCell ref="E16:E17"/>
  </mergeCells>
  <pageMargins left="0.7" right="0.7" top="0.75" bottom="0.75" header="0.3" footer="0.3"/>
  <pageSetup paperSize="9" scale="64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 xmlns="070edd59-1346-4b45-ac7e-d10673393a8b" xsi:nil="true"/>
    <Stockage xmlns="070edd59-1346-4b45-ac7e-d10673393a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2C0E3724F8442B311646D8EA8773B" ma:contentTypeVersion="14" ma:contentTypeDescription="Crée un document." ma:contentTypeScope="" ma:versionID="f3a779b62c08904728eb6b92819ba5cf">
  <xsd:schema xmlns:xsd="http://www.w3.org/2001/XMLSchema" xmlns:xs="http://www.w3.org/2001/XMLSchema" xmlns:p="http://schemas.microsoft.com/office/2006/metadata/properties" xmlns:ns2="fc49b3f4-e7d7-40ed-a4a6-e37f48f431df" xmlns:ns3="070edd59-1346-4b45-ac7e-d10673393a8b" targetNamespace="http://schemas.microsoft.com/office/2006/metadata/properties" ma:root="true" ma:fieldsID="727a20b667e07371c9453eb9c31c6715" ns2:_="" ns3:_="">
    <xsd:import namespace="fc49b3f4-e7d7-40ed-a4a6-e37f48f431df"/>
    <xsd:import namespace="070edd59-1346-4b45-ac7e-d10673393a8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oc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Stock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9b3f4-e7d7-40ed-a4a6-e37f48f431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edd59-1346-4b45-ac7e-d10673393a8b" elementFormDefault="qualified">
    <xsd:import namespace="http://schemas.microsoft.com/office/2006/documentManagement/types"/>
    <xsd:import namespace="http://schemas.microsoft.com/office/infopath/2007/PartnerControls"/>
    <xsd:element name="Docs" ma:index="10" nillable="true" ma:displayName="Docs" ma:internalName="Docs">
      <xsd:simpleType>
        <xsd:restriction base="dms:Number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Stockage" ma:index="21" nillable="true" ma:displayName="Stockage" ma:description="Espace occupé" ma:internalName="Stockage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72B0FB-CD21-4E4A-868F-9928BD05F5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F1A91-7B9A-4E19-9295-375A572EBCC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c49b3f4-e7d7-40ed-a4a6-e37f48f431df"/>
    <ds:schemaRef ds:uri="http://purl.org/dc/terms/"/>
    <ds:schemaRef ds:uri="070edd59-1346-4b45-ac7e-d10673393a8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572467-685D-44F3-994D-AEF881DA3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49b3f4-e7d7-40ed-a4a6-e37f48f431df"/>
    <ds:schemaRef ds:uri="070edd59-1346-4b45-ac7e-d10673393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Feuil2</vt:lpstr>
      <vt:lpstr>Feuil2!Print_Area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33622416255</cp:lastModifiedBy>
  <dcterms:created xsi:type="dcterms:W3CDTF">2019-03-21T09:21:02Z</dcterms:created>
  <dcterms:modified xsi:type="dcterms:W3CDTF">2021-03-11T14:14:24Z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0x0101008EC2C0E3724F8442B311646D8EA8773B</vt:lpwstr>
  </property>
  <property fmtid="{D5CDD505-2E9C-101B-9397-08002B2CF9AE}" pid="3" name="AuthorIds_UIVersion_1536">
    <vt:lpwstr>12</vt:lpwstr>
  </property>
</Properties>
</file>