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ess" sheetId="1" state="visible" r:id="rId3"/>
    <sheet name="جدول محوري_Progress_1" sheetId="2" state="visible" r:id="rId4"/>
  </sheets>
  <definedNames>
    <definedName function="false" hidden="true" localSheetId="0" name="ExternalData_1" vbProcedure="false">Progress!$A$1:$E$354</definedName>
  </definedNames>
  <calcPr iterateCount="3" refMode="A1" iterate="true" iterateDelta="0.0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<sst xmlns="http://schemas.openxmlformats.org/spreadsheetml/2006/main" count="1312" uniqueCount="405">
  <si>
    <t xml:space="preserve">Chapter No.</t>
  </si>
  <si>
    <t xml:space="preserve">Chapter Name</t>
  </si>
  <si>
    <t xml:space="preserve">Content Order</t>
  </si>
  <si>
    <t xml:space="preserve">Lesson Name</t>
  </si>
  <si>
    <t xml:space="preserve">Extension</t>
  </si>
  <si>
    <t xml:space="preserve">Status</t>
  </si>
  <si>
    <t xml:space="preserve">No. of Iterations till Done (Understood / was Applied)</t>
  </si>
  <si>
    <t xml:space="preserve">Notes on the content</t>
  </si>
  <si>
    <t xml:space="preserve">Elapsed Task Time (including Breaks &amp; Day-offs)</t>
  </si>
  <si>
    <t xml:space="preserve">Reason for Long Elapsed Time</t>
  </si>
  <si>
    <t xml:space="preserve">Actual Start Time</t>
  </si>
  <si>
    <t xml:space="preserve">Actual Finishing Time</t>
  </si>
  <si>
    <t xml:space="preserve"> Notes and Information\</t>
  </si>
  <si>
    <t xml:space="preserve">Important Note.html</t>
  </si>
  <si>
    <t xml:space="preserve">.html</t>
  </si>
  <si>
    <t xml:space="preserve">Viewed</t>
  </si>
  <si>
    <t xml:space="preserve">Source Code.html</t>
  </si>
  <si>
    <t xml:space="preserve">Understood</t>
  </si>
  <si>
    <t xml:space="preserve">Rating and Review.html</t>
  </si>
  <si>
    <t xml:space="preserve">was Applied</t>
  </si>
  <si>
    <t xml:space="preserve"> Development board used in our courses\</t>
  </si>
  <si>
    <t xml:space="preserve">About MCU Development board.mp4</t>
  </si>
  <si>
    <t xml:space="preserve">.mp4</t>
  </si>
  <si>
    <t xml:space="preserve">Discovery kit with STM32F407VG MCU.html</t>
  </si>
  <si>
    <t xml:space="preserve">STM32 Nucleo-64 development board.html</t>
  </si>
  <si>
    <t xml:space="preserve">STM32F4 Discovery and Nucleo  Board Details.mp4</t>
  </si>
  <si>
    <t xml:space="preserve">ST-Link Driver Installation.mp4</t>
  </si>
  <si>
    <t xml:space="preserve">ST Website: This software is not available for download. </t>
  </si>
  <si>
    <t xml:space="preserve">ST-LINK, ST-LINKV2, ST-LINKV2-1 USB driver signed for Windows7, Windows8, Windows10.html</t>
  </si>
  <si>
    <t xml:space="preserve">ST Link Firmware Upgrade.mp4</t>
  </si>
  <si>
    <t xml:space="preserve">Development Board Isn’t Ready</t>
  </si>
  <si>
    <t xml:space="preserve">ST-LINK, ST-LINKV2, ST-LINKV2-1 firmware upgrade.html</t>
  </si>
  <si>
    <t xml:space="preserve"> HardwareSoftware Requirements\</t>
  </si>
  <si>
    <t xml:space="preserve">HardwareSoftware Requirements.html</t>
  </si>
  <si>
    <t xml:space="preserve">The day-off, I was Doing what Home Needs</t>
  </si>
  <si>
    <t xml:space="preserve">Hardware-software used in MCU1.xlsx.xlsx</t>
  </si>
  <si>
    <t xml:space="preserve">.xlsx</t>
  </si>
  <si>
    <t xml:space="preserve"> OpenSTM32 System Workbench installation\</t>
  </si>
  <si>
    <t xml:space="preserve">Note for the students.html</t>
  </si>
  <si>
    <t xml:space="preserve">environment was installed Previously</t>
  </si>
  <si>
    <t xml:space="preserve">Downloading and Installing OpenSTM32 System-Workbench.mp4</t>
  </si>
  <si>
    <t xml:space="preserve">Installing OpenSTM32 System-Workbench.mp4</t>
  </si>
  <si>
    <t xml:space="preserve">STM32CubeMX Installation.mp4</t>
  </si>
  <si>
    <t xml:space="preserve"> KEIL-MDK-5 Setup For ARM Cortex M based MCUs\</t>
  </si>
  <si>
    <t xml:space="preserve">KEIL-MDK-5 Installation.mp4</t>
  </si>
  <si>
    <t xml:space="preserve">KEIL-MDK-5 Installation Contd..mp4</t>
  </si>
  <si>
    <t xml:space="preserve">KEIL-MDK-5 Pack Installation.mp4</t>
  </si>
  <si>
    <t xml:space="preserve">Locating Pack Installation files.mp4</t>
  </si>
  <si>
    <t xml:space="preserve">Creating a KEIL Project.mp4</t>
  </si>
  <si>
    <t xml:space="preserve"> About the board\</t>
  </si>
  <si>
    <t xml:space="preserve">Understaning The Discovery Board.mp4</t>
  </si>
  <si>
    <t xml:space="preserve">User Manual.html</t>
  </si>
  <si>
    <t xml:space="preserve">I have Read the User Manual</t>
  </si>
  <si>
    <t xml:space="preserve">About USB logic analyzer.mp4</t>
  </si>
  <si>
    <t xml:space="preserve">Test your understanding.html</t>
  </si>
  <si>
    <t xml:space="preserve">I Have no Access to Udemy to Practice on this page</t>
  </si>
  <si>
    <t xml:space="preserve"> LEDButton Exercises using BSPs\</t>
  </si>
  <si>
    <t xml:space="preserve">Exercise LED Toggling App using Board BSP APIs.mp4</t>
  </si>
  <si>
    <t xml:space="preserve">User_manual_STM32f407_Disc_kit.pdf.pdf</t>
  </si>
  <si>
    <t xml:space="preserve">.pdf</t>
  </si>
  <si>
    <t xml:space="preserve">Exercise LED Toggling App using Board BSP APIs-Nucleo.mp4</t>
  </si>
  <si>
    <t xml:space="preserve">STM32 Nucleo (64 pins) schematics.pdf.pdf</t>
  </si>
  <si>
    <t xml:space="preserve">Exercise  Adding button support using board BSP APIs(Nucleo).mp4</t>
  </si>
  <si>
    <t xml:space="preserve"> LEDButton Exercises with OpenSTM32 SystemWorkbench\</t>
  </si>
  <si>
    <t xml:space="preserve">Creating First project using OpenSTM32 System workbench  LED Toggling App.mp4</t>
  </si>
  <si>
    <t xml:space="preserve">System WorkBench is deprecated Use STM32 Cube IDE Instead  (download via VPN due to region restriction)</t>
  </si>
  <si>
    <t xml:space="preserve">Writing LED Toggling Application ( For Nucleo).mp4</t>
  </si>
  <si>
    <t xml:space="preserve">Downloading and testing LED Toggling Application ( For Nucleo).mp4</t>
  </si>
  <si>
    <t xml:space="preserve">Writing LED Toggling Application ( For Discovery).mp4</t>
  </si>
  <si>
    <t xml:space="preserve">Adding button support.mp4</t>
  </si>
  <si>
    <t xml:space="preserve">OpenSTM32 System Workbench Debugging.mp4</t>
  </si>
  <si>
    <t xml:space="preserve"> Embedded Code Debugging Tools n Tips\</t>
  </si>
  <si>
    <t xml:space="preserve">Embedded Code Debugging Part-1.mp4</t>
  </si>
  <si>
    <t xml:space="preserve">Embedded Code Debugging Part-2 Break points.mp4</t>
  </si>
  <si>
    <t xml:space="preserve">Embedded Code Debugging Part-3 Step InStep OverStep Out.mp4</t>
  </si>
  <si>
    <t xml:space="preserve">Embedded Code Debugging Part-4  DisableKill all Bkpts..mp4</t>
  </si>
  <si>
    <t xml:space="preserve">Embedded Code Debugging Part-5 Call Stack Usage.mp4</t>
  </si>
  <si>
    <t xml:space="preserve">Error :call stack is not showing any function (main,func1,func2,…) Before a Hard Fault</t>
  </si>
  <si>
    <t xml:space="preserve">Embedded Code Debugging Part-6 Watch Windows.mp4</t>
  </si>
  <si>
    <t xml:space="preserve">Embedded Code Debugging Part-7 Memory Windows.mp4</t>
  </si>
  <si>
    <t xml:space="preserve">Exercise-Copying data from Flash to RAM.mp4</t>
  </si>
  <si>
    <t xml:space="preserve"> Understanding MCU Memory Map\</t>
  </si>
  <si>
    <t xml:space="preserve">Understanding Memory Map of the MCU Part 1.mp4</t>
  </si>
  <si>
    <t xml:space="preserve">Understanding Memory Map of the MCU Part 2.mp4</t>
  </si>
  <si>
    <t xml:space="preserve">Understanding Memory Map of the MCU Part 3.mp4</t>
  </si>
  <si>
    <t xml:space="preserve"> MCU Bus Interfaces\</t>
  </si>
  <si>
    <t xml:space="preserve">MCU Bus Interfaces Explanation Part 1 I-CodeD-CodeS-Bus.mp4</t>
  </si>
  <si>
    <t xml:space="preserve">data_copy-Eclipse.zip.zip</t>
  </si>
  <si>
    <t xml:space="preserve">.zip</t>
  </si>
  <si>
    <t xml:space="preserve">data_copy-Keil.zip.zip</t>
  </si>
  <si>
    <t xml:space="preserve">MCU Bus Interfaces Explanation Part 2 AHBAPB1APB2.mp4</t>
  </si>
  <si>
    <t xml:space="preserve">MCU Bus Interfaces Explanation Part 3 QA session.mp4</t>
  </si>
  <si>
    <t xml:space="preserve">Understanding MCU Bus Matrix.mp4</t>
  </si>
  <si>
    <t xml:space="preserve">Using the STM32F2 and STM32F4 DMA controller.pdf.pdf</t>
  </si>
  <si>
    <t xml:space="preserve"> Understanding MCU Clocks and Details\</t>
  </si>
  <si>
    <t xml:space="preserve">Understanding MCU Clocking SystemPart1.mp4</t>
  </si>
  <si>
    <t xml:space="preserve">Understanding MCU Clocking System Part2.mp4</t>
  </si>
  <si>
    <t xml:space="preserve">Exercise-Using HSI Clock and Clock MeasurementPart 1.mp4</t>
  </si>
  <si>
    <t xml:space="preserve">Exercise-Using HSI Clock and Clock Measurement Part 2.mp4</t>
  </si>
  <si>
    <t xml:space="preserve">HCLK_Measurement-Eclipse.zip.zip</t>
  </si>
  <si>
    <t xml:space="preserve">HCLK_Measurement-Keil.zip.zip</t>
  </si>
  <si>
    <t xml:space="preserve"> Understanding MCU Peripheral Clock Control\</t>
  </si>
  <si>
    <t xml:space="preserve">Understanding MCU Peripheral Clock control.mp4</t>
  </si>
  <si>
    <t xml:space="preserve">Exercise EnablingDisabling Peripheral Clock.mp4</t>
  </si>
  <si>
    <t xml:space="preserve">Peripheral_Clock-Eclipse.zip.zip</t>
  </si>
  <si>
    <t xml:space="preserve">Peripheral_Clock-Keil.zip.zip</t>
  </si>
  <si>
    <t xml:space="preserve">Exercise-Making HSE as System Clock.mp4</t>
  </si>
  <si>
    <t xml:space="preserve">Exercise-Making HSE as System Clock Contd..mp4</t>
  </si>
  <si>
    <t xml:space="preserve">cant produce system clock on MCO1 or MCO2</t>
  </si>
  <si>
    <t xml:space="preserve">clock_switching-Keil.zip.zip</t>
  </si>
  <si>
    <t xml:space="preserve">clock_switching-eclipse.zip.zip</t>
  </si>
  <si>
    <t xml:space="preserve"> Understanding MCU Vector table\</t>
  </si>
  <si>
    <t xml:space="preserve">Understanding MCU Vector Table Part-1.mp4</t>
  </si>
  <si>
    <t xml:space="preserve">Understanding MCU Vector Table Part-2.mp4</t>
  </si>
  <si>
    <t xml:space="preserve"> Understanding MCU interrupt Design , NVIC, Interrupt handling\</t>
  </si>
  <si>
    <t xml:space="preserve">Understanding MCU interrupt Design , NVIC, Interrupt handling Part 1.mp4</t>
  </si>
  <si>
    <t xml:space="preserve">Understanding MCU interrupt Design , NVIC, Interrupt handling Part 2.mp4</t>
  </si>
  <si>
    <t xml:space="preserve">Understanding MCU interrupt Design , NVIC, Interrupt handling Part 3.mp4</t>
  </si>
  <si>
    <t xml:space="preserve">Understanding MCU interrupt Design , NVIC, Interrupt handling Part 4.mp4</t>
  </si>
  <si>
    <t xml:space="preserve">Button_interrupt-Eclipse.zip.zip</t>
  </si>
  <si>
    <t xml:space="preserve">Button_interrupt-Keil.zip.zip</t>
  </si>
  <si>
    <t xml:space="preserve"> Understanding MCU Specific Header file\</t>
  </si>
  <si>
    <t xml:space="preserve">Understanding MCU Specific header file Part 1.mp4</t>
  </si>
  <si>
    <t xml:space="preserve">Understanding MCU Specific header file Part 2.mp4</t>
  </si>
  <si>
    <t xml:space="preserve"> Importance of Volatile Keyword\</t>
  </si>
  <si>
    <t xml:space="preserve">Importance of Volatile Keyword Part-1.mp4</t>
  </si>
  <si>
    <t xml:space="preserve">Importance of Volatile Keyword-Part 2.mp4</t>
  </si>
  <si>
    <t xml:space="preserve">volatile_experiment-Eclipse.zip.zip</t>
  </si>
  <si>
    <t xml:space="preserve">volatile_experiment-Keil.zip.zip</t>
  </si>
  <si>
    <t xml:space="preserve"> GPIO Must know concepts\</t>
  </si>
  <si>
    <t xml:space="preserve">GPIO pin and GPIO port.mp4</t>
  </si>
  <si>
    <t xml:space="preserve">GPIO  behind the scene.mp4</t>
  </si>
  <si>
    <t xml:space="preserve">GPIO input mode with high impedance state.mp4</t>
  </si>
  <si>
    <t xml:space="preserve">GPIO input mode with pull-updown state.mp4</t>
  </si>
  <si>
    <t xml:space="preserve">GPIO output mode with open drain state.mp4</t>
  </si>
  <si>
    <t xml:space="preserve">GPIO output mode with push pull state.mp4</t>
  </si>
  <si>
    <t xml:space="preserve">Optimizing IO power consumption.mp4</t>
  </si>
  <si>
    <t xml:space="preserve"> GPIO Programming structure and Registers\</t>
  </si>
  <si>
    <t xml:space="preserve">GPIO programming structure.mp4</t>
  </si>
  <si>
    <t xml:space="preserve">Exploring GPIO PORT and pins of STM32F4xx Discovery board.mp4</t>
  </si>
  <si>
    <t xml:space="preserve">GPIO Mode register(used to set mode for a pin).mp4</t>
  </si>
  <si>
    <t xml:space="preserve">Input configuration of a Microcontroller's GPIO Pin.mp4</t>
  </si>
  <si>
    <t xml:space="preserve">Output Configuration of a GPIO Pin in Push pull mode.mp4</t>
  </si>
  <si>
    <t xml:space="preserve">Output Configuration of a GPIO Pin in open drain mode.mp4</t>
  </si>
  <si>
    <t xml:space="preserve">Input stage of a GPIO pin during output configuration.mp4</t>
  </si>
  <si>
    <t xml:space="preserve">Alternate functionality Configuration of a GPIO pin.mp4</t>
  </si>
  <si>
    <t xml:space="preserve">GPIO out put type register explanation.mp4</t>
  </si>
  <si>
    <t xml:space="preserve"> GPIO Registers  SPEED, PULL UPDOWN, IDR and ODR\</t>
  </si>
  <si>
    <t xml:space="preserve">GPIO output speed register and its applicability.mp4</t>
  </si>
  <si>
    <t xml:space="preserve">GPIO Pull up and Pull down register.mp4</t>
  </si>
  <si>
    <t xml:space="preserve">GPIO input data register.mp4</t>
  </si>
  <si>
    <t xml:space="preserve">GPIO output data register and summary of various modes discussed.mp4</t>
  </si>
  <si>
    <t xml:space="preserve">Alternate functionality settings</t>
  </si>
  <si>
    <t xml:space="preserve">Alternate functionality settings of a GPIO pin with example  Part 1.mp4</t>
  </si>
  <si>
    <t xml:space="preserve">Request for Review.html</t>
  </si>
  <si>
    <t xml:space="preserve">Find Out IO Alt Functionality.html</t>
  </si>
  <si>
    <t xml:space="preserve"> GPIO peripheral clock control\</t>
  </si>
  <si>
    <t xml:space="preserve">Enabling and disabling GPIO peripheral clock.mp4</t>
  </si>
  <si>
    <t xml:space="preserve"> Course Part II  Driver development\</t>
  </si>
  <si>
    <t xml:space="preserve">Important note on IDE usage.html</t>
  </si>
  <si>
    <t xml:space="preserve"> GPIO driver development overview and Project creation\</t>
  </si>
  <si>
    <t xml:space="preserve">GPIO driver development overview.mp4</t>
  </si>
  <si>
    <t xml:space="preserve">MCU Specific header file and its contents.mp4</t>
  </si>
  <si>
    <t xml:space="preserve">New project creation and creating MCU specific headerfile.mp4</t>
  </si>
  <si>
    <t xml:space="preserve">Base Address</t>
  </si>
  <si>
    <t xml:space="preserve">Writing base address C macros for MCU's embedded memories  Part 1.mp4</t>
  </si>
  <si>
    <t xml:space="preserve">Question : what is the Memory width of STM32f407?  Answer is 1 Byte</t>
  </si>
  <si>
    <t xml:space="preserve">Writing base address C macros for MCU's embedded memories  Part 2.mp4</t>
  </si>
  <si>
    <t xml:space="preserve">Defining base addresses of different bus domains.mp4</t>
  </si>
  <si>
    <t xml:space="preserve">Defining base addresses of AHB1 Peripherals.mp4</t>
  </si>
  <si>
    <t xml:space="preserve">Defining base addresses of APB1 and APB2 Peripherals.mp4</t>
  </si>
  <si>
    <t xml:space="preserve">Defining base addresses conclusion.mp4</t>
  </si>
  <si>
    <t xml:space="preserve"> Structuring peripheral registers\</t>
  </si>
  <si>
    <t xml:space="preserve">Address of peripheral registers.mp4</t>
  </si>
  <si>
    <t xml:space="preserve">Structuring peripheral registers.mp4</t>
  </si>
  <si>
    <t xml:space="preserve">Peripheral definition macros.mp4</t>
  </si>
  <si>
    <t xml:space="preserve"> Writing Clock enable and disable macros\</t>
  </si>
  <si>
    <t xml:space="preserve">Writing peripheral clock enable and disable C Macros.mp4</t>
  </si>
  <si>
    <t xml:space="preserve">Project include settings and build.mp4</t>
  </si>
  <si>
    <t xml:space="preserve"> GPIO driver API requirements and handle structure\</t>
  </si>
  <si>
    <t xml:space="preserve">Creating GPIO driver header and source file.mp4</t>
  </si>
  <si>
    <t xml:space="preserve">Defining GPIO handle and configuration structure.mp4</t>
  </si>
  <si>
    <t xml:space="preserve">Driver API requirements and adding API prototypes.mp4</t>
  </si>
  <si>
    <t xml:space="preserve">Driver API input parameters and return types.mp4</t>
  </si>
  <si>
    <t xml:space="preserve">Driver empty API implementation and documentation.mp4</t>
  </si>
  <si>
    <t xml:space="preserve"> GPIO driver API Implementation  Clock control\</t>
  </si>
  <si>
    <t xml:space="preserve">Implementation of GPIO peripheral clock control API.mp4</t>
  </si>
  <si>
    <t xml:space="preserve"> GPIO driver API Implementation  GPIO init and de-init\</t>
  </si>
  <si>
    <t xml:space="preserve">Writing user configurable macros.mp4</t>
  </si>
  <si>
    <t xml:space="preserve">Implementation of GPIO init API.mp4</t>
  </si>
  <si>
    <t xml:space="preserve">Implementation of GPIO init API contd..mp4</t>
  </si>
  <si>
    <t xml:space="preserve">Configuring Alternate function registers.mp4</t>
  </si>
  <si>
    <t xml:space="preserve">Used Different Method/Algorithm to Configure Alternate Function Mode in GPIO_Init() function</t>
  </si>
  <si>
    <t xml:space="preserve">GPIO de-init API implementation.mp4</t>
  </si>
  <si>
    <t xml:space="preserve"> GPIO driver API Implementation  GPIO data read and write\</t>
  </si>
  <si>
    <t xml:space="preserve">Implementation of GPIO input port read and input pin read APIs.mp4</t>
  </si>
  <si>
    <t xml:space="preserve">Implementation of GPIO output port write and output pin write APIs.mp4</t>
  </si>
  <si>
    <t xml:space="preserve">Used a Better &amp; Different Method/Algorithm for GPIO_WriteToOutputPort() function than the method of the course</t>
  </si>
  <si>
    <t xml:space="preserve">Implementation of GPIO pin toggle API.mp4</t>
  </si>
  <si>
    <t xml:space="preserve"> Exercise\</t>
  </si>
  <si>
    <t xml:space="preserve">Exercise  LED toggling with PUSH PULL configuration.mp4</t>
  </si>
  <si>
    <t xml:space="preserve">Exercise  LED toggling with OPEN DRAIN configuration.mp4</t>
  </si>
  <si>
    <t xml:space="preserve">Exercise  Handling on board LED and Button.mp4</t>
  </si>
  <si>
    <t xml:space="preserve">Exercise  Connecting external button and circuit explanation.mp4</t>
  </si>
  <si>
    <t xml:space="preserve">Hardware Implementation TODO : Apply the Exercise</t>
  </si>
  <si>
    <t xml:space="preserve">Exercise  Testing button interface.mp4</t>
  </si>
  <si>
    <t xml:space="preserve">Exercise  Button interrupt introduction.mp4</t>
  </si>
  <si>
    <t xml:space="preserve"> GPIO pin Interrupt configuration\</t>
  </si>
  <si>
    <t xml:space="preserve">GPIO pin Interrupt configuration coding  Part 1.mp4</t>
  </si>
  <si>
    <t xml:space="preserve">GPIO pin Interrupt configuration coding  Part 2.mp4</t>
  </si>
  <si>
    <t xml:space="preserve">GPIO pin Interrupt configuration coding  Part 3.mp4</t>
  </si>
  <si>
    <t xml:space="preserve">GPIO pin Interrupt configuration coding  Part 4.mp4</t>
  </si>
  <si>
    <t xml:space="preserve">GPIO pin Interrupt configuration coding  Part 5.mp4</t>
  </si>
  <si>
    <t xml:space="preserve">GPIO pin Interrupt configuration coding  Part 6.mp4</t>
  </si>
  <si>
    <t xml:space="preserve">GPIO pin Interrupt configuration coding  Part 7.mp4</t>
  </si>
  <si>
    <t xml:space="preserve"> Exercise  GPIO interrupts\</t>
  </si>
  <si>
    <t xml:space="preserve">Exercise  External button interrupt implementation.mp4</t>
  </si>
  <si>
    <t xml:space="preserve">Exercise  Debugging the application  Part 1.mp4</t>
  </si>
  <si>
    <t xml:space="preserve">Debugging using STM32 Cube IDE TODO : Apply the Exercise</t>
  </si>
  <si>
    <t xml:space="preserve">Exercise  Debugging the application  Part 2.mp4</t>
  </si>
  <si>
    <t xml:space="preserve"> SPI introduction and bus details\</t>
  </si>
  <si>
    <t xml:space="preserve">Introduction to SPI Bus.mp4</t>
  </si>
  <si>
    <t xml:space="preserve">SPI comparison with other protocols.mp4</t>
  </si>
  <si>
    <t xml:space="preserve">Importance of SPI slave select pin.mp4</t>
  </si>
  <si>
    <t xml:space="preserve">SPI Minimum bus configuration.mp4</t>
  </si>
  <si>
    <t xml:space="preserve">SPI behind the scene data communication principle.mp4</t>
  </si>
  <si>
    <t xml:space="preserve"> SPI bus configuration and functional block diagram\</t>
  </si>
  <si>
    <t xml:space="preserve">SPI bus configuration discussion  full duplex, half duplex and simplex.mp4</t>
  </si>
  <si>
    <t xml:space="preserve">SPI functional block diagram explanation.mp4</t>
  </si>
  <si>
    <t xml:space="preserve"> STM32 NSS pin settings and management\</t>
  </si>
  <si>
    <t xml:space="preserve">NSS settings in STM32 master and slave modes.mp4</t>
  </si>
  <si>
    <t xml:space="preserve">STM32 SPI hardware and software slave managements.mp4</t>
  </si>
  <si>
    <t xml:space="preserve"> SPI CPOL and CPHA discussion\</t>
  </si>
  <si>
    <t xml:space="preserve">SPI CPOL and CPHA discussion.mp4</t>
  </si>
  <si>
    <t xml:space="preserve">SPI CPOL and CPHA waveform example.mp4</t>
  </si>
  <si>
    <t xml:space="preserve"> SPI serial clock discussion\</t>
  </si>
  <si>
    <t xml:space="preserve">SPI peripherals of your Microcontroller.mp4</t>
  </si>
  <si>
    <t xml:space="preserve">SPI Serial clock frequency.mp4</t>
  </si>
  <si>
    <t xml:space="preserve"> SPI Driver  API requirements and configuration structure\</t>
  </si>
  <si>
    <t xml:space="preserve">SPI API requirements and configuration items.mp4</t>
  </si>
  <si>
    <t xml:space="preserve">updating MCU specific header file with SPI related details.mp4</t>
  </si>
  <si>
    <t xml:space="preserve">SPI adding API prototypes to driver header file.mp4</t>
  </si>
  <si>
    <t xml:space="preserve"> SPI Driver API Implementation  Clock control\</t>
  </si>
  <si>
    <t xml:space="preserve">Implementation of SPI peripheral clock control API.mp4</t>
  </si>
  <si>
    <t xml:space="preserve"> SPI Driver API Implementation  SPI init\</t>
  </si>
  <si>
    <t xml:space="preserve">SPI user configuration options writing and register bit definition macros.mp4</t>
  </si>
  <si>
    <t xml:space="preserve">Implementation of SPI init API  Part 1.mp4</t>
  </si>
  <si>
    <t xml:space="preserve">Implementation of SPI init API  Part 2.mp4</t>
  </si>
  <si>
    <t xml:space="preserve">In Progress</t>
  </si>
  <si>
    <t xml:space="preserve"> SPI Driver API Implementation  Send Data\</t>
  </si>
  <si>
    <t xml:space="preserve">Implementation of SPI send data API  Part 1.mp4</t>
  </si>
  <si>
    <t xml:space="preserve">To Do</t>
  </si>
  <si>
    <t xml:space="preserve">Implementation of SPI send data API  Part 2.mp4</t>
  </si>
  <si>
    <t xml:space="preserve">Implementation of SPI send data API  Part 3.mp4</t>
  </si>
  <si>
    <t xml:space="preserve">Implementation of SPI send data API  Part 4.mp4</t>
  </si>
  <si>
    <t xml:space="preserve"> Exercise  SPI Send Data\</t>
  </si>
  <si>
    <t xml:space="preserve">Exercise to test SPI Send Data API.mp4</t>
  </si>
  <si>
    <t xml:space="preserve">Finding out microcontroller pins to communicate over SPI2.mp4</t>
  </si>
  <si>
    <t xml:space="preserve">Exercise  Code implementation  Part 1.mp4</t>
  </si>
  <si>
    <t xml:space="preserve">Exercise  Code implementation  Part 2.mp4</t>
  </si>
  <si>
    <t xml:space="preserve">Exercise  Code implementation  Part 3.mp4</t>
  </si>
  <si>
    <t xml:space="preserve">Exercise  Testing.mp4</t>
  </si>
  <si>
    <t xml:space="preserve"> Exercise  STM32 master and Arduino Slave communication\</t>
  </si>
  <si>
    <t xml:space="preserve">Exercise  Communicating with Arduino slave.mp4</t>
  </si>
  <si>
    <t xml:space="preserve">Exercise  Coding Part 1.mp4</t>
  </si>
  <si>
    <t xml:space="preserve">Exercise  Coding Part 2.mp4</t>
  </si>
  <si>
    <t xml:space="preserve">Exercise  Coding Part 3.mp4</t>
  </si>
  <si>
    <t xml:space="preserve"> SPI Driver API  Receive data\</t>
  </si>
  <si>
    <t xml:space="preserve">Implementation of SPI data receive API  Part 1.mp4</t>
  </si>
  <si>
    <t xml:space="preserve">Implementation of SPI data receive API  Part 2.mp4</t>
  </si>
  <si>
    <t xml:space="preserve"> Exercise  SPI receive data\</t>
  </si>
  <si>
    <t xml:space="preserve">Exercise  SPI  command and response based communication.mp4</t>
  </si>
  <si>
    <t xml:space="preserve"> SPI interrupts\</t>
  </si>
  <si>
    <t xml:space="preserve">SPI peripheral interrupting the processor.mp4</t>
  </si>
  <si>
    <t xml:space="preserve"> SPI interrupt mode APIs\</t>
  </si>
  <si>
    <t xml:space="preserve">SPI interrupt mode API implementation and changes to handle structure.mp4</t>
  </si>
  <si>
    <t xml:space="preserve">SPI send data with interrupt API implementation.mp4</t>
  </si>
  <si>
    <t xml:space="preserve">SPI receive data with interrupt implementation.mp4</t>
  </si>
  <si>
    <t xml:space="preserve"> SPI Driver API  IRQ handling\</t>
  </si>
  <si>
    <t xml:space="preserve">SPI  Handling of interrupts.mp4</t>
  </si>
  <si>
    <t xml:space="preserve">SPI IRQ handler implementation  Part 1.mp4</t>
  </si>
  <si>
    <t xml:space="preserve">SPI IRQ handler implementation  Part 2.mp4</t>
  </si>
  <si>
    <t xml:space="preserve">SPI IRQ handler implementation  Part 3.mp4</t>
  </si>
  <si>
    <t xml:space="preserve"> Common problems in SPI\</t>
  </si>
  <si>
    <t xml:space="preserve">Common problems in SPI and Debugging Tips.mp4</t>
  </si>
  <si>
    <t xml:space="preserve"> I2C introduction and I2C signals\</t>
  </si>
  <si>
    <t xml:space="preserve">I2C introduction and differences with SPI.mp4</t>
  </si>
  <si>
    <t xml:space="preserve">I2C SDA and SCL signals.mp4</t>
  </si>
  <si>
    <t xml:space="preserve"> I2C modes\</t>
  </si>
  <si>
    <t xml:space="preserve">I2C standard and fast mode.mp4</t>
  </si>
  <si>
    <t xml:space="preserve"> Understanding I2C Protocol\</t>
  </si>
  <si>
    <t xml:space="preserve">I2C Protocol explanation.mp4</t>
  </si>
  <si>
    <t xml:space="preserve">I2C START and STOP conditions.mp4</t>
  </si>
  <si>
    <t xml:space="preserve">I2C ACK and NACK.mp4</t>
  </si>
  <si>
    <t xml:space="preserve">I2C Data validity.mp4</t>
  </si>
  <si>
    <t xml:space="preserve">Quiz SPI and I2C.html</t>
  </si>
  <si>
    <t xml:space="preserve"> I2C master and slave communication\</t>
  </si>
  <si>
    <t xml:space="preserve">Example of master writing to slave.mp4</t>
  </si>
  <si>
    <t xml:space="preserve">Understanding repeated START condition.mp4</t>
  </si>
  <si>
    <t xml:space="preserve"> STM32 I2C functional block diagram\</t>
  </si>
  <si>
    <t xml:space="preserve">I2C functional block diagram.mp4</t>
  </si>
  <si>
    <t xml:space="preserve"> I2C driver API requirements and config structures\</t>
  </si>
  <si>
    <t xml:space="preserve">I2C driver API requirements.mp4</t>
  </si>
  <si>
    <t xml:space="preserve">I2C handle and configuration structure.mp4</t>
  </si>
  <si>
    <t xml:space="preserve">I2C user configurable macros.mp4</t>
  </si>
  <si>
    <t xml:space="preserve">I2C API prototypes.mp4</t>
  </si>
  <si>
    <t xml:space="preserve">Steps for I2C init implementation.mp4</t>
  </si>
  <si>
    <t xml:space="preserve"> I2C serial clock discussion(SCLK)\</t>
  </si>
  <si>
    <t xml:space="preserve">I2C serial clock settings with explanation.mp4</t>
  </si>
  <si>
    <t xml:space="preserve">Clock Stretching.mp4</t>
  </si>
  <si>
    <t xml:space="preserve"> I2C Driver API  I2C Init\</t>
  </si>
  <si>
    <t xml:space="preserve">Implementation of I2C init API  Part 1.mp4</t>
  </si>
  <si>
    <t xml:space="preserve">Implementation of I2C init API  Part 2.mp4</t>
  </si>
  <si>
    <t xml:space="preserve">Implementation of I2C init API  Part 3.mp4</t>
  </si>
  <si>
    <t xml:space="preserve"> I2C Driver API  I2C Master send data\</t>
  </si>
  <si>
    <t xml:space="preserve">I2C transfer sequence diagram for master sending data.mp4</t>
  </si>
  <si>
    <t xml:space="preserve">Implementation of I2C master sending data API  Part 1.mp4</t>
  </si>
  <si>
    <t xml:space="preserve">Implementation of I2C master sending data API  Part 2.mp4</t>
  </si>
  <si>
    <t xml:space="preserve">Implementation of I2C master sending data API  Part 3.mp4</t>
  </si>
  <si>
    <t xml:space="preserve">Implementation of I2C master sending data API  Part 4.mp4</t>
  </si>
  <si>
    <t xml:space="preserve">Implementation of I2C master sending data API  Part 5.mp4</t>
  </si>
  <si>
    <t xml:space="preserve"> I2C pull up resistance , rise time and bus capacitance\</t>
  </si>
  <si>
    <t xml:space="preserve">I2C pull up resistance , rise time and bus capacitance discussion.mp4</t>
  </si>
  <si>
    <t xml:space="preserve">I2C rise time calculation.mp4</t>
  </si>
  <si>
    <t xml:space="preserve">Exercise  Introduction.mp4</t>
  </si>
  <si>
    <t xml:space="preserve"> I2C Driver API  I2C Master receive data\</t>
  </si>
  <si>
    <t xml:space="preserve">I2C transfer sequence diagram for master receiving data.mp4</t>
  </si>
  <si>
    <t xml:space="preserve">Assignment  I2C master receive data API implementation.mp4</t>
  </si>
  <si>
    <t xml:space="preserve">Implementation of I2C master receive data API  Part 1.mp4</t>
  </si>
  <si>
    <t xml:space="preserve">Implementation of I2C master receive data API  Part 2.mp4</t>
  </si>
  <si>
    <t xml:space="preserve">Exercise  Reading data from the I2C slave.mp4</t>
  </si>
  <si>
    <t xml:space="preserve">Exercise  Testing repeated start.mp4</t>
  </si>
  <si>
    <t xml:space="preserve"> I2C Interrupts and IRQ numbers\</t>
  </si>
  <si>
    <t xml:space="preserve">I2C IRQ and interrupt discussion.mp4</t>
  </si>
  <si>
    <t xml:space="preserve">I2C errors and importance of BUSY flag.mp4</t>
  </si>
  <si>
    <t xml:space="preserve">I2C handle structure modification.mp4</t>
  </si>
  <si>
    <t xml:space="preserve">I2C adding interrupt related macros and interrupt APIs.mp4</t>
  </si>
  <si>
    <t xml:space="preserve"> I2C interrupt based APIs\</t>
  </si>
  <si>
    <t xml:space="preserve">Assignment  I2C interrupt APIs implementation.mp4</t>
  </si>
  <si>
    <t xml:space="preserve">I2C_MasterSendDataIT.c.c</t>
  </si>
  <si>
    <t xml:space="preserve">.c</t>
  </si>
  <si>
    <t xml:space="preserve">I2C_MasterReceiveDataIT.c.c</t>
  </si>
  <si>
    <t xml:space="preserve">Implementation of I2C interrupt based APIs.mp4</t>
  </si>
  <si>
    <t xml:space="preserve"> I2C IRQ handler implementation\</t>
  </si>
  <si>
    <t xml:space="preserve">I2C IRQ handler implementation Part 1.mp4</t>
  </si>
  <si>
    <t xml:space="preserve">I2C_EV_IRQHandling.c.c</t>
  </si>
  <si>
    <t xml:space="preserve">I2C IRQ handler implementation Part 2.mp4</t>
  </si>
  <si>
    <t xml:space="preserve">I2C IRQ handler implementation Part 3.mp4</t>
  </si>
  <si>
    <t xml:space="preserve">I2C IRQ handler implementation Part 4.mp4</t>
  </si>
  <si>
    <t xml:space="preserve">I2C IRQ handler implementation Part 5.mp4</t>
  </si>
  <si>
    <t xml:space="preserve">I2C IRQ handler implementation Part 6.mp4</t>
  </si>
  <si>
    <t xml:space="preserve">I2C IRQ handler implementation Part 7.mp4</t>
  </si>
  <si>
    <t xml:space="preserve">I2C IRQ handler implementation Part 8.mp4</t>
  </si>
  <si>
    <t xml:space="preserve">I2C error IRQ handler implementation.mp4</t>
  </si>
  <si>
    <t xml:space="preserve">I2C_ER_IRQHandling.c.c</t>
  </si>
  <si>
    <t xml:space="preserve">Exercise  Testing I2C interrupt APIs part 1.mp4</t>
  </si>
  <si>
    <t xml:space="preserve">Exercise  Testing I2C interrupt APIs part 2.mp4</t>
  </si>
  <si>
    <t xml:space="preserve"> I2C slave programming\</t>
  </si>
  <si>
    <t xml:space="preserve">I2C slave programming discussion.mp4</t>
  </si>
  <si>
    <t xml:space="preserve">I2C transfer sequence diagram for slave transmitter.mp4</t>
  </si>
  <si>
    <t xml:space="preserve">I2C slave support in driver.mp4</t>
  </si>
  <si>
    <t xml:space="preserve">Exercise  I2C slave programming.mp4</t>
  </si>
  <si>
    <t xml:space="preserve">Exercise  Modifying I2C transactions.mp4</t>
  </si>
  <si>
    <t xml:space="preserve"> Common problems in I2C\</t>
  </si>
  <si>
    <t xml:space="preserve">Common Problems in I2C and Debugging Tips.mp4</t>
  </si>
  <si>
    <t xml:space="preserve"> UART Essentials\</t>
  </si>
  <si>
    <t xml:space="preserve">Intro UART vs USART.mp4</t>
  </si>
  <si>
    <t xml:space="preserve">Understanding UART pins.mp4</t>
  </si>
  <si>
    <t xml:space="preserve">UART frame formats.mp4</t>
  </si>
  <si>
    <t xml:space="preserve">Baud Rate.mp4</t>
  </si>
  <si>
    <t xml:space="preserve">Synchronization bits.mp4</t>
  </si>
  <si>
    <t xml:space="preserve">UART Parity.mp4</t>
  </si>
  <si>
    <t xml:space="preserve"> UART functional block and Peripheral Clock\</t>
  </si>
  <si>
    <t xml:space="preserve">Exploring UART functional block.mp4</t>
  </si>
  <si>
    <t xml:space="preserve">UART peripheral clock.mp4</t>
  </si>
  <si>
    <t xml:space="preserve"> UART Communication\</t>
  </si>
  <si>
    <t xml:space="preserve">UART Transmitter.mp4</t>
  </si>
  <si>
    <t xml:space="preserve">Uart Receiver.mp4</t>
  </si>
  <si>
    <t xml:space="preserve">UART Start bit Detection.html</t>
  </si>
  <si>
    <t xml:space="preserve"> USART driver development\</t>
  </si>
  <si>
    <t xml:space="preserve">USART driver development confiugrable items.mp4</t>
  </si>
  <si>
    <t xml:space="preserve">USART driver APIs prototypes.mp4</t>
  </si>
  <si>
    <t xml:space="preserve">USART_API_prototype.h.h</t>
  </si>
  <si>
    <t xml:space="preserve">.h</t>
  </si>
  <si>
    <t xml:space="preserve">Configuration options and USART registers.mp4</t>
  </si>
  <si>
    <t xml:space="preserve">USART Driver API  USART Init.mp4</t>
  </si>
  <si>
    <t xml:space="preserve">USART_Init.c.c</t>
  </si>
  <si>
    <t xml:space="preserve">USART Driver API  Tx and Rx assignment.mp4</t>
  </si>
  <si>
    <t xml:space="preserve">USART_DataTxRxAPIs.c.c</t>
  </si>
  <si>
    <t xml:space="preserve">USART Driver API  Send data.mp4</t>
  </si>
  <si>
    <t xml:space="preserve"> USART oversampling and baudrate\</t>
  </si>
  <si>
    <t xml:space="preserve">USART oversampling.mp4</t>
  </si>
  <si>
    <t xml:space="preserve">USART Baud rate calculation Part-2.mp4</t>
  </si>
  <si>
    <t xml:space="preserve">USART baudrate coding.mp4</t>
  </si>
  <si>
    <t xml:space="preserve">USART_BaudCalculation.c.c</t>
  </si>
  <si>
    <t xml:space="preserve">Exercise  USART send data to arduino.mp4</t>
  </si>
  <si>
    <t xml:space="preserve">communicating with PC over UART.mp4</t>
  </si>
  <si>
    <t xml:space="preserve"> USART interrupts\</t>
  </si>
  <si>
    <t xml:space="preserve">USART interrupt discussion.mp4</t>
  </si>
  <si>
    <t xml:space="preserve">Exercise.mp4</t>
  </si>
  <si>
    <t xml:space="preserve">USART IRQ handler implementation  Assignment.html</t>
  </si>
  <si>
    <t xml:space="preserve">USART_IRQHandling.c.c</t>
  </si>
  <si>
    <t xml:space="preserve"> BONUS LECTURE\</t>
  </si>
  <si>
    <t xml:space="preserve">BONUS LECTURE.html</t>
  </si>
  <si>
    <t xml:space="preserve">(فارغ)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</si>
</sst>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\$#,##0.00_);&quot;($&quot;#,##0.00\)"/>
    <numFmt numFmtId="166" formatCode="\$#,##0_);[RED]&quot;($&quot;#,##0\)"/>
    <numFmt numFmtId="167" formatCode="hh:mm"/>
    <numFmt numFmtId="168" formatCode="d/m/yyyy\ h:mm"/>
    <numFmt numFmtId="169" formatCode="@"/>
  </numFmts>
  <fonts count="11">
    <font>
      <sz val="10"/>
      <name val="Arial"/>
      <family val="2"/>
      <charset val="178"/>
    </font>
    <font>
      <sz val="10"/>
      <name val="Arial"/>
      <family val="0"/>
      <charset val="178"/>
    </font>
    <font>
      <sz val="10"/>
      <name val="Arial"/>
      <family val="0"/>
      <charset val="178"/>
    </font>
    <font>
      <sz val="10"/>
      <name val="Arial"/>
      <family val="0"/>
      <charset val="178"/>
    </font>
    <font>
      <sz val="10"/>
      <color rgb="FFC0C0C0"/>
      <name val="Arial"/>
      <family val="2"/>
      <charset val="178"/>
    </font>
    <font>
      <b val="true"/>
      <sz val="10"/>
      <color rgb="FF000000"/>
      <name val="Arial"/>
      <family val="2"/>
      <charset val="178"/>
    </font>
    <font>
      <b val="true"/>
      <sz val="10"/>
      <name val="Arial"/>
      <family val="2"/>
      <charset val="178"/>
    </font>
    <font>
      <b val="true"/>
      <sz val="12"/>
      <color rgb="FFFFFFFF"/>
      <name val="Arial"/>
      <family val="2"/>
      <charset val="178"/>
    </font>
    <font>
      <sz val="12"/>
      <color rgb="FF000000"/>
      <name val="Arial"/>
      <family val="2"/>
      <charset val="178"/>
    </font>
    <font>
      <b val="true"/>
      <sz val="14"/>
      <color rgb="FF000000"/>
      <name val="Arial"/>
      <family val="2"/>
      <charset val="178"/>
    </font>
    <font>
      <b val="true"/>
      <sz val="12"/>
      <color rgb="FF000000"/>
      <name val="Arial"/>
      <family val="2"/>
      <charset val="178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333300"/>
        <bgColor rgb="FF333333"/>
      </patternFill>
    </fill>
    <fill>
      <patternFill patternType="solid">
        <fgColor rgb="FFFFCC00"/>
        <bgColor rgb="FFFFFF00"/>
      </patternFill>
    </fill>
    <fill>
      <patternFill patternType="solid">
        <fgColor rgb="FFE6E6E6"/>
        <bgColor rgb="FFDDDDDD"/>
      </patternFill>
    </fill>
    <fill>
      <patternFill patternType="solid">
        <fgColor rgb="FF009353"/>
        <bgColor rgb="FF008080"/>
      </patternFill>
    </fill>
    <fill>
      <patternFill patternType="solid">
        <fgColor rgb="FFDDDDDD"/>
        <bgColor rgb="FFD9D9D9"/>
      </patternFill>
    </fill>
    <fill>
      <patternFill patternType="solid">
        <fgColor rgb="FF3FAF46"/>
        <bgColor rgb="FF009353"/>
      </patternFill>
    </fill>
    <fill>
      <patternFill patternType="solid">
        <fgColor rgb="FFBEE3D3"/>
        <bgColor rgb="FFC6EFCE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/>
      <right/>
      <top style="hair">
        <color rgb="FF000080"/>
      </top>
      <bottom/>
      <diagonal/>
    </border>
    <border diagonalUp="false" diagonalDown="false">
      <left style="hair">
        <color rgb="FF000080"/>
      </left>
      <right/>
      <top style="hair">
        <color rgb="FF000080"/>
      </top>
      <bottom/>
      <diagonal/>
    </border>
    <border diagonalUp="false" diagonalDown="false">
      <left/>
      <right style="hair">
        <color rgb="FF000080"/>
      </right>
      <top style="hair">
        <color rgb="FF000080"/>
      </top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009353"/>
      </left>
      <right/>
      <top style="thin">
        <color rgb="FF009353"/>
      </top>
      <bottom/>
      <diagonal/>
    </border>
    <border diagonalUp="false" diagonalDown="false">
      <left/>
      <right/>
      <top style="thin">
        <color rgb="FF009353"/>
      </top>
      <bottom/>
      <diagonal/>
    </border>
    <border diagonalUp="false" diagonalDown="false">
      <left/>
      <right style="thin">
        <color rgb="FF009353"/>
      </right>
      <top style="thin">
        <color rgb="FF009353"/>
      </top>
      <bottom/>
      <diagonal/>
    </border>
    <border diagonalUp="false" diagonalDown="false">
      <left style="thin">
        <color rgb="FF009353"/>
      </left>
      <right/>
      <top/>
      <bottom/>
      <diagonal/>
    </border>
    <border diagonalUp="false" diagonalDown="false">
      <left/>
      <right style="thin">
        <color rgb="FF009353"/>
      </right>
      <top/>
      <bottom/>
      <diagonal/>
    </border>
    <border diagonalUp="false" diagonalDown="false">
      <left style="thin">
        <color rgb="FF009353"/>
      </left>
      <right/>
      <top/>
      <bottom style="thin">
        <color rgb="FF009353"/>
      </bottom>
      <diagonal/>
    </border>
    <border diagonalUp="false" diagonalDown="false">
      <left/>
      <right/>
      <top/>
      <bottom style="thin">
        <color rgb="FF009353"/>
      </bottom>
      <diagonal/>
    </border>
    <border diagonalUp="false" diagonalDown="false">
      <left/>
      <right style="thin">
        <color rgb="FF009353"/>
      </right>
      <top/>
      <bottom style="thin">
        <color rgb="FF009353"/>
      </bottom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39"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0" fillId="4" borderId="0" applyFont="true" applyBorder="false" applyAlignment="true" applyProtection="false">
      <alignment horizontal="right" vertical="center" textRotation="0" wrapText="false" indent="0" shrinkToFit="false"/>
    </xf>
    <xf numFmtId="164" fontId="0" fillId="4" borderId="1" applyFont="true" applyBorder="true" applyAlignment="true" applyProtection="false">
      <alignment horizontal="right" vertical="center" textRotation="0" wrapText="false" indent="0" shrinkToFit="false"/>
    </xf>
    <xf numFmtId="164" fontId="0" fillId="4" borderId="2" applyFont="true" applyBorder="true" applyAlignment="true" applyProtection="false">
      <alignment horizontal="right" vertical="center" textRotation="0" wrapText="false" indent="0" shrinkToFit="false"/>
    </xf>
    <xf numFmtId="164" fontId="0" fillId="4" borderId="3" applyFont="true" applyBorder="true" applyAlignment="true" applyProtection="false">
      <alignment horizontal="right" vertical="center" textRotation="0" wrapText="false" indent="0" shrinkToFit="false"/>
    </xf>
    <xf numFmtId="164" fontId="0" fillId="4" borderId="4" applyFont="true" applyBorder="true" applyAlignment="true" applyProtection="false">
      <alignment horizontal="right" vertical="center" textRotation="0" wrapText="false" indent="0" shrinkToFit="false"/>
    </xf>
    <xf numFmtId="164" fontId="0" fillId="4" borderId="5" applyFont="true" applyBorder="true" applyAlignment="true" applyProtection="false">
      <alignment horizontal="right" vertical="center" textRotation="0" wrapText="false" indent="0" shrinkToFit="false"/>
    </xf>
    <xf numFmtId="164" fontId="0" fillId="4" borderId="6" applyFont="true" applyBorder="true" applyAlignment="true" applyProtection="false">
      <alignment horizontal="right" vertical="center" textRotation="0" wrapText="false" indent="0" shrinkToFit="false"/>
    </xf>
    <xf numFmtId="164" fontId="0" fillId="4" borderId="7" applyFont="true" applyBorder="true" applyAlignment="true" applyProtection="false">
      <alignment horizontal="right" vertical="center" textRotation="0" wrapText="false" indent="0" shrinkToFit="false"/>
    </xf>
    <xf numFmtId="164" fontId="0" fillId="4" borderId="8" applyFont="true" applyBorder="true" applyAlignment="true" applyProtection="false">
      <alignment horizontal="right" vertical="center" textRotation="0" wrapText="false" indent="0" shrinkToFit="false"/>
    </xf>
    <xf numFmtId="164" fontId="0" fillId="4" borderId="0" applyFont="true" applyBorder="false" applyAlignment="true" applyProtection="false">
      <alignment horizontal="right" vertical="bottom" textRotation="0" wrapText="false" indent="0" shrinkToFit="false"/>
    </xf>
    <xf numFmtId="165" fontId="0" fillId="0" borderId="9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5" fillId="5" borderId="9" applyFont="true" applyBorder="true" applyAlignment="true" applyProtection="false">
      <alignment horizontal="general" vertical="center" textRotation="0" wrapText="false" indent="0" shrinkToFit="false"/>
    </xf>
    <xf numFmtId="164" fontId="0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2" borderId="0" applyFont="true" applyBorder="false" applyAlignment="true" applyProtection="false">
      <alignment horizontal="left" vertical="center" textRotation="0" wrapText="false" indent="0" shrinkToFit="false"/>
    </xf>
    <xf numFmtId="164" fontId="6" fillId="2" borderId="0" applyFont="true" applyBorder="false" applyAlignment="true" applyProtection="false">
      <alignment horizontal="left" vertical="center" textRotation="0" wrapText="false" indent="0" shrinkToFit="false"/>
    </xf>
    <xf numFmtId="164" fontId="0" fillId="2" borderId="0" applyFont="true" applyBorder="false" applyAlignment="true" applyProtection="false">
      <alignment horizontal="general" vertical="center" textRotation="0" wrapText="false" indent="0" shrinkToFit="false"/>
    </xf>
    <xf numFmtId="164" fontId="6" fillId="2" borderId="0" applyFont="true" applyBorder="false" applyAlignment="true" applyProtection="false">
      <alignment horizontal="general" vertical="center" textRotation="0" wrapText="false" indent="0" shrinkToFit="false"/>
    </xf>
  </cellStyleXfs>
  <cellXfs count="27"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9" fontId="7" fillId="6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7" fillId="6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6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6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7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8" fillId="7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7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8" fillId="7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7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9" fillId="8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8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10" fillId="9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9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0" fillId="9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9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8" xfId="34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9" xfId="37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النتيجة2" xfId="32"/>
    <cellStyle name="حقل الجدول المحوري" xfId="33"/>
    <cellStyle name="زاوية الجدول المحوري" xfId="34"/>
    <cellStyle name="صنف الجدول المحوري" xfId="35"/>
    <cellStyle name="عنوان الجدول المحوري" xfId="36"/>
    <cellStyle name="قيمة الجدول المحوري" xfId="37"/>
    <cellStyle name="نتيجة الجدول المحوري" xfId="38"/>
  </cellStyles>
  <dxfs count="9">
    <dxf>
      <fill>
        <patternFill patternType="solid">
          <fgColor rgb="FF009353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>
          <bgColor theme="0" tint="-0.15"/>
        </patternFill>
      </fill>
    </dxf>
    <dxf>
      <fill>
        <patternFill>
          <bgColor rgb="FFFFFF00"/>
        </patternFill>
      </fill>
    </dxf>
    <dxf>
      <font>
        <b val="0"/>
        <i val="0"/>
        <color rgb="FF0369A3"/>
      </font>
      <fill>
        <patternFill>
          <bgColor rgb="FFFFFF8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D9D9D9"/>
      </font>
      <fill>
        <patternFill>
          <bgColor theme="7" tint="-0.25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9353"/>
      <rgbColor rgb="FFC0C0C0"/>
      <rgbColor rgb="FF808080"/>
      <rgbColor rgb="FF9999FF"/>
      <rgbColor rgb="FF993366"/>
      <rgbColor rgb="FFFFFFCC"/>
      <rgbColor rgb="FFE6E6E6"/>
      <rgbColor rgb="FF6A027A"/>
      <rgbColor rgb="FFFF8080"/>
      <rgbColor rgb="FF0369A3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EE3D3"/>
      <rgbColor rgb="FFC6EFCE"/>
      <rgbColor rgb="FFFFFF80"/>
      <rgbColor rgb="FFDDDDDD"/>
      <rgbColor rgb="FFFF99CC"/>
      <rgbColor rgb="FFCC99FF"/>
      <rgbColor rgb="FFFFE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26" createdVersion="3">
  <cacheSource type="worksheet">
    <worksheetSource ref="F1:F327" sheet="Progress"/>
  </cacheSource>
  <cacheFields count="1">
    <cacheField name="Status" numFmtId="0">
      <sharedItems containsBlank="1" count="6">
        <s v="In Progress"/>
        <s v="To Do"/>
        <s v="Understood"/>
        <s v="Viewed"/>
        <s v="was Appli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6">
  <r>
    <x v="3"/>
  </r>
  <r>
    <x v="2"/>
  </r>
  <r>
    <x v="4"/>
  </r>
  <r>
    <x v="2"/>
  </r>
  <r>
    <x v="2"/>
  </r>
  <r>
    <x v="2"/>
  </r>
  <r>
    <x v="2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2"/>
  </r>
  <r>
    <x v="2"/>
  </r>
  <r>
    <x v="2"/>
  </r>
  <r>
    <x v="3"/>
  </r>
  <r>
    <x v="2"/>
  </r>
  <r>
    <x v="4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4"/>
  </r>
  <r>
    <x v="4"/>
  </r>
  <r>
    <x v="4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4"/>
  </r>
  <r>
    <x v="2"/>
  </r>
  <r>
    <x v="2"/>
  </r>
  <r>
    <x v="3"/>
  </r>
  <r>
    <x v="4"/>
  </r>
  <r>
    <x v="4"/>
  </r>
  <r>
    <x v="2"/>
  </r>
  <r>
    <x v="2"/>
  </r>
  <r>
    <x v="4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2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3"/>
  </r>
  <r>
    <x v="2"/>
  </r>
  <r>
    <x v="4"/>
  </r>
  <r>
    <x v="1"/>
  </r>
  <r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1" outlineData="1" compact="0" compactData="0">
  <location ref="A3:A4" firstHeaderRow="1" firstDataRow="1" firstDataCol="0"/>
  <pivotFields count="1">
    <pivotField compact="0" showAll="0"/>
  </pivot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Query1__2" displayName="Query1__2" ref="A1" headerRowCount="1" totalsRowCount="0" totalsRowShown="0">
  <autoFilter ref="A1"/>
  <tableColumns count="1">
    <tableColumn id="1" name="Chapter No.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B4" colorId="64" zoomScale="100" zoomScaleNormal="100" zoomScalePageLayoutView="100" workbookViewId="0">
      <selection pane="topLeft" activeCell="M13" activeCellId="0" sqref="M13"/>
    </sheetView>
  </sheetViews>
  <sheetFormatPr defaultColWidth="8.5625" defaultRowHeight="12.75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1" width="46.62"/>
    <col collapsed="false" customWidth="true" hidden="false" outlineLevel="0" max="3" min="3" style="1" width="10.95"/>
    <col collapsed="false" customWidth="true" hidden="false" outlineLevel="0" max="4" min="4" style="1" width="96"/>
    <col collapsed="false" customWidth="true" hidden="false" outlineLevel="0" max="5" min="5" style="1" width="12.36"/>
    <col collapsed="false" customWidth="true" hidden="false" outlineLevel="0" max="6" min="6" style="1" width="11.58"/>
    <col collapsed="false" customWidth="true" hidden="false" outlineLevel="0" max="7" min="7" style="1" width="15.72"/>
    <col collapsed="false" customWidth="true" hidden="false" outlineLevel="0" max="8" min="8" style="1" width="33.48"/>
    <col collapsed="false" customWidth="true" hidden="false" outlineLevel="0" max="9" min="9" style="2" width="17.88"/>
    <col collapsed="false" customWidth="true" hidden="false" outlineLevel="0" max="10" min="10" style="2" width="19.99"/>
    <col collapsed="false" customWidth="true" hidden="false" outlineLevel="0" max="11" min="11" style="3" width="19.99"/>
    <col collapsed="false" customWidth="true" hidden="false" outlineLevel="0" max="12" min="12" style="3" width="24.11"/>
    <col collapsed="false" customWidth="true" hidden="false" outlineLevel="0" max="13" min="13" style="1" width="33.21"/>
    <col collapsed="false" customWidth="true" hidden="false" outlineLevel="0" max="25" min="14" style="1" width="11.53"/>
    <col collapsed="false" customWidth="false" hidden="false" outlineLevel="0" max="16384" min="26" style="1" width="8.56"/>
  </cols>
  <sheetData>
    <row r="1" s="9" customFormat="true" ht="81.9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7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8"/>
    </row>
    <row r="2" customFormat="false" ht="28.8" hidden="false" customHeight="true" outlineLevel="0" collapsed="false">
      <c r="A2" s="10" t="n">
        <v>1</v>
      </c>
      <c r="B2" s="11" t="s">
        <v>12</v>
      </c>
      <c r="C2" s="11" t="n">
        <v>1</v>
      </c>
      <c r="D2" s="11" t="s">
        <v>13</v>
      </c>
      <c r="E2" s="11" t="s">
        <v>14</v>
      </c>
      <c r="F2" s="11" t="s">
        <v>15</v>
      </c>
      <c r="G2" s="11" t="e">
        <f aca="false">DCOUNTA(F2:F323,f,"Understood")</f>
        <v>#NAME?</v>
      </c>
      <c r="H2" s="11"/>
      <c r="I2" s="11"/>
      <c r="J2" s="11"/>
      <c r="K2" s="12" t="n">
        <f aca="true">IF(F2&lt;&gt;"To Do",IF(K2="",NOW(),K2),"")</f>
        <v>45426.5000661806</v>
      </c>
      <c r="L2" s="12" t="str">
        <f aca="true">IF(OR(F2="Understood",F2="was Applied"),IF(L2="",NOW(),L2),"")</f>
        <v/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3"/>
    </row>
    <row r="3" customFormat="false" ht="28.8" hidden="false" customHeight="true" outlineLevel="0" collapsed="false">
      <c r="A3" s="14" t="n">
        <v>1</v>
      </c>
      <c r="B3" s="15" t="s">
        <v>12</v>
      </c>
      <c r="C3" s="15" t="n">
        <v>2</v>
      </c>
      <c r="D3" s="15" t="s">
        <v>16</v>
      </c>
      <c r="E3" s="15" t="s">
        <v>14</v>
      </c>
      <c r="F3" s="15" t="s">
        <v>17</v>
      </c>
      <c r="G3" s="15" t="n">
        <f aca="false">1</f>
        <v>1</v>
      </c>
      <c r="H3" s="15"/>
      <c r="I3" s="15" t="n">
        <f aca="false">DATEDIF(L3,K3,"m")</f>
        <v>0</v>
      </c>
      <c r="J3" s="15"/>
      <c r="K3" s="16" t="n">
        <f aca="true">IF(F3&lt;&gt;"To Do",IF(K3="",NOW(),K3),"")</f>
        <v>45426.5001891088</v>
      </c>
      <c r="L3" s="16" t="n">
        <f aca="true">IF(OR(F3="Understood",F3="was Applied"),IF(L3="",NOW(),L3),"")</f>
        <v>45426.5052727778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</row>
    <row r="4" customFormat="false" ht="28.8" hidden="false" customHeight="true" outlineLevel="0" collapsed="false">
      <c r="A4" s="10" t="n">
        <v>1</v>
      </c>
      <c r="B4" s="11" t="s">
        <v>12</v>
      </c>
      <c r="C4" s="11" t="n">
        <v>3</v>
      </c>
      <c r="D4" s="11" t="s">
        <v>18</v>
      </c>
      <c r="E4" s="11" t="s">
        <v>14</v>
      </c>
      <c r="F4" s="11" t="s">
        <v>19</v>
      </c>
      <c r="G4" s="11" t="n">
        <f aca="false">1</f>
        <v>1</v>
      </c>
      <c r="H4" s="11"/>
      <c r="I4" s="11" t="n">
        <f aca="false">DATEDIF(L4,K4,"m")</f>
        <v>0</v>
      </c>
      <c r="J4" s="11"/>
      <c r="K4" s="12" t="n">
        <f aca="true">IF(F4&lt;&gt;"To Do",IF(K4="",NOW(),K4),"")</f>
        <v>45426.5001891088</v>
      </c>
      <c r="L4" s="12" t="n">
        <f aca="true">IF(OR(F4="Understood",F4="was Applied"),IF(L4="",NOW(),L4),"")</f>
        <v>45426.5052727778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3"/>
    </row>
    <row r="5" customFormat="false" ht="28.8" hidden="false" customHeight="true" outlineLevel="0" collapsed="false">
      <c r="A5" s="14" t="n">
        <v>2</v>
      </c>
      <c r="B5" s="15" t="s">
        <v>20</v>
      </c>
      <c r="C5" s="15" t="n">
        <v>1</v>
      </c>
      <c r="D5" s="15" t="s">
        <v>21</v>
      </c>
      <c r="E5" s="15" t="s">
        <v>22</v>
      </c>
      <c r="F5" s="15" t="s">
        <v>17</v>
      </c>
      <c r="G5" s="15" t="n">
        <f aca="false">1</f>
        <v>1</v>
      </c>
      <c r="H5" s="15"/>
      <c r="I5" s="15" t="n">
        <f aca="false">DATEDIF(L5,K5,"m")</f>
        <v>0</v>
      </c>
      <c r="J5" s="15"/>
      <c r="K5" s="16" t="n">
        <f aca="true">IF(F5&lt;&gt;"To Do",IF(K5="",NOW(),K5),"")</f>
        <v>45426.5001891088</v>
      </c>
      <c r="L5" s="16" t="n">
        <f aca="true">IF(OR(F5="Understood",F5="was Applied"),IF(L5="",NOW(),L5),"")</f>
        <v>45426.5052727778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7"/>
    </row>
    <row r="6" customFormat="false" ht="28.8" hidden="false" customHeight="true" outlineLevel="0" collapsed="false">
      <c r="A6" s="10" t="n">
        <v>2</v>
      </c>
      <c r="B6" s="11" t="s">
        <v>20</v>
      </c>
      <c r="C6" s="11" t="n">
        <v>1.1</v>
      </c>
      <c r="D6" s="11" t="s">
        <v>23</v>
      </c>
      <c r="E6" s="11" t="s">
        <v>14</v>
      </c>
      <c r="F6" s="11" t="s">
        <v>17</v>
      </c>
      <c r="G6" s="11" t="n">
        <f aca="false">1</f>
        <v>1</v>
      </c>
      <c r="H6" s="11"/>
      <c r="I6" s="11" t="n">
        <f aca="false">DATEDIF(L6,K6,"m")</f>
        <v>0</v>
      </c>
      <c r="J6" s="11"/>
      <c r="K6" s="12" t="n">
        <f aca="true">IF(F6&lt;&gt;"To Do",IF(K6="",NOW(),K6),"")</f>
        <v>45426.5001891088</v>
      </c>
      <c r="L6" s="12" t="n">
        <f aca="true">IF(OR(F6="Understood",F6="was Applied"),IF(L6="",NOW(),L6),"")</f>
        <v>45426.5052727778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3"/>
    </row>
    <row r="7" customFormat="false" ht="28.8" hidden="false" customHeight="true" outlineLevel="0" collapsed="false">
      <c r="A7" s="14" t="n">
        <v>2</v>
      </c>
      <c r="B7" s="15" t="s">
        <v>20</v>
      </c>
      <c r="C7" s="15" t="n">
        <v>1.2</v>
      </c>
      <c r="D7" s="15" t="s">
        <v>24</v>
      </c>
      <c r="E7" s="15" t="s">
        <v>14</v>
      </c>
      <c r="F7" s="15" t="s">
        <v>17</v>
      </c>
      <c r="G7" s="15" t="n">
        <f aca="false">1</f>
        <v>1</v>
      </c>
      <c r="H7" s="15"/>
      <c r="I7" s="15" t="n">
        <f aca="false">DATEDIF(L7,K7,"m")</f>
        <v>0</v>
      </c>
      <c r="J7" s="15"/>
      <c r="K7" s="16" t="n">
        <f aca="true">IF(F7&lt;&gt;"To Do",IF(K7="",NOW(),K7),"")</f>
        <v>45426.5001891088</v>
      </c>
      <c r="L7" s="16" t="n">
        <f aca="true">IF(OR(F7="Understood",F7="was Applied"),IF(L7="",NOW(),L7),"")</f>
        <v>45426.5052727778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7"/>
    </row>
    <row r="8" customFormat="false" ht="28.8" hidden="false" customHeight="true" outlineLevel="0" collapsed="false">
      <c r="A8" s="10" t="n">
        <v>2</v>
      </c>
      <c r="B8" s="11" t="s">
        <v>20</v>
      </c>
      <c r="C8" s="11" t="n">
        <v>2</v>
      </c>
      <c r="D8" s="11" t="s">
        <v>25</v>
      </c>
      <c r="E8" s="11" t="s">
        <v>22</v>
      </c>
      <c r="F8" s="11" t="s">
        <v>17</v>
      </c>
      <c r="G8" s="11" t="n">
        <f aca="false">1</f>
        <v>1</v>
      </c>
      <c r="H8" s="11"/>
      <c r="I8" s="11"/>
      <c r="J8" s="11"/>
      <c r="K8" s="12" t="n">
        <f aca="true">IF(F8&lt;&gt;"To Do",IF(K8="",NOW(),K8),"")</f>
        <v>45426.5001891088</v>
      </c>
      <c r="L8" s="12" t="n">
        <f aca="true">IF(OR(F8="Understood",F8="was Applied"),IF(L8="",NOW(),L8),"")</f>
        <v>45426.5052727778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3"/>
    </row>
    <row r="9" customFormat="false" ht="28.8" hidden="false" customHeight="true" outlineLevel="0" collapsed="false">
      <c r="A9" s="14" t="n">
        <v>2</v>
      </c>
      <c r="B9" s="15" t="s">
        <v>20</v>
      </c>
      <c r="C9" s="15" t="n">
        <v>3</v>
      </c>
      <c r="D9" s="15" t="s">
        <v>26</v>
      </c>
      <c r="E9" s="15" t="s">
        <v>22</v>
      </c>
      <c r="F9" s="15" t="s">
        <v>15</v>
      </c>
      <c r="G9" s="15" t="n">
        <f aca="false">1</f>
        <v>1</v>
      </c>
      <c r="H9" s="15" t="s">
        <v>27</v>
      </c>
      <c r="I9" s="15"/>
      <c r="J9" s="15"/>
      <c r="K9" s="16" t="n">
        <f aca="true">IF(F9&lt;&gt;"To Do",IF(K9="",NOW(),K9),"")</f>
        <v>45426.5001891088</v>
      </c>
      <c r="L9" s="16" t="str">
        <f aca="true">IF(OR(F9="Understood",F9="was Applied"),IF(L9="",NOW(),L9),"")</f>
        <v/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7"/>
    </row>
    <row r="10" customFormat="false" ht="28.8" hidden="false" customHeight="true" outlineLevel="0" collapsed="false">
      <c r="A10" s="10" t="n">
        <v>2</v>
      </c>
      <c r="B10" s="11" t="s">
        <v>20</v>
      </c>
      <c r="C10" s="11" t="n">
        <v>3.1</v>
      </c>
      <c r="D10" s="11" t="s">
        <v>28</v>
      </c>
      <c r="E10" s="11" t="s">
        <v>14</v>
      </c>
      <c r="F10" s="11" t="s">
        <v>15</v>
      </c>
      <c r="G10" s="11" t="n">
        <f aca="false">1</f>
        <v>1</v>
      </c>
      <c r="H10" s="11" t="s">
        <v>27</v>
      </c>
      <c r="I10" s="11"/>
      <c r="J10" s="11"/>
      <c r="K10" s="12" t="n">
        <f aca="true">IF(F10&lt;&gt;"To Do",IF(K10="",NOW(),K10),"")</f>
        <v>45426.5001891088</v>
      </c>
      <c r="L10" s="12" t="str">
        <f aca="true">IF(OR(F10="Understood",F10="was Applied"),IF(L10="",NOW(),L10),"")</f>
        <v/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3"/>
    </row>
    <row r="11" customFormat="false" ht="28.8" hidden="false" customHeight="true" outlineLevel="0" collapsed="false">
      <c r="A11" s="14" t="n">
        <v>2</v>
      </c>
      <c r="B11" s="15" t="s">
        <v>20</v>
      </c>
      <c r="C11" s="15" t="n">
        <v>4</v>
      </c>
      <c r="D11" s="15" t="s">
        <v>29</v>
      </c>
      <c r="E11" s="15" t="s">
        <v>22</v>
      </c>
      <c r="F11" s="15" t="s">
        <v>15</v>
      </c>
      <c r="G11" s="15" t="n">
        <f aca="false">1</f>
        <v>1</v>
      </c>
      <c r="H11" s="15" t="s">
        <v>30</v>
      </c>
      <c r="I11" s="15"/>
      <c r="J11" s="15"/>
      <c r="K11" s="16" t="n">
        <f aca="true">IF(F11&lt;&gt;"To Do",IF(K11="",NOW(),K11),"")</f>
        <v>45426.5001891088</v>
      </c>
      <c r="L11" s="16" t="str">
        <f aca="true">IF(OR(F11="Understood",F11="was Applied"),IF(L11="",NOW(),L11),"")</f>
        <v/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7"/>
    </row>
    <row r="12" customFormat="false" ht="28.8" hidden="false" customHeight="true" outlineLevel="0" collapsed="false">
      <c r="A12" s="10" t="n">
        <v>2</v>
      </c>
      <c r="B12" s="11" t="s">
        <v>20</v>
      </c>
      <c r="C12" s="11" t="n">
        <v>4.1</v>
      </c>
      <c r="D12" s="11" t="s">
        <v>31</v>
      </c>
      <c r="E12" s="11" t="s">
        <v>14</v>
      </c>
      <c r="F12" s="11" t="s">
        <v>15</v>
      </c>
      <c r="G12" s="11" t="n">
        <f aca="false">1</f>
        <v>1</v>
      </c>
      <c r="H12" s="11" t="s">
        <v>30</v>
      </c>
      <c r="I12" s="11"/>
      <c r="J12" s="11"/>
      <c r="K12" s="12" t="n">
        <f aca="true">IF(F12&lt;&gt;"To Do",IF(K12="",NOW(),K12),"")</f>
        <v>45426.5001891088</v>
      </c>
      <c r="L12" s="12" t="str">
        <f aca="true">IF(OR(F12="Understood",F12="was Applied"),IF(L12="",NOW(),L12),"")</f>
        <v/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3"/>
    </row>
    <row r="13" customFormat="false" ht="28.8" hidden="false" customHeight="true" outlineLevel="0" collapsed="false">
      <c r="A13" s="14" t="n">
        <v>3</v>
      </c>
      <c r="B13" s="15" t="s">
        <v>32</v>
      </c>
      <c r="C13" s="15" t="n">
        <v>1</v>
      </c>
      <c r="D13" s="15" t="s">
        <v>33</v>
      </c>
      <c r="E13" s="15" t="s">
        <v>14</v>
      </c>
      <c r="F13" s="15" t="s">
        <v>17</v>
      </c>
      <c r="G13" s="15" t="n">
        <f aca="false">1</f>
        <v>1</v>
      </c>
      <c r="H13" s="15"/>
      <c r="I13" s="15"/>
      <c r="J13" s="15" t="s">
        <v>34</v>
      </c>
      <c r="K13" s="16" t="n">
        <f aca="true">IF(F13&lt;&gt;"To Do",IF(K13="",NOW(),K13),"")</f>
        <v>45426.5001891088</v>
      </c>
      <c r="L13" s="16" t="n">
        <f aca="true">IF(OR(F13="Understood",F13="was Applied"),IF(L13="",NOW(),L13),"")</f>
        <v>45488.2252092361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7"/>
    </row>
    <row r="14" customFormat="false" ht="28.8" hidden="false" customHeight="true" outlineLevel="0" collapsed="false">
      <c r="A14" s="10" t="n">
        <v>3</v>
      </c>
      <c r="B14" s="11" t="s">
        <v>32</v>
      </c>
      <c r="C14" s="11" t="n">
        <v>1.1</v>
      </c>
      <c r="D14" s="11" t="s">
        <v>35</v>
      </c>
      <c r="E14" s="11" t="s">
        <v>36</v>
      </c>
      <c r="F14" s="15" t="s">
        <v>17</v>
      </c>
      <c r="G14" s="11" t="n">
        <f aca="false">1</f>
        <v>1</v>
      </c>
      <c r="H14" s="11"/>
      <c r="I14" s="11"/>
      <c r="J14" s="15" t="s">
        <v>34</v>
      </c>
      <c r="K14" s="12" t="n">
        <f aca="true">IF(F14&lt;&gt;"To Do",IF(K14="",NOW(),K14),"")</f>
        <v>45426.5001891088</v>
      </c>
      <c r="L14" s="12" t="n">
        <f aca="true">IF(OR(F14="Understood",F14="was Applied"),IF(L14="",NOW(),L14),"")</f>
        <v>45488.2252092361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3"/>
    </row>
    <row r="15" customFormat="false" ht="28.8" hidden="false" customHeight="true" outlineLevel="0" collapsed="false">
      <c r="A15" s="14" t="n">
        <v>4</v>
      </c>
      <c r="B15" s="15" t="s">
        <v>37</v>
      </c>
      <c r="C15" s="15" t="n">
        <v>1</v>
      </c>
      <c r="D15" s="15" t="s">
        <v>38</v>
      </c>
      <c r="E15" s="15" t="s">
        <v>14</v>
      </c>
      <c r="F15" s="15" t="s">
        <v>17</v>
      </c>
      <c r="G15" s="15" t="n">
        <f aca="false">1</f>
        <v>1</v>
      </c>
      <c r="H15" s="15" t="s">
        <v>39</v>
      </c>
      <c r="I15" s="15"/>
      <c r="J15" s="15"/>
      <c r="K15" s="16" t="n">
        <f aca="true">IF(F15&lt;&gt;"To Do",IF(K15="",NOW(),K15),"")</f>
        <v>45426.5000661806</v>
      </c>
      <c r="L15" s="16" t="n">
        <f aca="true">IF(OR(F15="Understood",F15="was Applied"),IF(L15="",NOW(),L15),"")</f>
        <v>45488.2252092361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7"/>
    </row>
    <row r="16" customFormat="false" ht="28.8" hidden="false" customHeight="true" outlineLevel="0" collapsed="false">
      <c r="A16" s="10" t="n">
        <v>4</v>
      </c>
      <c r="B16" s="11" t="s">
        <v>37</v>
      </c>
      <c r="C16" s="11" t="n">
        <v>2</v>
      </c>
      <c r="D16" s="11" t="s">
        <v>40</v>
      </c>
      <c r="E16" s="11" t="s">
        <v>22</v>
      </c>
      <c r="F16" s="15" t="s">
        <v>17</v>
      </c>
      <c r="G16" s="11" t="n">
        <f aca="false">1</f>
        <v>1</v>
      </c>
      <c r="H16" s="11" t="s">
        <v>39</v>
      </c>
      <c r="I16" s="11"/>
      <c r="J16" s="11"/>
      <c r="K16" s="12" t="n">
        <f aca="true">IF(F16&lt;&gt;"To Do",IF(K16="",NOW(),K16),"")</f>
        <v>0</v>
      </c>
      <c r="L16" s="12" t="n">
        <f aca="true">IF(OR(F16="Understood",F16="was Applied"),IF(L16="",NOW(),L16),"")</f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3"/>
    </row>
    <row r="17" customFormat="false" ht="28.8" hidden="false" customHeight="true" outlineLevel="0" collapsed="false">
      <c r="A17" s="14" t="n">
        <v>4</v>
      </c>
      <c r="B17" s="15" t="s">
        <v>37</v>
      </c>
      <c r="C17" s="15" t="n">
        <v>3</v>
      </c>
      <c r="D17" s="15" t="s">
        <v>41</v>
      </c>
      <c r="E17" s="15" t="s">
        <v>22</v>
      </c>
      <c r="F17" s="15" t="s">
        <v>17</v>
      </c>
      <c r="G17" s="15" t="n">
        <f aca="false">1</f>
        <v>1</v>
      </c>
      <c r="H17" s="15" t="s">
        <v>39</v>
      </c>
      <c r="I17" s="15"/>
      <c r="J17" s="15"/>
      <c r="K17" s="16" t="n">
        <f aca="true">IF(F17&lt;&gt;"To Do",IF(K17="",NOW(),K17),"")</f>
        <v>0</v>
      </c>
      <c r="L17" s="16" t="n">
        <f aca="true">IF(OR(F17="Understood",F17="was Applied"),IF(L17="",NOW(),L17),"")</f>
        <v>0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7"/>
    </row>
    <row r="18" customFormat="false" ht="28.8" hidden="false" customHeight="true" outlineLevel="0" collapsed="false">
      <c r="A18" s="10" t="n">
        <v>4</v>
      </c>
      <c r="B18" s="11" t="s">
        <v>37</v>
      </c>
      <c r="C18" s="11" t="n">
        <v>4</v>
      </c>
      <c r="D18" s="11" t="s">
        <v>38</v>
      </c>
      <c r="E18" s="11" t="s">
        <v>14</v>
      </c>
      <c r="F18" s="15" t="s">
        <v>17</v>
      </c>
      <c r="G18" s="11" t="n">
        <f aca="false">1</f>
        <v>1</v>
      </c>
      <c r="H18" s="11" t="s">
        <v>39</v>
      </c>
      <c r="I18" s="11"/>
      <c r="J18" s="11"/>
      <c r="K18" s="12" t="n">
        <f aca="true">IF(F18&lt;&gt;"To Do",IF(K18="",NOW(),K18),"")</f>
        <v>0</v>
      </c>
      <c r="L18" s="12" t="n">
        <f aca="true">IF(OR(F18="Understood",F18="was Applied"),IF(L18="",NOW(),L18),"")</f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3"/>
    </row>
    <row r="19" customFormat="false" ht="28.8" hidden="false" customHeight="true" outlineLevel="0" collapsed="false">
      <c r="A19" s="14" t="n">
        <v>4</v>
      </c>
      <c r="B19" s="15" t="s">
        <v>37</v>
      </c>
      <c r="C19" s="15" t="n">
        <v>5</v>
      </c>
      <c r="D19" s="15" t="s">
        <v>42</v>
      </c>
      <c r="E19" s="15" t="s">
        <v>22</v>
      </c>
      <c r="F19" s="15" t="s">
        <v>17</v>
      </c>
      <c r="G19" s="15" t="n">
        <f aca="false">1</f>
        <v>1</v>
      </c>
      <c r="H19" s="15" t="s">
        <v>39</v>
      </c>
      <c r="I19" s="15"/>
      <c r="J19" s="15"/>
      <c r="K19" s="16" t="n">
        <f aca="true">IF(F19&lt;&gt;"To Do",IF(K19="",NOW(),K19),"")</f>
        <v>0</v>
      </c>
      <c r="L19" s="16" t="n">
        <f aca="true">IF(OR(F19="Understood",F19="was Applied"),IF(L19="",NOW(),L19),"")</f>
        <v>0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7"/>
    </row>
    <row r="20" customFormat="false" ht="28.8" hidden="false" customHeight="true" outlineLevel="0" collapsed="false">
      <c r="A20" s="10" t="n">
        <v>5</v>
      </c>
      <c r="B20" s="11" t="s">
        <v>43</v>
      </c>
      <c r="C20" s="11" t="n">
        <v>1</v>
      </c>
      <c r="D20" s="11" t="s">
        <v>38</v>
      </c>
      <c r="E20" s="11" t="s">
        <v>14</v>
      </c>
      <c r="F20" s="15" t="s">
        <v>17</v>
      </c>
      <c r="G20" s="11" t="n">
        <f aca="false">1</f>
        <v>1</v>
      </c>
      <c r="H20" s="11"/>
      <c r="I20" s="11"/>
      <c r="J20" s="11"/>
      <c r="K20" s="12" t="n">
        <f aca="true">IF(F20&lt;&gt;"To Do",IF(K20="",NOW(),K20),"")</f>
        <v>0</v>
      </c>
      <c r="L20" s="12" t="n">
        <f aca="true">IF(OR(F20="Understood",F20="was Applied"),IF(L20="",NOW(),L20),"")</f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3"/>
    </row>
    <row r="21" customFormat="false" ht="28.8" hidden="false" customHeight="true" outlineLevel="0" collapsed="false">
      <c r="A21" s="14" t="n">
        <v>5</v>
      </c>
      <c r="B21" s="15" t="s">
        <v>43</v>
      </c>
      <c r="C21" s="15" t="n">
        <v>2</v>
      </c>
      <c r="D21" s="15" t="s">
        <v>44</v>
      </c>
      <c r="E21" s="15" t="s">
        <v>22</v>
      </c>
      <c r="F21" s="15" t="s">
        <v>17</v>
      </c>
      <c r="G21" s="15" t="n">
        <f aca="false">1</f>
        <v>1</v>
      </c>
      <c r="H21" s="15"/>
      <c r="I21" s="15"/>
      <c r="J21" s="15"/>
      <c r="K21" s="16" t="n">
        <f aca="true">IF(F21&lt;&gt;"To Do",IF(K21="",NOW(),K21),"")</f>
        <v>0</v>
      </c>
      <c r="L21" s="16" t="n">
        <f aca="true">IF(OR(F21="Understood",F21="was Applied"),IF(L21="",NOW(),L21),"")</f>
        <v>0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7"/>
    </row>
    <row r="22" customFormat="false" ht="28.8" hidden="false" customHeight="true" outlineLevel="0" collapsed="false">
      <c r="A22" s="10" t="n">
        <v>5</v>
      </c>
      <c r="B22" s="11" t="s">
        <v>43</v>
      </c>
      <c r="C22" s="11" t="n">
        <v>3</v>
      </c>
      <c r="D22" s="11" t="s">
        <v>45</v>
      </c>
      <c r="E22" s="11" t="s">
        <v>22</v>
      </c>
      <c r="F22" s="15" t="s">
        <v>17</v>
      </c>
      <c r="G22" s="11" t="n">
        <f aca="false">1</f>
        <v>1</v>
      </c>
      <c r="H22" s="11"/>
      <c r="I22" s="11"/>
      <c r="J22" s="11"/>
      <c r="K22" s="12" t="n">
        <f aca="true">IF(F22&lt;&gt;"To Do",IF(K22="",NOW(),K22),"")</f>
        <v>0</v>
      </c>
      <c r="L22" s="12" t="n">
        <f aca="true">IF(OR(F22="Understood",F22="was Applied"),IF(L22="",NOW(),L22),"")</f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3"/>
    </row>
    <row r="23" customFormat="false" ht="28.8" hidden="false" customHeight="true" outlineLevel="0" collapsed="false">
      <c r="A23" s="14" t="n">
        <v>5</v>
      </c>
      <c r="B23" s="15" t="s">
        <v>43</v>
      </c>
      <c r="C23" s="15" t="n">
        <v>4</v>
      </c>
      <c r="D23" s="15" t="s">
        <v>46</v>
      </c>
      <c r="E23" s="15" t="s">
        <v>22</v>
      </c>
      <c r="F23" s="15" t="s">
        <v>17</v>
      </c>
      <c r="G23" s="15" t="n">
        <f aca="false">1</f>
        <v>1</v>
      </c>
      <c r="H23" s="15"/>
      <c r="I23" s="15"/>
      <c r="J23" s="15"/>
      <c r="K23" s="16" t="n">
        <f aca="true">IF(F23&lt;&gt;"To Do",IF(K23="",NOW(),K23),"")</f>
        <v>0</v>
      </c>
      <c r="L23" s="16" t="n">
        <f aca="true">IF(OR(F23="Understood",F23="was Applied"),IF(L23="",NOW(),L23),"")</f>
        <v>0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7"/>
    </row>
    <row r="24" customFormat="false" ht="28.8" hidden="false" customHeight="true" outlineLevel="0" collapsed="false">
      <c r="A24" s="10" t="n">
        <v>5</v>
      </c>
      <c r="B24" s="11" t="s">
        <v>43</v>
      </c>
      <c r="C24" s="11" t="n">
        <v>5</v>
      </c>
      <c r="D24" s="11" t="s">
        <v>47</v>
      </c>
      <c r="E24" s="11" t="s">
        <v>22</v>
      </c>
      <c r="F24" s="11" t="s">
        <v>19</v>
      </c>
      <c r="G24" s="11" t="n">
        <f aca="false">1</f>
        <v>1</v>
      </c>
      <c r="H24" s="11"/>
      <c r="I24" s="11"/>
      <c r="J24" s="11"/>
      <c r="K24" s="12" t="n">
        <f aca="true">IF(F24&lt;&gt;"To Do",IF(K24="",NOW(),K24),"")</f>
        <v>0</v>
      </c>
      <c r="L24" s="12" t="n">
        <f aca="true">IF(OR(F24="Understood",F24="was Applied"),IF(L24="",NOW(),L24),"")</f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3"/>
    </row>
    <row r="25" customFormat="false" ht="28.8" hidden="false" customHeight="true" outlineLevel="0" collapsed="false">
      <c r="A25" s="14" t="n">
        <v>5</v>
      </c>
      <c r="B25" s="15" t="s">
        <v>43</v>
      </c>
      <c r="C25" s="15" t="n">
        <v>6</v>
      </c>
      <c r="D25" s="15" t="s">
        <v>48</v>
      </c>
      <c r="E25" s="15" t="s">
        <v>22</v>
      </c>
      <c r="F25" s="11" t="s">
        <v>19</v>
      </c>
      <c r="G25" s="15" t="n">
        <f aca="false">1</f>
        <v>1</v>
      </c>
      <c r="H25" s="15"/>
      <c r="I25" s="15"/>
      <c r="J25" s="15"/>
      <c r="K25" s="16" t="n">
        <f aca="true">IF(F25&lt;&gt;"To Do",IF(K25="",NOW(),K25),"")</f>
        <v>0</v>
      </c>
      <c r="L25" s="16" t="n">
        <f aca="true">IF(OR(F25="Understood",F25="was Applied"),IF(L25="",NOW(),L25),"")</f>
        <v>0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7"/>
    </row>
    <row r="26" customFormat="false" ht="28.8" hidden="false" customHeight="true" outlineLevel="0" collapsed="false">
      <c r="A26" s="10" t="n">
        <v>6</v>
      </c>
      <c r="B26" s="11" t="s">
        <v>49</v>
      </c>
      <c r="C26" s="11" t="n">
        <v>1</v>
      </c>
      <c r="D26" s="11" t="s">
        <v>50</v>
      </c>
      <c r="E26" s="11" t="s">
        <v>22</v>
      </c>
      <c r="F26" s="11" t="s">
        <v>17</v>
      </c>
      <c r="G26" s="11" t="n">
        <f aca="false">1</f>
        <v>1</v>
      </c>
      <c r="H26" s="11"/>
      <c r="I26" s="11"/>
      <c r="J26" s="11"/>
      <c r="K26" s="12" t="n">
        <f aca="true">IF(F26&lt;&gt;"To Do",IF(K26="",NOW(),K26),"")</f>
        <v>0</v>
      </c>
      <c r="L26" s="12" t="n">
        <f aca="true">IF(OR(F26="Understood",F26="was Applied"),IF(L26="",NOW(),L26),"")</f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3"/>
    </row>
    <row r="27" customFormat="false" ht="28.8" hidden="false" customHeight="true" outlineLevel="0" collapsed="false">
      <c r="A27" s="14" t="n">
        <v>6</v>
      </c>
      <c r="B27" s="15" t="s">
        <v>49</v>
      </c>
      <c r="C27" s="15" t="n">
        <v>1.1</v>
      </c>
      <c r="D27" s="15" t="s">
        <v>51</v>
      </c>
      <c r="E27" s="15" t="s">
        <v>14</v>
      </c>
      <c r="F27" s="11" t="s">
        <v>17</v>
      </c>
      <c r="G27" s="15" t="n">
        <f aca="false">1</f>
        <v>1</v>
      </c>
      <c r="H27" s="15" t="s">
        <v>52</v>
      </c>
      <c r="I27" s="15"/>
      <c r="J27" s="15"/>
      <c r="K27" s="16" t="n">
        <f aca="true">IF(F27&lt;&gt;"To Do",IF(K27="",NOW(),K27),"")</f>
        <v>0</v>
      </c>
      <c r="L27" s="16" t="n">
        <f aca="true">IF(OR(F27="Understood",F27="was Applied"),IF(L27="",NOW(),L27),"")</f>
        <v>0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7"/>
    </row>
    <row r="28" customFormat="false" ht="28.8" hidden="false" customHeight="true" outlineLevel="0" collapsed="false">
      <c r="A28" s="10" t="n">
        <v>6</v>
      </c>
      <c r="B28" s="11" t="s">
        <v>49</v>
      </c>
      <c r="C28" s="11" t="n">
        <v>2</v>
      </c>
      <c r="D28" s="11" t="s">
        <v>53</v>
      </c>
      <c r="E28" s="11" t="s">
        <v>22</v>
      </c>
      <c r="F28" s="11" t="s">
        <v>17</v>
      </c>
      <c r="G28" s="11" t="n">
        <f aca="false">1</f>
        <v>1</v>
      </c>
      <c r="H28" s="11"/>
      <c r="I28" s="11"/>
      <c r="J28" s="11"/>
      <c r="K28" s="12" t="n">
        <f aca="true">IF(F28&lt;&gt;"To Do",IF(K28="",NOW(),K28),"")</f>
        <v>0</v>
      </c>
      <c r="L28" s="12" t="n">
        <f aca="true">IF(OR(F28="Understood",F28="was Applied"),IF(L28="",NOW(),L28),"")</f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3"/>
    </row>
    <row r="29" customFormat="false" ht="28.8" hidden="false" customHeight="true" outlineLevel="0" collapsed="false">
      <c r="A29" s="14" t="n">
        <v>6</v>
      </c>
      <c r="B29" s="15" t="s">
        <v>49</v>
      </c>
      <c r="C29" s="15" t="n">
        <v>3</v>
      </c>
      <c r="D29" s="15" t="s">
        <v>54</v>
      </c>
      <c r="E29" s="15" t="s">
        <v>14</v>
      </c>
      <c r="F29" s="11" t="s">
        <v>15</v>
      </c>
      <c r="G29" s="15" t="n">
        <f aca="false">1</f>
        <v>1</v>
      </c>
      <c r="H29" s="15" t="s">
        <v>55</v>
      </c>
      <c r="I29" s="15"/>
      <c r="J29" s="15"/>
      <c r="K29" s="16" t="n">
        <f aca="true">IF(F29&lt;&gt;"To Do",IF(K29="",NOW(),K29),"")</f>
        <v>0</v>
      </c>
      <c r="L29" s="16" t="str">
        <f aca="true">IF(OR(F29="Understood",F29="was Applied"),IF(L29="",NOW(),L29),"")</f>
        <v/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7"/>
    </row>
    <row r="30" customFormat="false" ht="28.8" hidden="false" customHeight="true" outlineLevel="0" collapsed="false">
      <c r="A30" s="10" t="n">
        <v>7</v>
      </c>
      <c r="B30" s="11" t="s">
        <v>56</v>
      </c>
      <c r="C30" s="11" t="n">
        <v>1</v>
      </c>
      <c r="D30" s="11" t="s">
        <v>38</v>
      </c>
      <c r="E30" s="11" t="s">
        <v>14</v>
      </c>
      <c r="F30" s="11" t="s">
        <v>17</v>
      </c>
      <c r="G30" s="11" t="n">
        <f aca="false">1</f>
        <v>1</v>
      </c>
      <c r="H30" s="11"/>
      <c r="I30" s="11"/>
      <c r="J30" s="11"/>
      <c r="K30" s="12" t="n">
        <f aca="true">IF(F30&lt;&gt;"To Do",IF(K30="",NOW(),K30),"")</f>
        <v>0</v>
      </c>
      <c r="L30" s="12" t="n">
        <f aca="true">IF(OR(F30="Understood",F30="was Applied"),IF(L30="",NOW(),L30),"")</f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3"/>
    </row>
    <row r="31" customFormat="false" ht="28.8" hidden="false" customHeight="true" outlineLevel="0" collapsed="false">
      <c r="A31" s="14" t="n">
        <v>7</v>
      </c>
      <c r="B31" s="15" t="s">
        <v>56</v>
      </c>
      <c r="C31" s="15" t="n">
        <v>2</v>
      </c>
      <c r="D31" s="15" t="s">
        <v>57</v>
      </c>
      <c r="E31" s="15" t="s">
        <v>22</v>
      </c>
      <c r="F31" s="11" t="s">
        <v>19</v>
      </c>
      <c r="G31" s="15" t="n">
        <f aca="false">1</f>
        <v>1</v>
      </c>
      <c r="H31" s="15"/>
      <c r="I31" s="15"/>
      <c r="J31" s="15"/>
      <c r="K31" s="16" t="n">
        <f aca="true">IF(F31&lt;&gt;"To Do",IF(K31="",NOW(),K31),"")</f>
        <v>0</v>
      </c>
      <c r="L31" s="16" t="n">
        <f aca="true">IF(OR(F31="Understood",F31="was Applied"),IF(L31="",NOW(),L31),"")</f>
        <v>0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7"/>
    </row>
    <row r="32" customFormat="false" ht="28.8" hidden="false" customHeight="true" outlineLevel="0" collapsed="false">
      <c r="A32" s="10" t="n">
        <v>7</v>
      </c>
      <c r="B32" s="11" t="s">
        <v>56</v>
      </c>
      <c r="C32" s="11" t="n">
        <v>2.1</v>
      </c>
      <c r="D32" s="11" t="s">
        <v>58</v>
      </c>
      <c r="E32" s="11" t="s">
        <v>59</v>
      </c>
      <c r="F32" s="11" t="s">
        <v>17</v>
      </c>
      <c r="G32" s="11" t="n">
        <f aca="false">1</f>
        <v>1</v>
      </c>
      <c r="H32" s="11"/>
      <c r="I32" s="11"/>
      <c r="J32" s="11"/>
      <c r="K32" s="12" t="n">
        <f aca="true">IF(F32&lt;&gt;"To Do",IF(K32="",NOW(),K32),"")</f>
        <v>0</v>
      </c>
      <c r="L32" s="12" t="n">
        <f aca="true">IF(OR(F32="Understood",F32="was Applied"),IF(L32="",NOW(),L32),"")</f>
        <v>0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3"/>
    </row>
    <row r="33" customFormat="false" ht="28.8" hidden="false" customHeight="true" outlineLevel="0" collapsed="false">
      <c r="A33" s="14" t="n">
        <v>7</v>
      </c>
      <c r="B33" s="15" t="s">
        <v>56</v>
      </c>
      <c r="C33" s="15" t="n">
        <v>3</v>
      </c>
      <c r="D33" s="15" t="s">
        <v>60</v>
      </c>
      <c r="E33" s="15" t="s">
        <v>22</v>
      </c>
      <c r="F33" s="11" t="s">
        <v>17</v>
      </c>
      <c r="G33" s="15" t="n">
        <f aca="false">1</f>
        <v>1</v>
      </c>
      <c r="H33" s="15"/>
      <c r="I33" s="15"/>
      <c r="J33" s="15"/>
      <c r="K33" s="16" t="n">
        <f aca="true">IF(F33&lt;&gt;"To Do",IF(K33="",NOW(),K33),"")</f>
        <v>0</v>
      </c>
      <c r="L33" s="16" t="n">
        <f aca="true">IF(OR(F33="Understood",F33="was Applied"),IF(L33="",NOW(),L33),"")</f>
        <v>0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7"/>
    </row>
    <row r="34" customFormat="false" ht="28.8" hidden="false" customHeight="true" outlineLevel="0" collapsed="false">
      <c r="A34" s="10" t="n">
        <v>7</v>
      </c>
      <c r="B34" s="11" t="s">
        <v>56</v>
      </c>
      <c r="C34" s="11" t="n">
        <v>3.1</v>
      </c>
      <c r="D34" s="11" t="s">
        <v>61</v>
      </c>
      <c r="E34" s="11" t="s">
        <v>59</v>
      </c>
      <c r="F34" s="11" t="s">
        <v>17</v>
      </c>
      <c r="G34" s="11" t="n">
        <f aca="false">1</f>
        <v>1</v>
      </c>
      <c r="H34" s="11"/>
      <c r="I34" s="11"/>
      <c r="J34" s="11"/>
      <c r="K34" s="12" t="n">
        <f aca="true">IF(F34&lt;&gt;"To Do",IF(K34="",NOW(),K34),"")</f>
        <v>0</v>
      </c>
      <c r="L34" s="12" t="n">
        <f aca="true">IF(OR(F34="Understood",F34="was Applied"),IF(L34="",NOW(),L34),"")</f>
        <v>0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3"/>
    </row>
    <row r="35" customFormat="false" ht="28.8" hidden="false" customHeight="true" outlineLevel="0" collapsed="false">
      <c r="A35" s="14" t="n">
        <v>7</v>
      </c>
      <c r="B35" s="15" t="s">
        <v>56</v>
      </c>
      <c r="C35" s="15" t="n">
        <v>4</v>
      </c>
      <c r="D35" s="15" t="s">
        <v>62</v>
      </c>
      <c r="E35" s="15" t="s">
        <v>22</v>
      </c>
      <c r="F35" s="11" t="s">
        <v>19</v>
      </c>
      <c r="G35" s="15" t="n">
        <f aca="false">1</f>
        <v>1</v>
      </c>
      <c r="H35" s="15"/>
      <c r="I35" s="15"/>
      <c r="J35" s="15"/>
      <c r="K35" s="16" t="n">
        <f aca="true">IF(F35&lt;&gt;"To Do",IF(K35="",NOW(),K35),"")</f>
        <v>0</v>
      </c>
      <c r="L35" s="16" t="n">
        <f aca="true">IF(OR(F35="Understood",F35="was Applied"),IF(L35="",NOW(),L35),"")</f>
        <v>0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7"/>
    </row>
    <row r="36" customFormat="false" ht="28.8" hidden="false" customHeight="true" outlineLevel="0" collapsed="false">
      <c r="A36" s="10" t="n">
        <v>8</v>
      </c>
      <c r="B36" s="11" t="s">
        <v>63</v>
      </c>
      <c r="C36" s="11" t="n">
        <v>1</v>
      </c>
      <c r="D36" s="11" t="s">
        <v>64</v>
      </c>
      <c r="E36" s="11" t="s">
        <v>22</v>
      </c>
      <c r="F36" s="11" t="s">
        <v>19</v>
      </c>
      <c r="G36" s="11" t="n">
        <v>2</v>
      </c>
      <c r="H36" s="11" t="s">
        <v>65</v>
      </c>
      <c r="I36" s="11"/>
      <c r="J36" s="11"/>
      <c r="K36" s="12" t="n">
        <f aca="true">IF(F36&lt;&gt;"To Do",IF(K36="",NOW(),K36),"")</f>
        <v>0</v>
      </c>
      <c r="L36" s="12" t="n">
        <f aca="true">IF(OR(F36="Understood",F36="was Applied"),IF(L36="",NOW(),L36),"")</f>
        <v>0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3"/>
    </row>
    <row r="37" customFormat="false" ht="28.8" hidden="false" customHeight="true" outlineLevel="0" collapsed="false">
      <c r="A37" s="14" t="n">
        <v>8</v>
      </c>
      <c r="B37" s="15" t="s">
        <v>63</v>
      </c>
      <c r="C37" s="15" t="n">
        <v>2</v>
      </c>
      <c r="D37" s="15" t="s">
        <v>66</v>
      </c>
      <c r="E37" s="15" t="s">
        <v>22</v>
      </c>
      <c r="F37" s="11" t="s">
        <v>19</v>
      </c>
      <c r="G37" s="15"/>
      <c r="H37" s="15"/>
      <c r="I37" s="15"/>
      <c r="J37" s="15"/>
      <c r="K37" s="16" t="n">
        <f aca="true">IF(F37&lt;&gt;"To Do",IF(K37="",NOW(),K37),"")</f>
        <v>0</v>
      </c>
      <c r="L37" s="16" t="n">
        <f aca="true">IF(OR(F37="Understood",F37="was Applied"),IF(L37="",NOW(),L37),"")</f>
        <v>0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7"/>
    </row>
    <row r="38" customFormat="false" ht="28.8" hidden="false" customHeight="true" outlineLevel="0" collapsed="false">
      <c r="A38" s="10" t="n">
        <v>8</v>
      </c>
      <c r="B38" s="11" t="s">
        <v>63</v>
      </c>
      <c r="C38" s="11" t="n">
        <v>3</v>
      </c>
      <c r="D38" s="11" t="s">
        <v>67</v>
      </c>
      <c r="E38" s="11" t="s">
        <v>22</v>
      </c>
      <c r="F38" s="11" t="s">
        <v>19</v>
      </c>
      <c r="G38" s="11"/>
      <c r="H38" s="11"/>
      <c r="I38" s="11"/>
      <c r="J38" s="11"/>
      <c r="K38" s="12" t="n">
        <f aca="true">IF(F38&lt;&gt;"To Do",IF(K38="",NOW(),K38),"")</f>
        <v>0</v>
      </c>
      <c r="L38" s="12" t="n">
        <f aca="true">IF(OR(F38="Understood",F38="was Applied"),IF(L38="",NOW(),L38),"")</f>
        <v>0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3"/>
    </row>
    <row r="39" customFormat="false" ht="28.8" hidden="false" customHeight="true" outlineLevel="0" collapsed="false">
      <c r="A39" s="14" t="n">
        <v>8</v>
      </c>
      <c r="B39" s="15" t="s">
        <v>63</v>
      </c>
      <c r="C39" s="15" t="n">
        <v>4</v>
      </c>
      <c r="D39" s="15" t="s">
        <v>68</v>
      </c>
      <c r="E39" s="15" t="s">
        <v>22</v>
      </c>
      <c r="F39" s="11" t="s">
        <v>19</v>
      </c>
      <c r="G39" s="15"/>
      <c r="H39" s="15"/>
      <c r="I39" s="15"/>
      <c r="J39" s="15"/>
      <c r="K39" s="16" t="n">
        <f aca="true">IF(F39&lt;&gt;"To Do",IF(K39="",NOW(),K39),"")</f>
        <v>0</v>
      </c>
      <c r="L39" s="16" t="n">
        <f aca="true">IF(OR(F39="Understood",F39="was Applied"),IF(L39="",NOW(),L39),"")</f>
        <v>0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</row>
    <row r="40" customFormat="false" ht="28.8" hidden="false" customHeight="true" outlineLevel="0" collapsed="false">
      <c r="A40" s="10" t="n">
        <v>8</v>
      </c>
      <c r="B40" s="11" t="s">
        <v>63</v>
      </c>
      <c r="C40" s="11" t="n">
        <v>5</v>
      </c>
      <c r="D40" s="11" t="s">
        <v>69</v>
      </c>
      <c r="E40" s="11" t="s">
        <v>22</v>
      </c>
      <c r="F40" s="11" t="s">
        <v>19</v>
      </c>
      <c r="G40" s="11"/>
      <c r="H40" s="11"/>
      <c r="I40" s="11"/>
      <c r="J40" s="11"/>
      <c r="K40" s="12" t="n">
        <f aca="true">IF(F40&lt;&gt;"To Do",IF(K40="",NOW(),K40),"")</f>
        <v>0</v>
      </c>
      <c r="L40" s="12" t="n">
        <f aca="true">IF(OR(F40="Understood",F40="was Applied"),IF(L40="",NOW(),L40),"")</f>
        <v>0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3"/>
    </row>
    <row r="41" customFormat="false" ht="28.8" hidden="false" customHeight="true" outlineLevel="0" collapsed="false">
      <c r="A41" s="14" t="n">
        <v>8</v>
      </c>
      <c r="B41" s="15" t="s">
        <v>63</v>
      </c>
      <c r="C41" s="15" t="n">
        <v>6</v>
      </c>
      <c r="D41" s="15" t="s">
        <v>70</v>
      </c>
      <c r="E41" s="15" t="s">
        <v>22</v>
      </c>
      <c r="F41" s="11" t="s">
        <v>19</v>
      </c>
      <c r="G41" s="15"/>
      <c r="H41" s="15"/>
      <c r="I41" s="15"/>
      <c r="J41" s="15"/>
      <c r="K41" s="16" t="n">
        <f aca="true">IF(F41&lt;&gt;"To Do",IF(K41="",NOW(),K41),"")</f>
        <v>0</v>
      </c>
      <c r="L41" s="16" t="n">
        <f aca="true">IF(OR(F41="Understood",F41="was Applied"),IF(L41="",NOW(),L41),"")</f>
        <v>0</v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7"/>
    </row>
    <row r="42" customFormat="false" ht="28.8" hidden="false" customHeight="true" outlineLevel="0" collapsed="false">
      <c r="A42" s="10" t="n">
        <v>9</v>
      </c>
      <c r="B42" s="11" t="s">
        <v>71</v>
      </c>
      <c r="C42" s="11" t="n">
        <v>1</v>
      </c>
      <c r="D42" s="11" t="s">
        <v>72</v>
      </c>
      <c r="E42" s="11" t="s">
        <v>22</v>
      </c>
      <c r="F42" s="11" t="s">
        <v>19</v>
      </c>
      <c r="G42" s="11"/>
      <c r="H42" s="11"/>
      <c r="I42" s="11"/>
      <c r="J42" s="11"/>
      <c r="K42" s="12" t="n">
        <f aca="true">IF(F42&lt;&gt;"To Do",IF(K42="",NOW(),K42),"")</f>
        <v>0</v>
      </c>
      <c r="L42" s="12" t="n">
        <f aca="true">IF(OR(F42="Understood",F42="was Applied"),IF(L42="",NOW(),L42),"")</f>
        <v>0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3"/>
    </row>
    <row r="43" customFormat="false" ht="28.8" hidden="false" customHeight="true" outlineLevel="0" collapsed="false">
      <c r="A43" s="14" t="n">
        <v>9</v>
      </c>
      <c r="B43" s="15" t="s">
        <v>71</v>
      </c>
      <c r="C43" s="15" t="n">
        <v>2</v>
      </c>
      <c r="D43" s="15" t="s">
        <v>73</v>
      </c>
      <c r="E43" s="15" t="s">
        <v>22</v>
      </c>
      <c r="F43" s="11" t="s">
        <v>19</v>
      </c>
      <c r="G43" s="15"/>
      <c r="H43" s="15"/>
      <c r="I43" s="15"/>
      <c r="J43" s="15"/>
      <c r="K43" s="16" t="n">
        <f aca="true">IF(F43&lt;&gt;"To Do",IF(K43="",NOW(),K43),"")</f>
        <v>0</v>
      </c>
      <c r="L43" s="16" t="n">
        <f aca="true">IF(OR(F43="Understood",F43="was Applied"),IF(L43="",NOW(),L43),"")</f>
        <v>0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7"/>
    </row>
    <row r="44" customFormat="false" ht="28.8" hidden="false" customHeight="true" outlineLevel="0" collapsed="false">
      <c r="A44" s="10" t="n">
        <v>9</v>
      </c>
      <c r="B44" s="11" t="s">
        <v>71</v>
      </c>
      <c r="C44" s="11" t="n">
        <v>3</v>
      </c>
      <c r="D44" s="11" t="s">
        <v>74</v>
      </c>
      <c r="E44" s="11" t="s">
        <v>22</v>
      </c>
      <c r="F44" s="11" t="s">
        <v>19</v>
      </c>
      <c r="G44" s="11"/>
      <c r="H44" s="11"/>
      <c r="I44" s="11"/>
      <c r="J44" s="11"/>
      <c r="K44" s="12" t="n">
        <f aca="true">IF(F44&lt;&gt;"To Do",IF(K44="",NOW(),K44),"")</f>
        <v>0</v>
      </c>
      <c r="L44" s="12" t="n">
        <f aca="true">IF(OR(F44="Understood",F44="was Applied"),IF(L44="",NOW(),L44),"")</f>
        <v>0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3"/>
    </row>
    <row r="45" customFormat="false" ht="28.8" hidden="false" customHeight="true" outlineLevel="0" collapsed="false">
      <c r="A45" s="14" t="n">
        <v>9</v>
      </c>
      <c r="B45" s="15" t="s">
        <v>71</v>
      </c>
      <c r="C45" s="15" t="n">
        <v>4</v>
      </c>
      <c r="D45" s="15" t="s">
        <v>75</v>
      </c>
      <c r="E45" s="15" t="s">
        <v>22</v>
      </c>
      <c r="F45" s="11" t="s">
        <v>19</v>
      </c>
      <c r="G45" s="15"/>
      <c r="H45" s="15"/>
      <c r="I45" s="15"/>
      <c r="J45" s="15"/>
      <c r="K45" s="16" t="n">
        <f aca="true">IF(F45&lt;&gt;"To Do",IF(K45="",NOW(),K45),"")</f>
        <v>0</v>
      </c>
      <c r="L45" s="16" t="n">
        <f aca="true">IF(OR(F45="Understood",F45="was Applied"),IF(L45="",NOW(),L45),"")</f>
        <v>0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7"/>
    </row>
    <row r="46" customFormat="false" ht="28.8" hidden="false" customHeight="true" outlineLevel="0" collapsed="false">
      <c r="A46" s="10" t="n">
        <v>9</v>
      </c>
      <c r="B46" s="11" t="s">
        <v>71</v>
      </c>
      <c r="C46" s="11" t="n">
        <v>5</v>
      </c>
      <c r="D46" s="11" t="s">
        <v>76</v>
      </c>
      <c r="E46" s="11" t="s">
        <v>22</v>
      </c>
      <c r="F46" s="11" t="s">
        <v>15</v>
      </c>
      <c r="G46" s="11" t="n">
        <f aca="false">3</f>
        <v>3</v>
      </c>
      <c r="H46" s="11" t="s">
        <v>77</v>
      </c>
      <c r="I46" s="11"/>
      <c r="J46" s="11"/>
      <c r="K46" s="12" t="n">
        <f aca="true">IF(F46&lt;&gt;"To Do",IF(K46="",NOW(),K46),"")</f>
        <v>0</v>
      </c>
      <c r="L46" s="12" t="str">
        <f aca="true">IF(OR(F46="Understood",F46="was Applied"),IF(L46="",NOW(),L46),"")</f>
        <v/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3"/>
    </row>
    <row r="47" customFormat="false" ht="28.8" hidden="false" customHeight="true" outlineLevel="0" collapsed="false">
      <c r="A47" s="14" t="n">
        <v>9</v>
      </c>
      <c r="B47" s="15" t="s">
        <v>71</v>
      </c>
      <c r="C47" s="15" t="n">
        <v>6</v>
      </c>
      <c r="D47" s="15" t="s">
        <v>78</v>
      </c>
      <c r="E47" s="15" t="s">
        <v>22</v>
      </c>
      <c r="F47" s="11" t="s">
        <v>19</v>
      </c>
      <c r="G47" s="15" t="n">
        <v>1</v>
      </c>
      <c r="H47" s="15"/>
      <c r="I47" s="15"/>
      <c r="J47" s="15"/>
      <c r="K47" s="16" t="n">
        <f aca="true">IF(F47&lt;&gt;"To Do",IF(K47="",NOW(),K47),"")</f>
        <v>0</v>
      </c>
      <c r="L47" s="16" t="n">
        <f aca="true">IF(OR(F47="Understood",F47="was Applied"),IF(L47="",NOW(),L47),"")</f>
        <v>0</v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7"/>
    </row>
    <row r="48" customFormat="false" ht="28.8" hidden="false" customHeight="true" outlineLevel="0" collapsed="false">
      <c r="A48" s="10" t="n">
        <v>9</v>
      </c>
      <c r="B48" s="11" t="s">
        <v>71</v>
      </c>
      <c r="C48" s="11" t="n">
        <v>7</v>
      </c>
      <c r="D48" s="11" t="s">
        <v>79</v>
      </c>
      <c r="E48" s="11" t="s">
        <v>22</v>
      </c>
      <c r="F48" s="11" t="s">
        <v>19</v>
      </c>
      <c r="G48" s="11" t="n">
        <f aca="false">2</f>
        <v>2</v>
      </c>
      <c r="H48" s="11"/>
      <c r="I48" s="11"/>
      <c r="J48" s="11"/>
      <c r="K48" s="12" t="n">
        <f aca="true">IF(F48&lt;&gt;"To Do",IF(K48="",NOW(),K48),"")</f>
        <v>0</v>
      </c>
      <c r="L48" s="12" t="n">
        <f aca="true">IF(OR(F48="Understood",F48="was Applied"),IF(L48="",NOW(),L48),"")</f>
        <v>0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3"/>
    </row>
    <row r="49" customFormat="false" ht="28.8" hidden="false" customHeight="true" outlineLevel="0" collapsed="false">
      <c r="A49" s="14" t="n">
        <v>9</v>
      </c>
      <c r="B49" s="15" t="s">
        <v>71</v>
      </c>
      <c r="C49" s="15" t="n">
        <v>8</v>
      </c>
      <c r="D49" s="15" t="s">
        <v>80</v>
      </c>
      <c r="E49" s="15" t="s">
        <v>22</v>
      </c>
      <c r="F49" s="11" t="s">
        <v>19</v>
      </c>
      <c r="G49" s="15" t="n">
        <f aca="false">2</f>
        <v>2</v>
      </c>
      <c r="H49" s="15"/>
      <c r="I49" s="15"/>
      <c r="J49" s="15"/>
      <c r="K49" s="16" t="n">
        <f aca="true">IF(F49&lt;&gt;"To Do",IF(K49="",NOW(),K49),"")</f>
        <v>0</v>
      </c>
      <c r="L49" s="16" t="n">
        <f aca="true">IF(OR(F49="Understood",F49="was Applied"),IF(L49="",NOW(),L49),"")</f>
        <v>0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7"/>
    </row>
    <row r="50" customFormat="false" ht="28.8" hidden="false" customHeight="true" outlineLevel="0" collapsed="false">
      <c r="A50" s="10" t="n">
        <v>10</v>
      </c>
      <c r="B50" s="11" t="s">
        <v>81</v>
      </c>
      <c r="C50" s="11" t="n">
        <v>1</v>
      </c>
      <c r="D50" s="11" t="s">
        <v>82</v>
      </c>
      <c r="E50" s="11" t="s">
        <v>22</v>
      </c>
      <c r="F50" s="11" t="s">
        <v>17</v>
      </c>
      <c r="G50" s="11" t="n">
        <f aca="false">1</f>
        <v>1</v>
      </c>
      <c r="H50" s="11"/>
      <c r="I50" s="11"/>
      <c r="J50" s="11"/>
      <c r="K50" s="12" t="n">
        <f aca="true">IF(F50&lt;&gt;"To Do",IF(K50="",NOW(),K50),"")</f>
        <v>0</v>
      </c>
      <c r="L50" s="12" t="n">
        <f aca="true">IF(OR(F50="Understood",F50="was Applied"),IF(L50="",NOW(),L50),"")</f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3"/>
    </row>
    <row r="51" customFormat="false" ht="28.8" hidden="false" customHeight="true" outlineLevel="0" collapsed="false">
      <c r="A51" s="14" t="n">
        <v>10</v>
      </c>
      <c r="B51" s="15" t="s">
        <v>81</v>
      </c>
      <c r="C51" s="15" t="n">
        <v>2</v>
      </c>
      <c r="D51" s="15" t="s">
        <v>83</v>
      </c>
      <c r="E51" s="15" t="s">
        <v>22</v>
      </c>
      <c r="F51" s="11" t="s">
        <v>17</v>
      </c>
      <c r="G51" s="15" t="n">
        <f aca="false">1</f>
        <v>1</v>
      </c>
      <c r="H51" s="15"/>
      <c r="I51" s="15"/>
      <c r="J51" s="15"/>
      <c r="K51" s="16" t="n">
        <f aca="true">IF(F51&lt;&gt;"To Do",IF(K51="",NOW(),K51),"")</f>
        <v>0</v>
      </c>
      <c r="L51" s="16" t="n">
        <f aca="true">IF(OR(F51="Understood",F51="was Applied"),IF(L51="",NOW(),L51),"")</f>
        <v>0</v>
      </c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7"/>
    </row>
    <row r="52" customFormat="false" ht="28.8" hidden="false" customHeight="true" outlineLevel="0" collapsed="false">
      <c r="A52" s="10" t="n">
        <v>10</v>
      </c>
      <c r="B52" s="11" t="s">
        <v>81</v>
      </c>
      <c r="C52" s="11" t="n">
        <v>3</v>
      </c>
      <c r="D52" s="11" t="s">
        <v>84</v>
      </c>
      <c r="E52" s="11" t="s">
        <v>22</v>
      </c>
      <c r="F52" s="11" t="s">
        <v>17</v>
      </c>
      <c r="G52" s="11"/>
      <c r="H52" s="11"/>
      <c r="I52" s="11"/>
      <c r="J52" s="11"/>
      <c r="K52" s="12" t="n">
        <f aca="true">IF(F52&lt;&gt;"To Do",IF(K52="",NOW(),K52),"")</f>
        <v>0</v>
      </c>
      <c r="L52" s="12" t="n">
        <f aca="true">IF(OR(F52="Understood",F52="was Applied"),IF(L52="",NOW(),L52),"")</f>
        <v>0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3"/>
    </row>
    <row r="53" customFormat="false" ht="28.8" hidden="false" customHeight="true" outlineLevel="0" collapsed="false">
      <c r="A53" s="14" t="n">
        <v>10</v>
      </c>
      <c r="B53" s="15" t="s">
        <v>81</v>
      </c>
      <c r="C53" s="15" t="n">
        <v>4</v>
      </c>
      <c r="D53" s="15" t="s">
        <v>54</v>
      </c>
      <c r="E53" s="15" t="s">
        <v>14</v>
      </c>
      <c r="F53" s="11" t="s">
        <v>15</v>
      </c>
      <c r="G53" s="15"/>
      <c r="H53" s="15" t="s">
        <v>55</v>
      </c>
      <c r="I53" s="15"/>
      <c r="J53" s="15"/>
      <c r="K53" s="16" t="n">
        <f aca="true">IF(F53&lt;&gt;"To Do",IF(K53="",NOW(),K53),"")</f>
        <v>0</v>
      </c>
      <c r="L53" s="16" t="str">
        <f aca="true">IF(OR(F53="Understood",F53="was Applied"),IF(L53="",NOW(),L53),"")</f>
        <v/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7"/>
    </row>
    <row r="54" customFormat="false" ht="28.8" hidden="false" customHeight="true" outlineLevel="0" collapsed="false">
      <c r="A54" s="10" t="n">
        <v>11</v>
      </c>
      <c r="B54" s="11" t="s">
        <v>85</v>
      </c>
      <c r="C54" s="11" t="n">
        <v>1</v>
      </c>
      <c r="D54" s="11" t="s">
        <v>86</v>
      </c>
      <c r="E54" s="11" t="s">
        <v>22</v>
      </c>
      <c r="F54" s="11" t="s">
        <v>17</v>
      </c>
      <c r="G54" s="11"/>
      <c r="H54" s="11"/>
      <c r="I54" s="11"/>
      <c r="J54" s="11"/>
      <c r="K54" s="12" t="n">
        <f aca="true">IF(F54&lt;&gt;"To Do",IF(K54="",NOW(),K54),"")</f>
        <v>0</v>
      </c>
      <c r="L54" s="12" t="n">
        <f aca="true">IF(OR(F54="Understood",F54="was Applied"),IF(L54="",NOW(),L54),"")</f>
        <v>0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3"/>
    </row>
    <row r="55" customFormat="false" ht="28.8" hidden="false" customHeight="true" outlineLevel="0" collapsed="false">
      <c r="A55" s="14" t="n">
        <v>11</v>
      </c>
      <c r="B55" s="15" t="s">
        <v>85</v>
      </c>
      <c r="C55" s="15" t="n">
        <v>1.1</v>
      </c>
      <c r="D55" s="15" t="s">
        <v>87</v>
      </c>
      <c r="E55" s="15" t="s">
        <v>88</v>
      </c>
      <c r="F55" s="11" t="s">
        <v>17</v>
      </c>
      <c r="G55" s="15"/>
      <c r="H55" s="15"/>
      <c r="I55" s="15"/>
      <c r="J55" s="15"/>
      <c r="K55" s="16" t="n">
        <f aca="true">IF(F55&lt;&gt;"To Do",IF(K55="",NOW(),K55),"")</f>
        <v>0</v>
      </c>
      <c r="L55" s="16" t="n">
        <f aca="true">IF(OR(F55="Understood",F55="was Applied"),IF(L55="",NOW(),L55),"")</f>
        <v>0</v>
      </c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7"/>
    </row>
    <row r="56" customFormat="false" ht="28.8" hidden="false" customHeight="true" outlineLevel="0" collapsed="false">
      <c r="A56" s="10" t="n">
        <v>11</v>
      </c>
      <c r="B56" s="11" t="s">
        <v>85</v>
      </c>
      <c r="C56" s="11" t="n">
        <v>1.2</v>
      </c>
      <c r="D56" s="11" t="s">
        <v>89</v>
      </c>
      <c r="E56" s="11" t="s">
        <v>88</v>
      </c>
      <c r="F56" s="11" t="s">
        <v>17</v>
      </c>
      <c r="G56" s="11"/>
      <c r="H56" s="11"/>
      <c r="I56" s="11"/>
      <c r="J56" s="11"/>
      <c r="K56" s="12" t="n">
        <f aca="true">IF(F56&lt;&gt;"To Do",IF(K56="",NOW(),K56),"")</f>
        <v>0</v>
      </c>
      <c r="L56" s="12" t="n">
        <f aca="true">IF(OR(F56="Understood",F56="was Applied"),IF(L56="",NOW(),L56),"")</f>
        <v>0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3"/>
    </row>
    <row r="57" customFormat="false" ht="28.8" hidden="false" customHeight="true" outlineLevel="0" collapsed="false">
      <c r="A57" s="14" t="n">
        <v>11</v>
      </c>
      <c r="B57" s="15" t="s">
        <v>85</v>
      </c>
      <c r="C57" s="15" t="n">
        <v>2</v>
      </c>
      <c r="D57" s="15" t="s">
        <v>90</v>
      </c>
      <c r="E57" s="15" t="s">
        <v>22</v>
      </c>
      <c r="F57" s="11" t="s">
        <v>17</v>
      </c>
      <c r="G57" s="15"/>
      <c r="H57" s="15"/>
      <c r="I57" s="15"/>
      <c r="J57" s="15"/>
      <c r="K57" s="16" t="n">
        <f aca="true">IF(F57&lt;&gt;"To Do",IF(K57="",NOW(),K57),"")</f>
        <v>0</v>
      </c>
      <c r="L57" s="16" t="n">
        <f aca="true">IF(OR(F57="Understood",F57="was Applied"),IF(L57="",NOW(),L57),"")</f>
        <v>0</v>
      </c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7"/>
    </row>
    <row r="58" customFormat="false" ht="28.8" hidden="false" customHeight="true" outlineLevel="0" collapsed="false">
      <c r="A58" s="10" t="n">
        <v>11</v>
      </c>
      <c r="B58" s="11" t="s">
        <v>85</v>
      </c>
      <c r="C58" s="11" t="n">
        <v>3</v>
      </c>
      <c r="D58" s="11" t="s">
        <v>91</v>
      </c>
      <c r="E58" s="11" t="s">
        <v>22</v>
      </c>
      <c r="F58" s="11" t="s">
        <v>17</v>
      </c>
      <c r="G58" s="11"/>
      <c r="H58" s="11"/>
      <c r="I58" s="11"/>
      <c r="J58" s="11"/>
      <c r="K58" s="12" t="n">
        <f aca="true">IF(F58&lt;&gt;"To Do",IF(K58="",NOW(),K58),"")</f>
        <v>0</v>
      </c>
      <c r="L58" s="12" t="n">
        <f aca="true">IF(OR(F58="Understood",F58="was Applied"),IF(L58="",NOW(),L58),"")</f>
        <v>0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3"/>
    </row>
    <row r="59" customFormat="false" ht="28.8" hidden="false" customHeight="true" outlineLevel="0" collapsed="false">
      <c r="A59" s="14" t="n">
        <v>11</v>
      </c>
      <c r="B59" s="15" t="s">
        <v>85</v>
      </c>
      <c r="C59" s="15" t="n">
        <v>4</v>
      </c>
      <c r="D59" s="15" t="s">
        <v>92</v>
      </c>
      <c r="E59" s="15" t="s">
        <v>22</v>
      </c>
      <c r="F59" s="11" t="s">
        <v>17</v>
      </c>
      <c r="G59" s="15"/>
      <c r="H59" s="15"/>
      <c r="I59" s="15"/>
      <c r="J59" s="15"/>
      <c r="K59" s="16" t="n">
        <f aca="true">IF(F59&lt;&gt;"To Do",IF(K59="",NOW(),K59),"")</f>
        <v>0</v>
      </c>
      <c r="L59" s="16" t="n">
        <f aca="true">IF(OR(F59="Understood",F59="was Applied"),IF(L59="",NOW(),L59),"")</f>
        <v>0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7"/>
    </row>
    <row r="60" customFormat="false" ht="28.8" hidden="false" customHeight="true" outlineLevel="0" collapsed="false">
      <c r="A60" s="10" t="n">
        <v>11</v>
      </c>
      <c r="B60" s="11" t="s">
        <v>85</v>
      </c>
      <c r="C60" s="11" t="n">
        <v>4.1</v>
      </c>
      <c r="D60" s="11" t="s">
        <v>93</v>
      </c>
      <c r="E60" s="11" t="s">
        <v>59</v>
      </c>
      <c r="F60" s="11" t="s">
        <v>17</v>
      </c>
      <c r="G60" s="11"/>
      <c r="H60" s="11"/>
      <c r="I60" s="11"/>
      <c r="J60" s="11"/>
      <c r="K60" s="12" t="n">
        <f aca="true">IF(F60&lt;&gt;"To Do",IF(K60="",NOW(),K60),"")</f>
        <v>0</v>
      </c>
      <c r="L60" s="12" t="n">
        <f aca="true">IF(OR(F60="Understood",F60="was Applied"),IF(L60="",NOW(),L60),"")</f>
        <v>0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3"/>
    </row>
    <row r="61" customFormat="false" ht="28.8" hidden="false" customHeight="true" outlineLevel="0" collapsed="false">
      <c r="A61" s="14" t="n">
        <v>11</v>
      </c>
      <c r="B61" s="15" t="s">
        <v>85</v>
      </c>
      <c r="C61" s="15" t="n">
        <v>5</v>
      </c>
      <c r="D61" s="15" t="s">
        <v>54</v>
      </c>
      <c r="E61" s="15" t="s">
        <v>14</v>
      </c>
      <c r="F61" s="11" t="s">
        <v>15</v>
      </c>
      <c r="G61" s="15"/>
      <c r="H61" s="15" t="s">
        <v>55</v>
      </c>
      <c r="I61" s="15"/>
      <c r="J61" s="15"/>
      <c r="K61" s="16" t="n">
        <f aca="true">IF(F61&lt;&gt;"To Do",IF(K61="",NOW(),K61),"")</f>
        <v>0</v>
      </c>
      <c r="L61" s="16" t="str">
        <f aca="true">IF(OR(F61="Understood",F61="was Applied"),IF(L61="",NOW(),L61),"")</f>
        <v/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7"/>
    </row>
    <row r="62" customFormat="false" ht="28.8" hidden="false" customHeight="true" outlineLevel="0" collapsed="false">
      <c r="A62" s="10" t="n">
        <v>12</v>
      </c>
      <c r="B62" s="11" t="s">
        <v>94</v>
      </c>
      <c r="C62" s="11" t="n">
        <v>1</v>
      </c>
      <c r="D62" s="11" t="s">
        <v>95</v>
      </c>
      <c r="E62" s="11" t="s">
        <v>22</v>
      </c>
      <c r="F62" s="11" t="s">
        <v>17</v>
      </c>
      <c r="G62" s="11" t="n">
        <f aca="false">2</f>
        <v>2</v>
      </c>
      <c r="H62" s="11"/>
      <c r="I62" s="11"/>
      <c r="J62" s="11"/>
      <c r="K62" s="12" t="n">
        <f aca="true">IF(F62&lt;&gt;"To Do",IF(K62="",NOW(),K62),"")</f>
        <v>0</v>
      </c>
      <c r="L62" s="12" t="n">
        <f aca="true">IF(OR(F62="Understood",F62="was Applied"),IF(L62="",NOW(),L62),"")</f>
        <v>0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3"/>
    </row>
    <row r="63" customFormat="false" ht="28.8" hidden="false" customHeight="true" outlineLevel="0" collapsed="false">
      <c r="A63" s="14" t="n">
        <v>12</v>
      </c>
      <c r="B63" s="15" t="s">
        <v>94</v>
      </c>
      <c r="C63" s="15" t="n">
        <v>2</v>
      </c>
      <c r="D63" s="15" t="s">
        <v>96</v>
      </c>
      <c r="E63" s="15" t="s">
        <v>22</v>
      </c>
      <c r="F63" s="11" t="s">
        <v>17</v>
      </c>
      <c r="G63" s="15" t="n">
        <f aca="false">2</f>
        <v>2</v>
      </c>
      <c r="H63" s="15"/>
      <c r="I63" s="15"/>
      <c r="J63" s="15"/>
      <c r="K63" s="16" t="n">
        <f aca="true">IF(F63&lt;&gt;"To Do",IF(K63="",NOW(),K63),"")</f>
        <v>0</v>
      </c>
      <c r="L63" s="16" t="n">
        <f aca="true">IF(OR(F63="Understood",F63="was Applied"),IF(L63="",NOW(),L63),"")</f>
        <v>0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7"/>
    </row>
    <row r="64" customFormat="false" ht="28.8" hidden="false" customHeight="true" outlineLevel="0" collapsed="false">
      <c r="A64" s="10" t="n">
        <v>12</v>
      </c>
      <c r="B64" s="11" t="s">
        <v>94</v>
      </c>
      <c r="C64" s="11" t="n">
        <v>3</v>
      </c>
      <c r="D64" s="11" t="s">
        <v>97</v>
      </c>
      <c r="E64" s="11" t="s">
        <v>22</v>
      </c>
      <c r="F64" s="11" t="s">
        <v>17</v>
      </c>
      <c r="G64" s="11" t="n">
        <f aca="false">2</f>
        <v>2</v>
      </c>
      <c r="H64" s="11"/>
      <c r="I64" s="11"/>
      <c r="J64" s="11"/>
      <c r="K64" s="12" t="n">
        <f aca="true">IF(F64&lt;&gt;"To Do",IF(K64="",NOW(),K64),"")</f>
        <v>0</v>
      </c>
      <c r="L64" s="12" t="n">
        <f aca="true">IF(OR(F64="Understood",F64="was Applied"),IF(L64="",NOW(),L64),"")</f>
        <v>0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3"/>
    </row>
    <row r="65" customFormat="false" ht="28.8" hidden="false" customHeight="true" outlineLevel="0" collapsed="false">
      <c r="A65" s="14" t="n">
        <v>12</v>
      </c>
      <c r="B65" s="15" t="s">
        <v>94</v>
      </c>
      <c r="C65" s="15" t="n">
        <v>4</v>
      </c>
      <c r="D65" s="15" t="s">
        <v>98</v>
      </c>
      <c r="E65" s="15" t="s">
        <v>22</v>
      </c>
      <c r="F65" s="11" t="s">
        <v>19</v>
      </c>
      <c r="G65" s="15"/>
      <c r="H65" s="15"/>
      <c r="I65" s="15"/>
      <c r="J65" s="15"/>
      <c r="K65" s="16" t="n">
        <f aca="true">IF(F65&lt;&gt;"To Do",IF(K65="",NOW(),K65),"")</f>
        <v>0</v>
      </c>
      <c r="L65" s="16" t="n">
        <f aca="true">IF(OR(F65="Understood",F65="was Applied"),IF(L65="",NOW(),L65),"")</f>
        <v>0</v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7"/>
    </row>
    <row r="66" customFormat="false" ht="28.8" hidden="false" customHeight="true" outlineLevel="0" collapsed="false">
      <c r="A66" s="10" t="n">
        <v>12</v>
      </c>
      <c r="B66" s="11" t="s">
        <v>94</v>
      </c>
      <c r="C66" s="11" t="n">
        <v>4.1</v>
      </c>
      <c r="D66" s="11" t="s">
        <v>99</v>
      </c>
      <c r="E66" s="11" t="s">
        <v>88</v>
      </c>
      <c r="F66" s="11" t="s">
        <v>17</v>
      </c>
      <c r="G66" s="11"/>
      <c r="H66" s="11"/>
      <c r="I66" s="11"/>
      <c r="J66" s="11"/>
      <c r="K66" s="12" t="n">
        <f aca="true">IF(F66&lt;&gt;"To Do",IF(K66="",NOW(),K66),"")</f>
        <v>0</v>
      </c>
      <c r="L66" s="12" t="n">
        <f aca="true">IF(OR(F66="Understood",F66="was Applied"),IF(L66="",NOW(),L66),"")</f>
        <v>0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3"/>
    </row>
    <row r="67" customFormat="false" ht="28.8" hidden="false" customHeight="true" outlineLevel="0" collapsed="false">
      <c r="A67" s="14" t="n">
        <v>12</v>
      </c>
      <c r="B67" s="15" t="s">
        <v>94</v>
      </c>
      <c r="C67" s="15" t="n">
        <v>4.2</v>
      </c>
      <c r="D67" s="15" t="s">
        <v>100</v>
      </c>
      <c r="E67" s="15" t="s">
        <v>88</v>
      </c>
      <c r="F67" s="11" t="s">
        <v>17</v>
      </c>
      <c r="G67" s="15"/>
      <c r="H67" s="15"/>
      <c r="I67" s="15"/>
      <c r="J67" s="15"/>
      <c r="K67" s="16" t="n">
        <f aca="true">IF(F67&lt;&gt;"To Do",IF(K67="",NOW(),K67),"")</f>
        <v>0</v>
      </c>
      <c r="L67" s="16" t="n">
        <f aca="true">IF(OR(F67="Understood",F67="was Applied"),IF(L67="",NOW(),L67),"")</f>
        <v>0</v>
      </c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7"/>
    </row>
    <row r="68" customFormat="false" ht="28.8" hidden="false" customHeight="true" outlineLevel="0" collapsed="false">
      <c r="A68" s="10" t="n">
        <v>12</v>
      </c>
      <c r="B68" s="11" t="s">
        <v>94</v>
      </c>
      <c r="C68" s="11" t="n">
        <v>5</v>
      </c>
      <c r="D68" s="11" t="s">
        <v>54</v>
      </c>
      <c r="E68" s="11" t="s">
        <v>14</v>
      </c>
      <c r="F68" s="11" t="s">
        <v>15</v>
      </c>
      <c r="G68" s="11"/>
      <c r="H68" s="11"/>
      <c r="I68" s="11"/>
      <c r="J68" s="11"/>
      <c r="K68" s="12" t="n">
        <f aca="true">IF(F68&lt;&gt;"To Do",IF(K68="",NOW(),K68),"")</f>
        <v>0</v>
      </c>
      <c r="L68" s="12" t="str">
        <f aca="true">IF(OR(F68="Understood",F68="was Applied"),IF(L68="",NOW(),L68),"")</f>
        <v/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3"/>
    </row>
    <row r="69" customFormat="false" ht="28.8" hidden="false" customHeight="true" outlineLevel="0" collapsed="false">
      <c r="A69" s="14" t="n">
        <v>13</v>
      </c>
      <c r="B69" s="15" t="s">
        <v>101</v>
      </c>
      <c r="C69" s="15" t="n">
        <v>1</v>
      </c>
      <c r="D69" s="15" t="s">
        <v>102</v>
      </c>
      <c r="E69" s="15" t="s">
        <v>22</v>
      </c>
      <c r="F69" s="15" t="s">
        <v>19</v>
      </c>
      <c r="G69" s="15"/>
      <c r="H69" s="15"/>
      <c r="I69" s="15"/>
      <c r="J69" s="15"/>
      <c r="K69" s="16" t="n">
        <f aca="true">IF(F69&lt;&gt;"To Do",IF(K69="",NOW(),K69),"")</f>
        <v>0</v>
      </c>
      <c r="L69" s="16" t="n">
        <f aca="true">IF(OR(F69="Understood",F69="was Applied"),IF(L69="",NOW(),L69),"")</f>
        <v>45454.7242236343</v>
      </c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7"/>
    </row>
    <row r="70" customFormat="false" ht="28.8" hidden="false" customHeight="true" outlineLevel="0" collapsed="false">
      <c r="A70" s="10" t="n">
        <v>13</v>
      </c>
      <c r="B70" s="11" t="s">
        <v>101</v>
      </c>
      <c r="C70" s="11" t="n">
        <v>2</v>
      </c>
      <c r="D70" s="11" t="s">
        <v>103</v>
      </c>
      <c r="E70" s="11" t="s">
        <v>22</v>
      </c>
      <c r="F70" s="15" t="s">
        <v>19</v>
      </c>
      <c r="G70" s="11"/>
      <c r="H70" s="11"/>
      <c r="I70" s="11"/>
      <c r="J70" s="11"/>
      <c r="K70" s="12" t="n">
        <f aca="true">IF(F70&lt;&gt;"To Do",IF(K70="",NOW(),K70),"")</f>
        <v>0</v>
      </c>
      <c r="L70" s="12" t="n">
        <f aca="true">IF(OR(F70="Understood",F70="was Applied"),IF(L70="",NOW(),L70),"")</f>
        <v>45454.724416956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3"/>
    </row>
    <row r="71" customFormat="false" ht="28.8" hidden="false" customHeight="true" outlineLevel="0" collapsed="false">
      <c r="A71" s="14" t="n">
        <v>13</v>
      </c>
      <c r="B71" s="15" t="s">
        <v>101</v>
      </c>
      <c r="C71" s="15" t="n">
        <v>2.1</v>
      </c>
      <c r="D71" s="15" t="s">
        <v>104</v>
      </c>
      <c r="E71" s="15" t="s">
        <v>88</v>
      </c>
      <c r="F71" s="15" t="s">
        <v>17</v>
      </c>
      <c r="G71" s="15"/>
      <c r="H71" s="15"/>
      <c r="I71" s="15"/>
      <c r="J71" s="15"/>
      <c r="K71" s="16" t="n">
        <f aca="true">IF(F71&lt;&gt;"To Do",IF(K71="",NOW(),K71),"")</f>
        <v>0</v>
      </c>
      <c r="L71" s="16" t="n">
        <f aca="true">IF(OR(F71="Understood",F71="was Applied"),IF(L71="",NOW(),L71),"")</f>
        <v>45454.7245098611</v>
      </c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7"/>
    </row>
    <row r="72" customFormat="false" ht="28.8" hidden="false" customHeight="true" outlineLevel="0" collapsed="false">
      <c r="A72" s="10" t="n">
        <v>13</v>
      </c>
      <c r="B72" s="11" t="s">
        <v>101</v>
      </c>
      <c r="C72" s="11" t="n">
        <v>2.2</v>
      </c>
      <c r="D72" s="11" t="s">
        <v>105</v>
      </c>
      <c r="E72" s="11" t="s">
        <v>88</v>
      </c>
      <c r="F72" s="15" t="s">
        <v>17</v>
      </c>
      <c r="G72" s="11"/>
      <c r="H72" s="11"/>
      <c r="I72" s="11"/>
      <c r="J72" s="11"/>
      <c r="K72" s="12" t="n">
        <f aca="true">IF(F72&lt;&gt;"To Do",IF(K72="",NOW(),K72),"")</f>
        <v>0</v>
      </c>
      <c r="L72" s="12" t="n">
        <f aca="true">IF(OR(F72="Understood",F72="was Applied"),IF(L72="",NOW(),L72),"")</f>
        <v>45454.7245600347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3"/>
    </row>
    <row r="73" customFormat="false" ht="28.8" hidden="false" customHeight="true" outlineLevel="0" collapsed="false">
      <c r="A73" s="14" t="n">
        <v>13</v>
      </c>
      <c r="B73" s="15" t="s">
        <v>101</v>
      </c>
      <c r="C73" s="15" t="n">
        <v>3</v>
      </c>
      <c r="D73" s="15" t="s">
        <v>106</v>
      </c>
      <c r="E73" s="15" t="s">
        <v>22</v>
      </c>
      <c r="F73" s="15" t="s">
        <v>19</v>
      </c>
      <c r="G73" s="15"/>
      <c r="H73" s="15"/>
      <c r="I73" s="15"/>
      <c r="J73" s="15"/>
      <c r="K73" s="16" t="n">
        <f aca="true">IF(F73&lt;&gt;"To Do",IF(K73="",NOW(),K73),"")</f>
        <v>0</v>
      </c>
      <c r="L73" s="16" t="n">
        <f aca="true">IF(OR(F73="Understood",F73="was Applied"),IF(L73="",NOW(),L73),"")</f>
        <v>45454.7246737616</v>
      </c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7"/>
    </row>
    <row r="74" customFormat="false" ht="28.8" hidden="false" customHeight="true" outlineLevel="0" collapsed="false">
      <c r="A74" s="10" t="n">
        <v>13</v>
      </c>
      <c r="B74" s="11" t="s">
        <v>101</v>
      </c>
      <c r="C74" s="11" t="n">
        <v>4</v>
      </c>
      <c r="D74" s="11" t="s">
        <v>107</v>
      </c>
      <c r="E74" s="11" t="s">
        <v>22</v>
      </c>
      <c r="F74" s="15" t="s">
        <v>15</v>
      </c>
      <c r="G74" s="11" t="n">
        <v>3</v>
      </c>
      <c r="H74" s="11" t="s">
        <v>108</v>
      </c>
      <c r="I74" s="11"/>
      <c r="J74" s="11"/>
      <c r="K74" s="12" t="n">
        <f aca="true">IF(F74&lt;&gt;"To Do",IF(K74="",NOW(),K74),"")</f>
        <v>0</v>
      </c>
      <c r="L74" s="12" t="str">
        <f aca="true">IF(OR(F74="Understood",F74="was Applied"),IF(L74="",NOW(),L74),"")</f>
        <v/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3"/>
    </row>
    <row r="75" customFormat="false" ht="28.8" hidden="false" customHeight="true" outlineLevel="0" collapsed="false">
      <c r="A75" s="14" t="n">
        <v>13</v>
      </c>
      <c r="B75" s="15" t="s">
        <v>101</v>
      </c>
      <c r="C75" s="15" t="n">
        <v>4.1</v>
      </c>
      <c r="D75" s="15" t="s">
        <v>109</v>
      </c>
      <c r="E75" s="15" t="s">
        <v>88</v>
      </c>
      <c r="F75" s="15" t="s">
        <v>17</v>
      </c>
      <c r="G75" s="15"/>
      <c r="H75" s="15"/>
      <c r="I75" s="15"/>
      <c r="J75" s="15"/>
      <c r="K75" s="16" t="n">
        <f aca="true">IF(F75&lt;&gt;"To Do",IF(K75="",NOW(),K75),"")</f>
        <v>0</v>
      </c>
      <c r="L75" s="16" t="n">
        <f aca="true">IF(OR(F75="Understood",F75="was Applied"),IF(L75="",NOW(),L75),"")</f>
        <v>45454.724886956</v>
      </c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7"/>
    </row>
    <row r="76" customFormat="false" ht="28.8" hidden="false" customHeight="true" outlineLevel="0" collapsed="false">
      <c r="A76" s="10" t="n">
        <v>13</v>
      </c>
      <c r="B76" s="11" t="s">
        <v>101</v>
      </c>
      <c r="C76" s="11" t="n">
        <v>4.2</v>
      </c>
      <c r="D76" s="11" t="s">
        <v>110</v>
      </c>
      <c r="E76" s="11" t="s">
        <v>88</v>
      </c>
      <c r="F76" s="15" t="s">
        <v>17</v>
      </c>
      <c r="G76" s="11"/>
      <c r="H76" s="11"/>
      <c r="I76" s="11"/>
      <c r="J76" s="11"/>
      <c r="K76" s="12" t="n">
        <f aca="true">IF(F76&lt;&gt;"To Do",IF(K76="",NOW(),K76),"")</f>
        <v>0</v>
      </c>
      <c r="L76" s="12" t="n">
        <f aca="true">IF(OR(F76="Understood",F76="was Applied"),IF(L76="",NOW(),L76),"")</f>
        <v>45454.724956412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3"/>
    </row>
    <row r="77" customFormat="false" ht="28.8" hidden="false" customHeight="true" outlineLevel="0" collapsed="false">
      <c r="A77" s="14" t="n">
        <v>14</v>
      </c>
      <c r="B77" s="15" t="s">
        <v>111</v>
      </c>
      <c r="C77" s="15" t="n">
        <v>1</v>
      </c>
      <c r="D77" s="15" t="s">
        <v>112</v>
      </c>
      <c r="E77" s="15" t="s">
        <v>22</v>
      </c>
      <c r="F77" s="15" t="s">
        <v>17</v>
      </c>
      <c r="G77" s="15"/>
      <c r="H77" s="15"/>
      <c r="I77" s="15"/>
      <c r="J77" s="15"/>
      <c r="K77" s="16" t="n">
        <f aca="true">IF(F77&lt;&gt;"To Do",IF(K77="",NOW(),K77),"")</f>
        <v>45454.7251875463</v>
      </c>
      <c r="L77" s="16" t="n">
        <f aca="true">IF(OR(F77="Understood",F77="was Applied"),IF(L77="",NOW(),L77),"")</f>
        <v>45467.6676499306</v>
      </c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7"/>
    </row>
    <row r="78" customFormat="false" ht="28.8" hidden="false" customHeight="true" outlineLevel="0" collapsed="false">
      <c r="A78" s="10" t="n">
        <v>14</v>
      </c>
      <c r="B78" s="11" t="s">
        <v>111</v>
      </c>
      <c r="C78" s="11" t="n">
        <v>1.1</v>
      </c>
      <c r="D78" s="11" t="s">
        <v>89</v>
      </c>
      <c r="E78" s="11" t="s">
        <v>88</v>
      </c>
      <c r="F78" s="15" t="s">
        <v>17</v>
      </c>
      <c r="G78" s="11"/>
      <c r="H78" s="11"/>
      <c r="I78" s="11"/>
      <c r="J78" s="11"/>
      <c r="K78" s="12" t="n">
        <f aca="true">IF(F78&lt;&gt;"To Do",IF(K78="",NOW(),K78),"")</f>
        <v>45454.7253584259</v>
      </c>
      <c r="L78" s="12" t="n">
        <f aca="true">IF(OR(F78="Understood",F78="was Applied"),IF(L78="",NOW(),L78),"")</f>
        <v>45467.6677990509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3"/>
    </row>
    <row r="79" customFormat="false" ht="28.8" hidden="false" customHeight="true" outlineLevel="0" collapsed="false">
      <c r="A79" s="14" t="n">
        <v>14</v>
      </c>
      <c r="B79" s="15" t="s">
        <v>111</v>
      </c>
      <c r="C79" s="15" t="n">
        <v>1.2</v>
      </c>
      <c r="D79" s="15" t="s">
        <v>87</v>
      </c>
      <c r="E79" s="15" t="s">
        <v>88</v>
      </c>
      <c r="F79" s="15" t="s">
        <v>17</v>
      </c>
      <c r="G79" s="15"/>
      <c r="H79" s="15"/>
      <c r="I79" s="15"/>
      <c r="J79" s="15"/>
      <c r="K79" s="16" t="n">
        <f aca="true">IF(F79&lt;&gt;"To Do",IF(K79="",NOW(),K79),"")</f>
        <v>45454.7253584259</v>
      </c>
      <c r="L79" s="16" t="n">
        <f aca="true">IF(OR(F79="Understood",F79="was Applied"),IF(L79="",NOW(),L79),"")</f>
        <v>45467.6677990509</v>
      </c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7"/>
    </row>
    <row r="80" customFormat="false" ht="28.8" hidden="false" customHeight="true" outlineLevel="0" collapsed="false">
      <c r="A80" s="10" t="n">
        <v>14</v>
      </c>
      <c r="B80" s="11" t="s">
        <v>111</v>
      </c>
      <c r="C80" s="11" t="n">
        <v>2</v>
      </c>
      <c r="D80" s="11" t="s">
        <v>113</v>
      </c>
      <c r="E80" s="11" t="s">
        <v>22</v>
      </c>
      <c r="F80" s="15" t="s">
        <v>17</v>
      </c>
      <c r="G80" s="11"/>
      <c r="H80" s="11"/>
      <c r="I80" s="11"/>
      <c r="J80" s="11"/>
      <c r="K80" s="12" t="n">
        <f aca="true">IF(F80&lt;&gt;"To Do",IF(K80="",NOW(),K80),"")</f>
        <v>45454.7253584259</v>
      </c>
      <c r="L80" s="12" t="n">
        <f aca="true">IF(OR(F80="Understood",F80="was Applied"),IF(L80="",NOW(),L80),"")</f>
        <v>45467.6677990509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3"/>
    </row>
    <row r="81" customFormat="false" ht="28.8" hidden="false" customHeight="true" outlineLevel="0" collapsed="false">
      <c r="A81" s="14" t="n">
        <v>15</v>
      </c>
      <c r="B81" s="15" t="s">
        <v>114</v>
      </c>
      <c r="C81" s="15" t="n">
        <v>1</v>
      </c>
      <c r="D81" s="15" t="s">
        <v>115</v>
      </c>
      <c r="E81" s="15" t="s">
        <v>22</v>
      </c>
      <c r="F81" s="15" t="s">
        <v>17</v>
      </c>
      <c r="G81" s="15"/>
      <c r="H81" s="15"/>
      <c r="I81" s="15"/>
      <c r="J81" s="15"/>
      <c r="K81" s="16" t="n">
        <f aca="true">IF(F81&lt;&gt;"To Do",IF(K81="",NOW(),K81),"")</f>
        <v>45467.667368588</v>
      </c>
      <c r="L81" s="16" t="n">
        <f aca="true">IF(OR(F81="Understood",F81="was Applied"),IF(L81="",NOW(),L81),"")</f>
        <v>45467.6677990509</v>
      </c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7"/>
    </row>
    <row r="82" customFormat="false" ht="28.8" hidden="false" customHeight="true" outlineLevel="0" collapsed="false">
      <c r="A82" s="10" t="n">
        <v>15</v>
      </c>
      <c r="B82" s="11" t="s">
        <v>114</v>
      </c>
      <c r="C82" s="11" t="n">
        <v>2</v>
      </c>
      <c r="D82" s="11" t="s">
        <v>116</v>
      </c>
      <c r="E82" s="11" t="s">
        <v>22</v>
      </c>
      <c r="F82" s="15" t="s">
        <v>17</v>
      </c>
      <c r="G82" s="11"/>
      <c r="H82" s="11"/>
      <c r="I82" s="11"/>
      <c r="J82" s="11"/>
      <c r="K82" s="12" t="n">
        <f aca="true">IF(F82&lt;&gt;"To Do",IF(K82="",NOW(),K82),"")</f>
        <v>45467.667368588</v>
      </c>
      <c r="L82" s="12" t="n">
        <f aca="true">IF(OR(F82="Understood",F82="was Applied"),IF(L82="",NOW(),L82),"")</f>
        <v>45467.6677990509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3"/>
    </row>
    <row r="83" customFormat="false" ht="28.8" hidden="false" customHeight="true" outlineLevel="0" collapsed="false">
      <c r="A83" s="14" t="n">
        <v>15</v>
      </c>
      <c r="B83" s="15" t="s">
        <v>114</v>
      </c>
      <c r="C83" s="15" t="n">
        <v>3</v>
      </c>
      <c r="D83" s="15" t="s">
        <v>117</v>
      </c>
      <c r="E83" s="15" t="s">
        <v>22</v>
      </c>
      <c r="F83" s="15" t="s">
        <v>17</v>
      </c>
      <c r="G83" s="15"/>
      <c r="H83" s="15"/>
      <c r="I83" s="15"/>
      <c r="J83" s="15"/>
      <c r="K83" s="16" t="n">
        <f aca="true">IF(F83&lt;&gt;"To Do",IF(K83="",NOW(),K83),"")</f>
        <v>45467.667368588</v>
      </c>
      <c r="L83" s="16" t="n">
        <f aca="true">IF(OR(F83="Understood",F83="was Applied"),IF(L83="",NOW(),L83),"")</f>
        <v>45467.6677990509</v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7"/>
    </row>
    <row r="84" customFormat="false" ht="28.8" hidden="false" customHeight="true" outlineLevel="0" collapsed="false">
      <c r="A84" s="10" t="n">
        <v>15</v>
      </c>
      <c r="B84" s="11" t="s">
        <v>114</v>
      </c>
      <c r="C84" s="11" t="n">
        <v>4</v>
      </c>
      <c r="D84" s="11" t="s">
        <v>118</v>
      </c>
      <c r="E84" s="11" t="s">
        <v>22</v>
      </c>
      <c r="F84" s="15" t="s">
        <v>17</v>
      </c>
      <c r="G84" s="11"/>
      <c r="H84" s="11"/>
      <c r="I84" s="11"/>
      <c r="J84" s="11"/>
      <c r="K84" s="12" t="n">
        <f aca="true">IF(F84&lt;&gt;"To Do",IF(K84="",NOW(),K84),"")</f>
        <v>45467.667368588</v>
      </c>
      <c r="L84" s="12" t="n">
        <f aca="true">IF(OR(F84="Understood",F84="was Applied"),IF(L84="",NOW(),L84),"")</f>
        <v>45467.6677990509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3"/>
    </row>
    <row r="85" customFormat="false" ht="28.8" hidden="false" customHeight="true" outlineLevel="0" collapsed="false">
      <c r="A85" s="14" t="n">
        <v>15</v>
      </c>
      <c r="B85" s="15" t="s">
        <v>114</v>
      </c>
      <c r="C85" s="15" t="n">
        <v>4.1</v>
      </c>
      <c r="D85" s="15" t="s">
        <v>119</v>
      </c>
      <c r="E85" s="15" t="s">
        <v>88</v>
      </c>
      <c r="F85" s="15" t="s">
        <v>17</v>
      </c>
      <c r="G85" s="15"/>
      <c r="H85" s="15"/>
      <c r="I85" s="15"/>
      <c r="J85" s="15"/>
      <c r="K85" s="16" t="n">
        <f aca="true">IF(F85&lt;&gt;"To Do",IF(K85="",NOW(),K85),"")</f>
        <v>45467.667368588</v>
      </c>
      <c r="L85" s="16" t="n">
        <f aca="true">IF(OR(F85="Understood",F85="was Applied"),IF(L85="",NOW(),L85),"")</f>
        <v>45467.6677990509</v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7"/>
    </row>
    <row r="86" customFormat="false" ht="28.8" hidden="false" customHeight="true" outlineLevel="0" collapsed="false">
      <c r="A86" s="10" t="n">
        <v>15</v>
      </c>
      <c r="B86" s="11" t="s">
        <v>114</v>
      </c>
      <c r="C86" s="11" t="n">
        <v>4.2</v>
      </c>
      <c r="D86" s="11" t="s">
        <v>120</v>
      </c>
      <c r="E86" s="11" t="s">
        <v>88</v>
      </c>
      <c r="F86" s="15" t="s">
        <v>17</v>
      </c>
      <c r="G86" s="11"/>
      <c r="H86" s="11"/>
      <c r="I86" s="11"/>
      <c r="J86" s="11"/>
      <c r="K86" s="12" t="n">
        <f aca="true">IF(F86&lt;&gt;"To Do",IF(K86="",NOW(),K86),"")</f>
        <v>45467.667368588</v>
      </c>
      <c r="L86" s="12" t="n">
        <f aca="true">IF(OR(F86="Understood",F86="was Applied"),IF(L86="",NOW(),L86),"")</f>
        <v>45467.6677990509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3"/>
    </row>
    <row r="87" customFormat="false" ht="28.8" hidden="false" customHeight="true" outlineLevel="0" collapsed="false">
      <c r="A87" s="14" t="n">
        <v>16</v>
      </c>
      <c r="B87" s="15" t="s">
        <v>121</v>
      </c>
      <c r="C87" s="15" t="n">
        <v>1</v>
      </c>
      <c r="D87" s="15" t="s">
        <v>122</v>
      </c>
      <c r="E87" s="15" t="s">
        <v>22</v>
      </c>
      <c r="F87" s="15" t="s">
        <v>19</v>
      </c>
      <c r="G87" s="15"/>
      <c r="H87" s="15"/>
      <c r="I87" s="15"/>
      <c r="J87" s="15"/>
      <c r="K87" s="16" t="n">
        <f aca="true">IF(F87&lt;&gt;"To Do",IF(K87="",NOW(),K87),"")</f>
        <v>45467.667368588</v>
      </c>
      <c r="L87" s="16" t="n">
        <f aca="true">IF(OR(F87="Understood",F87="was Applied"),IF(L87="",NOW(),L87),"")</f>
        <v>45467.7635660648</v>
      </c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7"/>
    </row>
    <row r="88" customFormat="false" ht="28.8" hidden="false" customHeight="true" outlineLevel="0" collapsed="false">
      <c r="A88" s="10" t="n">
        <v>16</v>
      </c>
      <c r="B88" s="11" t="s">
        <v>121</v>
      </c>
      <c r="C88" s="11" t="n">
        <v>2</v>
      </c>
      <c r="D88" s="11" t="s">
        <v>123</v>
      </c>
      <c r="E88" s="11" t="s">
        <v>22</v>
      </c>
      <c r="F88" s="15" t="s">
        <v>19</v>
      </c>
      <c r="G88" s="11"/>
      <c r="H88" s="11"/>
      <c r="I88" s="11"/>
      <c r="J88" s="11"/>
      <c r="K88" s="12" t="n">
        <f aca="true">IF(F88&lt;&gt;"To Do",IF(K88="",NOW(),K88),"")</f>
        <v>45467.667368588</v>
      </c>
      <c r="L88" s="12" t="n">
        <f aca="true">IF(OR(F88="Understood",F88="was Applied"),IF(L88="",NOW(),L88),"")</f>
        <v>45467.7637096875</v>
      </c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3"/>
    </row>
    <row r="89" customFormat="false" ht="28.8" hidden="false" customHeight="true" outlineLevel="0" collapsed="false">
      <c r="A89" s="14" t="n">
        <v>17</v>
      </c>
      <c r="B89" s="15" t="s">
        <v>124</v>
      </c>
      <c r="C89" s="15" t="n">
        <v>1</v>
      </c>
      <c r="D89" s="15" t="s">
        <v>125</v>
      </c>
      <c r="E89" s="15" t="s">
        <v>22</v>
      </c>
      <c r="F89" s="15" t="s">
        <v>17</v>
      </c>
      <c r="G89" s="15"/>
      <c r="H89" s="15"/>
      <c r="I89" s="15"/>
      <c r="J89" s="15"/>
      <c r="K89" s="16" t="n">
        <f aca="true">IF(F89&lt;&gt;"To Do",IF(K89="",NOW(),K89),"")</f>
        <v>45467.7633485301</v>
      </c>
      <c r="L89" s="16" t="n">
        <f aca="true">IF(OR(F89="Understood",F89="was Applied"),IF(L89="",NOW(),L89),"")</f>
        <v>45467.8062047801</v>
      </c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7"/>
    </row>
    <row r="90" customFormat="false" ht="28.8" hidden="false" customHeight="true" outlineLevel="0" collapsed="false">
      <c r="A90" s="10" t="n">
        <v>17</v>
      </c>
      <c r="B90" s="11" t="s">
        <v>124</v>
      </c>
      <c r="C90" s="11" t="n">
        <v>2</v>
      </c>
      <c r="D90" s="11" t="s">
        <v>126</v>
      </c>
      <c r="E90" s="11" t="s">
        <v>22</v>
      </c>
      <c r="F90" s="15" t="s">
        <v>17</v>
      </c>
      <c r="G90" s="11"/>
      <c r="H90" s="11"/>
      <c r="I90" s="11"/>
      <c r="J90" s="11"/>
      <c r="K90" s="12" t="n">
        <f aca="true">IF(F90&lt;&gt;"To Do",IF(K90="",NOW(),K90),"")</f>
        <v>45467.7633485301</v>
      </c>
      <c r="L90" s="12" t="n">
        <f aca="true">IF(OR(F90="Understood",F90="was Applied"),IF(L90="",NOW(),L90),"")</f>
        <v>45467.806005706</v>
      </c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3"/>
    </row>
    <row r="91" customFormat="false" ht="28.8" hidden="false" customHeight="true" outlineLevel="0" collapsed="false">
      <c r="A91" s="14" t="n">
        <v>17</v>
      </c>
      <c r="B91" s="15" t="s">
        <v>124</v>
      </c>
      <c r="C91" s="15" t="n">
        <v>2.1</v>
      </c>
      <c r="D91" s="15" t="s">
        <v>127</v>
      </c>
      <c r="E91" s="15" t="s">
        <v>88</v>
      </c>
      <c r="F91" s="15" t="s">
        <v>17</v>
      </c>
      <c r="G91" s="15"/>
      <c r="H91" s="15"/>
      <c r="I91" s="15"/>
      <c r="J91" s="15"/>
      <c r="K91" s="16" t="n">
        <f aca="true">IF(F91&lt;&gt;"To Do",IF(K91="",NOW(),K91),"")</f>
        <v>45467.7633485301</v>
      </c>
      <c r="L91" s="16" t="n">
        <f aca="true">IF(OR(F91="Understood",F91="was Applied"),IF(L91="",NOW(),L91),"")</f>
        <v>45467.8060672338</v>
      </c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7"/>
    </row>
    <row r="92" customFormat="false" ht="28.8" hidden="false" customHeight="true" outlineLevel="0" collapsed="false">
      <c r="A92" s="10" t="n">
        <v>17</v>
      </c>
      <c r="B92" s="11" t="s">
        <v>124</v>
      </c>
      <c r="C92" s="11" t="n">
        <v>2.2</v>
      </c>
      <c r="D92" s="11" t="s">
        <v>128</v>
      </c>
      <c r="E92" s="11" t="s">
        <v>88</v>
      </c>
      <c r="F92" s="15" t="s">
        <v>17</v>
      </c>
      <c r="G92" s="11"/>
      <c r="H92" s="11"/>
      <c r="I92" s="11"/>
      <c r="J92" s="11"/>
      <c r="K92" s="12" t="n">
        <f aca="true">IF(F92&lt;&gt;"To Do",IF(K92="",NOW(),K92),"")</f>
        <v>45467.7633485301</v>
      </c>
      <c r="L92" s="12" t="n">
        <f aca="true">IF(OR(F92="Understood",F92="was Applied"),IF(L92="",NOW(),L92),"")</f>
        <v>45467.8061032755</v>
      </c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3"/>
    </row>
    <row r="93" customFormat="false" ht="28.8" hidden="false" customHeight="true" outlineLevel="0" collapsed="false">
      <c r="A93" s="14" t="n">
        <v>18</v>
      </c>
      <c r="B93" s="15" t="s">
        <v>129</v>
      </c>
      <c r="C93" s="15" t="n">
        <v>1</v>
      </c>
      <c r="D93" s="15" t="s">
        <v>130</v>
      </c>
      <c r="E93" s="15" t="s">
        <v>22</v>
      </c>
      <c r="F93" s="15" t="s">
        <v>17</v>
      </c>
      <c r="G93" s="15"/>
      <c r="H93" s="15"/>
      <c r="I93" s="15"/>
      <c r="J93" s="15"/>
      <c r="K93" s="16" t="n">
        <f aca="true">IF(F93&lt;&gt;"To Do",IF(K93="",NOW(),K93),"")</f>
        <v>45467.8059035069</v>
      </c>
      <c r="L93" s="16" t="n">
        <f aca="true">IF(OR(F93="Understood",F93="was Applied"),IF(L93="",NOW(),L93),"")</f>
        <v>45467.8379016782</v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7"/>
    </row>
    <row r="94" customFormat="false" ht="28.8" hidden="false" customHeight="true" outlineLevel="0" collapsed="false">
      <c r="A94" s="10" t="n">
        <v>18</v>
      </c>
      <c r="B94" s="11" t="s">
        <v>129</v>
      </c>
      <c r="C94" s="11" t="n">
        <v>2</v>
      </c>
      <c r="D94" s="11" t="s">
        <v>131</v>
      </c>
      <c r="E94" s="11" t="s">
        <v>22</v>
      </c>
      <c r="F94" s="15" t="s">
        <v>17</v>
      </c>
      <c r="G94" s="11"/>
      <c r="H94" s="11"/>
      <c r="I94" s="11"/>
      <c r="J94" s="11"/>
      <c r="K94" s="12" t="n">
        <f aca="true">IF(F94&lt;&gt;"To Do",IF(K94="",NOW(),K94),"")</f>
        <v>45467.8059035069</v>
      </c>
      <c r="L94" s="12" t="n">
        <f aca="true">IF(OR(F94="Understood",F94="was Applied"),IF(L94="",NOW(),L94),"")</f>
        <v>45467.8379016782</v>
      </c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3"/>
    </row>
    <row r="95" customFormat="false" ht="28.8" hidden="false" customHeight="true" outlineLevel="0" collapsed="false">
      <c r="A95" s="14" t="n">
        <v>18</v>
      </c>
      <c r="B95" s="15" t="s">
        <v>129</v>
      </c>
      <c r="C95" s="15" t="n">
        <v>3</v>
      </c>
      <c r="D95" s="15" t="s">
        <v>132</v>
      </c>
      <c r="E95" s="15" t="s">
        <v>22</v>
      </c>
      <c r="F95" s="15" t="s">
        <v>17</v>
      </c>
      <c r="G95" s="15"/>
      <c r="H95" s="15"/>
      <c r="I95" s="15"/>
      <c r="J95" s="15"/>
      <c r="K95" s="16" t="n">
        <f aca="true">IF(F95&lt;&gt;"To Do",IF(K95="",NOW(),K95),"")</f>
        <v>45467.8059035069</v>
      </c>
      <c r="L95" s="16" t="n">
        <f aca="true">IF(OR(F95="Understood",F95="was Applied"),IF(L95="",NOW(),L95),"")</f>
        <v>45467.8379016782</v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7"/>
    </row>
    <row r="96" customFormat="false" ht="28.8" hidden="false" customHeight="true" outlineLevel="0" collapsed="false">
      <c r="A96" s="10" t="n">
        <v>18</v>
      </c>
      <c r="B96" s="11" t="s">
        <v>129</v>
      </c>
      <c r="C96" s="11" t="n">
        <v>4</v>
      </c>
      <c r="D96" s="11" t="s">
        <v>133</v>
      </c>
      <c r="E96" s="11" t="s">
        <v>22</v>
      </c>
      <c r="F96" s="15" t="s">
        <v>17</v>
      </c>
      <c r="G96" s="11"/>
      <c r="H96" s="11"/>
      <c r="I96" s="11"/>
      <c r="J96" s="11"/>
      <c r="K96" s="12" t="n">
        <f aca="true">IF(F96&lt;&gt;"To Do",IF(K96="",NOW(),K96),"")</f>
        <v>45467.8059035069</v>
      </c>
      <c r="L96" s="12" t="n">
        <f aca="true">IF(OR(F96="Understood",F96="was Applied"),IF(L96="",NOW(),L96),"")</f>
        <v>45467.8379016782</v>
      </c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3"/>
    </row>
    <row r="97" customFormat="false" ht="28.8" hidden="false" customHeight="true" outlineLevel="0" collapsed="false">
      <c r="A97" s="14" t="n">
        <v>18</v>
      </c>
      <c r="B97" s="15" t="s">
        <v>129</v>
      </c>
      <c r="C97" s="15" t="n">
        <v>5</v>
      </c>
      <c r="D97" s="15" t="s">
        <v>134</v>
      </c>
      <c r="E97" s="15" t="s">
        <v>22</v>
      </c>
      <c r="F97" s="15" t="s">
        <v>17</v>
      </c>
      <c r="G97" s="15"/>
      <c r="H97" s="15"/>
      <c r="I97" s="15"/>
      <c r="J97" s="15"/>
      <c r="K97" s="16" t="n">
        <f aca="true">IF(F97&lt;&gt;"To Do",IF(K97="",NOW(),K97),"")</f>
        <v>45467.8059035069</v>
      </c>
      <c r="L97" s="16" t="n">
        <f aca="true">IF(OR(F97="Understood",F97="was Applied"),IF(L97="",NOW(),L97),"")</f>
        <v>45467.8379016782</v>
      </c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7"/>
    </row>
    <row r="98" customFormat="false" ht="28.8" hidden="false" customHeight="true" outlineLevel="0" collapsed="false">
      <c r="A98" s="10" t="n">
        <v>18</v>
      </c>
      <c r="B98" s="11" t="s">
        <v>129</v>
      </c>
      <c r="C98" s="11" t="n">
        <v>6</v>
      </c>
      <c r="D98" s="11" t="s">
        <v>135</v>
      </c>
      <c r="E98" s="11" t="s">
        <v>22</v>
      </c>
      <c r="F98" s="15" t="s">
        <v>17</v>
      </c>
      <c r="G98" s="11"/>
      <c r="H98" s="11"/>
      <c r="I98" s="11"/>
      <c r="J98" s="11"/>
      <c r="K98" s="12" t="n">
        <f aca="true">IF(F98&lt;&gt;"To Do",IF(K98="",NOW(),K98),"")</f>
        <v>45467.8059035069</v>
      </c>
      <c r="L98" s="12" t="n">
        <f aca="true">IF(OR(F98="Understood",F98="was Applied"),IF(L98="",NOW(),L98),"")</f>
        <v>45467.8379016782</v>
      </c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3"/>
    </row>
    <row r="99" customFormat="false" ht="28.8" hidden="false" customHeight="true" outlineLevel="0" collapsed="false">
      <c r="A99" s="14" t="n">
        <v>18</v>
      </c>
      <c r="B99" s="15" t="s">
        <v>129</v>
      </c>
      <c r="C99" s="15" t="n">
        <v>7</v>
      </c>
      <c r="D99" s="15" t="s">
        <v>136</v>
      </c>
      <c r="E99" s="15" t="s">
        <v>22</v>
      </c>
      <c r="F99" s="15" t="s">
        <v>17</v>
      </c>
      <c r="G99" s="15"/>
      <c r="H99" s="15"/>
      <c r="I99" s="15"/>
      <c r="J99" s="15"/>
      <c r="K99" s="16" t="n">
        <f aca="true">IF(F99&lt;&gt;"To Do",IF(K99="",NOW(),K99),"")</f>
        <v>45467.8059035069</v>
      </c>
      <c r="L99" s="16" t="n">
        <f aca="true">IF(OR(F99="Understood",F99="was Applied"),IF(L99="",NOW(),L99),"")</f>
        <v>45467.8379016782</v>
      </c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7"/>
    </row>
    <row r="100" customFormat="false" ht="28.8" hidden="false" customHeight="true" outlineLevel="0" collapsed="false">
      <c r="A100" s="10" t="n">
        <v>18</v>
      </c>
      <c r="B100" s="11" t="s">
        <v>129</v>
      </c>
      <c r="C100" s="11" t="n">
        <v>8</v>
      </c>
      <c r="D100" s="11" t="s">
        <v>54</v>
      </c>
      <c r="E100" s="11" t="s">
        <v>14</v>
      </c>
      <c r="F100" s="15" t="s">
        <v>17</v>
      </c>
      <c r="G100" s="11"/>
      <c r="H100" s="11"/>
      <c r="I100" s="11"/>
      <c r="J100" s="11"/>
      <c r="K100" s="12" t="n">
        <f aca="true">IF(F100&lt;&gt;"To Do",IF(K100="",NOW(),K100),"")</f>
        <v>45467.8059035069</v>
      </c>
      <c r="L100" s="12" t="n">
        <f aca="true">IF(OR(F100="Understood",F100="was Applied"),IF(L100="",NOW(),L100),"")</f>
        <v>45467.8379016782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3"/>
    </row>
    <row r="101" customFormat="false" ht="28.8" hidden="false" customHeight="true" outlineLevel="0" collapsed="false">
      <c r="A101" s="14" t="n">
        <v>19</v>
      </c>
      <c r="B101" s="15" t="s">
        <v>137</v>
      </c>
      <c r="C101" s="15" t="n">
        <v>1</v>
      </c>
      <c r="D101" s="15" t="s">
        <v>138</v>
      </c>
      <c r="E101" s="15" t="s">
        <v>22</v>
      </c>
      <c r="F101" s="15" t="s">
        <v>17</v>
      </c>
      <c r="G101" s="15"/>
      <c r="H101" s="15"/>
      <c r="I101" s="15"/>
      <c r="J101" s="15"/>
      <c r="K101" s="16" t="n">
        <f aca="true">IF(F101&lt;&gt;"To Do",IF(K101="",NOW(),K101),"")</f>
        <v>45467.8377599769</v>
      </c>
      <c r="L101" s="16" t="n">
        <f aca="true">IF(OR(F101="Understood",F101="was Applied"),IF(L101="",NOW(),L101),"")</f>
        <v>45467.9063423148</v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7"/>
    </row>
    <row r="102" customFormat="false" ht="28.8" hidden="false" customHeight="true" outlineLevel="0" collapsed="false">
      <c r="A102" s="10" t="n">
        <v>19</v>
      </c>
      <c r="B102" s="11" t="s">
        <v>137</v>
      </c>
      <c r="C102" s="11" t="n">
        <v>2</v>
      </c>
      <c r="D102" s="11" t="s">
        <v>139</v>
      </c>
      <c r="E102" s="11" t="s">
        <v>22</v>
      </c>
      <c r="F102" s="15" t="s">
        <v>17</v>
      </c>
      <c r="G102" s="11"/>
      <c r="H102" s="11"/>
      <c r="I102" s="11"/>
      <c r="J102" s="11"/>
      <c r="K102" s="12" t="n">
        <f aca="true">IF(F102&lt;&gt;"To Do",IF(K102="",NOW(),K102),"")</f>
        <v>45467.8377599769</v>
      </c>
      <c r="L102" s="12" t="n">
        <f aca="true">IF(OR(F102="Understood",F102="was Applied"),IF(L102="",NOW(),L102),"")</f>
        <v>45467.9063423148</v>
      </c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3"/>
    </row>
    <row r="103" customFormat="false" ht="28.8" hidden="false" customHeight="true" outlineLevel="0" collapsed="false">
      <c r="A103" s="14" t="n">
        <v>19</v>
      </c>
      <c r="B103" s="15" t="s">
        <v>137</v>
      </c>
      <c r="C103" s="15" t="n">
        <v>3</v>
      </c>
      <c r="D103" s="15" t="s">
        <v>140</v>
      </c>
      <c r="E103" s="15" t="s">
        <v>22</v>
      </c>
      <c r="F103" s="15" t="s">
        <v>17</v>
      </c>
      <c r="G103" s="15"/>
      <c r="H103" s="15"/>
      <c r="I103" s="15"/>
      <c r="J103" s="15"/>
      <c r="K103" s="16" t="n">
        <f aca="true">IF(F103&lt;&gt;"To Do",IF(K103="",NOW(),K103),"")</f>
        <v>45467.8377599769</v>
      </c>
      <c r="L103" s="16" t="n">
        <f aca="true">IF(OR(F103="Understood",F103="was Applied"),IF(L103="",NOW(),L103),"")</f>
        <v>45467.9063423148</v>
      </c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7"/>
    </row>
    <row r="104" customFormat="false" ht="28.8" hidden="false" customHeight="true" outlineLevel="0" collapsed="false">
      <c r="A104" s="10" t="n">
        <v>19</v>
      </c>
      <c r="B104" s="11" t="s">
        <v>137</v>
      </c>
      <c r="C104" s="11" t="n">
        <v>4</v>
      </c>
      <c r="D104" s="11" t="s">
        <v>141</v>
      </c>
      <c r="E104" s="11" t="s">
        <v>22</v>
      </c>
      <c r="F104" s="15" t="s">
        <v>17</v>
      </c>
      <c r="G104" s="11"/>
      <c r="H104" s="11"/>
      <c r="I104" s="11"/>
      <c r="J104" s="11"/>
      <c r="K104" s="12" t="n">
        <f aca="true">IF(F104&lt;&gt;"To Do",IF(K104="",NOW(),K104),"")</f>
        <v>45467.8377599769</v>
      </c>
      <c r="L104" s="12" t="n">
        <f aca="true">IF(OR(F104="Understood",F104="was Applied"),IF(L104="",NOW(),L104),"")</f>
        <v>45467.9063423148</v>
      </c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3"/>
    </row>
    <row r="105" customFormat="false" ht="28.8" hidden="false" customHeight="true" outlineLevel="0" collapsed="false">
      <c r="A105" s="14" t="n">
        <v>19</v>
      </c>
      <c r="B105" s="15" t="s">
        <v>137</v>
      </c>
      <c r="C105" s="15" t="n">
        <v>5</v>
      </c>
      <c r="D105" s="15" t="s">
        <v>142</v>
      </c>
      <c r="E105" s="15" t="s">
        <v>22</v>
      </c>
      <c r="F105" s="15" t="s">
        <v>17</v>
      </c>
      <c r="G105" s="15"/>
      <c r="H105" s="15"/>
      <c r="I105" s="15"/>
      <c r="J105" s="15"/>
      <c r="K105" s="16" t="n">
        <f aca="true">IF(F105&lt;&gt;"To Do",IF(K105="",NOW(),K105),"")</f>
        <v>45467.8377599769</v>
      </c>
      <c r="L105" s="16" t="n">
        <f aca="true">IF(OR(F105="Understood",F105="was Applied"),IF(L105="",NOW(),L105),"")</f>
        <v>45469.6897631829</v>
      </c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7"/>
    </row>
    <row r="106" customFormat="false" ht="28.8" hidden="false" customHeight="true" outlineLevel="0" collapsed="false">
      <c r="A106" s="10" t="n">
        <v>19</v>
      </c>
      <c r="B106" s="11" t="s">
        <v>137</v>
      </c>
      <c r="C106" s="11" t="n">
        <v>6</v>
      </c>
      <c r="D106" s="11" t="s">
        <v>143</v>
      </c>
      <c r="E106" s="11" t="s">
        <v>22</v>
      </c>
      <c r="F106" s="15" t="s">
        <v>17</v>
      </c>
      <c r="G106" s="11"/>
      <c r="H106" s="11"/>
      <c r="I106" s="11"/>
      <c r="J106" s="11"/>
      <c r="K106" s="12" t="n">
        <f aca="true">IF(F106&lt;&gt;"To Do",IF(K106="",NOW(),K106),"")</f>
        <v>45467.8377599769</v>
      </c>
      <c r="L106" s="12" t="n">
        <f aca="true">IF(OR(F106="Understood",F106="was Applied"),IF(L106="",NOW(),L106),"")</f>
        <v>45469.6897631829</v>
      </c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3"/>
    </row>
    <row r="107" customFormat="false" ht="28.8" hidden="false" customHeight="true" outlineLevel="0" collapsed="false">
      <c r="A107" s="14" t="n">
        <v>19</v>
      </c>
      <c r="B107" s="15" t="s">
        <v>137</v>
      </c>
      <c r="C107" s="15" t="n">
        <v>7</v>
      </c>
      <c r="D107" s="15" t="s">
        <v>144</v>
      </c>
      <c r="E107" s="15" t="s">
        <v>22</v>
      </c>
      <c r="F107" s="15" t="s">
        <v>17</v>
      </c>
      <c r="G107" s="15"/>
      <c r="H107" s="15"/>
      <c r="I107" s="15"/>
      <c r="J107" s="15"/>
      <c r="K107" s="16" t="n">
        <f aca="true">IF(F107&lt;&gt;"To Do",IF(K107="",NOW(),K107),"")</f>
        <v>45467.8377599769</v>
      </c>
      <c r="L107" s="16" t="n">
        <f aca="true">IF(OR(F107="Understood",F107="was Applied"),IF(L107="",NOW(),L107),"")</f>
        <v>45469.6897631829</v>
      </c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7"/>
    </row>
    <row r="108" customFormat="false" ht="28.8" hidden="false" customHeight="true" outlineLevel="0" collapsed="false">
      <c r="A108" s="10" t="n">
        <v>19</v>
      </c>
      <c r="B108" s="11" t="s">
        <v>137</v>
      </c>
      <c r="C108" s="11" t="n">
        <v>8</v>
      </c>
      <c r="D108" s="11" t="s">
        <v>145</v>
      </c>
      <c r="E108" s="11" t="s">
        <v>22</v>
      </c>
      <c r="F108" s="15" t="s">
        <v>17</v>
      </c>
      <c r="G108" s="11"/>
      <c r="H108" s="11"/>
      <c r="I108" s="11"/>
      <c r="J108" s="11"/>
      <c r="K108" s="12" t="n">
        <f aca="true">IF(F108&lt;&gt;"To Do",IF(K108="",NOW(),K108),"")</f>
        <v>45467.8377599769</v>
      </c>
      <c r="L108" s="12" t="n">
        <f aca="true">IF(OR(F108="Understood",F108="was Applied"),IF(L108="",NOW(),L108),"")</f>
        <v>45469.6897631829</v>
      </c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3"/>
    </row>
    <row r="109" customFormat="false" ht="28.8" hidden="false" customHeight="true" outlineLevel="0" collapsed="false">
      <c r="A109" s="14" t="n">
        <v>19</v>
      </c>
      <c r="B109" s="15" t="s">
        <v>137</v>
      </c>
      <c r="C109" s="15" t="n">
        <v>9</v>
      </c>
      <c r="D109" s="15" t="s">
        <v>146</v>
      </c>
      <c r="E109" s="15" t="s">
        <v>22</v>
      </c>
      <c r="F109" s="15" t="s">
        <v>17</v>
      </c>
      <c r="G109" s="15"/>
      <c r="H109" s="15"/>
      <c r="I109" s="15"/>
      <c r="J109" s="15"/>
      <c r="K109" s="16" t="n">
        <f aca="true">IF(F109&lt;&gt;"To Do",IF(K109="",NOW(),K109),"")</f>
        <v>45467.8377599769</v>
      </c>
      <c r="L109" s="16" t="n">
        <f aca="true">IF(OR(F109="Understood",F109="was Applied"),IF(L109="",NOW(),L109),"")</f>
        <v>45469.6897631829</v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7"/>
    </row>
    <row r="110" customFormat="false" ht="28.8" hidden="false" customHeight="true" outlineLevel="0" collapsed="false">
      <c r="A110" s="10" t="n">
        <v>20</v>
      </c>
      <c r="B110" s="11" t="s">
        <v>147</v>
      </c>
      <c r="C110" s="11" t="n">
        <v>1</v>
      </c>
      <c r="D110" s="11" t="s">
        <v>148</v>
      </c>
      <c r="E110" s="11" t="s">
        <v>22</v>
      </c>
      <c r="F110" s="15" t="s">
        <v>17</v>
      </c>
      <c r="G110" s="11"/>
      <c r="H110" s="11"/>
      <c r="I110" s="11"/>
      <c r="J110" s="11"/>
      <c r="K110" s="12" t="n">
        <f aca="true">IF(F110&lt;&gt;"To Do",IF(K110="",NOW(),K110),"")</f>
        <v>45469.6894113889</v>
      </c>
      <c r="L110" s="12" t="n">
        <f aca="true">IF(OR(F110="Understood",F110="was Applied"),IF(L110="",NOW(),L110),"")</f>
        <v>45469.6897631829</v>
      </c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3"/>
    </row>
    <row r="111" customFormat="false" ht="28.8" hidden="false" customHeight="true" outlineLevel="0" collapsed="false">
      <c r="A111" s="14" t="n">
        <v>20</v>
      </c>
      <c r="B111" s="15" t="s">
        <v>147</v>
      </c>
      <c r="C111" s="15" t="n">
        <v>2</v>
      </c>
      <c r="D111" s="15" t="s">
        <v>149</v>
      </c>
      <c r="E111" s="15" t="s">
        <v>22</v>
      </c>
      <c r="F111" s="15" t="s">
        <v>17</v>
      </c>
      <c r="G111" s="15"/>
      <c r="H111" s="15"/>
      <c r="I111" s="15"/>
      <c r="J111" s="15"/>
      <c r="K111" s="16" t="n">
        <f aca="true">IF(F111&lt;&gt;"To Do",IF(K111="",NOW(),K111),"")</f>
        <v>45469.6894113889</v>
      </c>
      <c r="L111" s="16" t="n">
        <f aca="true">IF(OR(F111="Understood",F111="was Applied"),IF(L111="",NOW(),L111),"")</f>
        <v>45469.6897631829</v>
      </c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7"/>
    </row>
    <row r="112" customFormat="false" ht="28.8" hidden="false" customHeight="true" outlineLevel="0" collapsed="false">
      <c r="A112" s="10" t="n">
        <v>20</v>
      </c>
      <c r="B112" s="11" t="s">
        <v>147</v>
      </c>
      <c r="C112" s="11" t="n">
        <v>3</v>
      </c>
      <c r="D112" s="11" t="s">
        <v>150</v>
      </c>
      <c r="E112" s="11" t="s">
        <v>22</v>
      </c>
      <c r="F112" s="15" t="s">
        <v>17</v>
      </c>
      <c r="G112" s="11"/>
      <c r="H112" s="11"/>
      <c r="I112" s="11"/>
      <c r="J112" s="11"/>
      <c r="K112" s="12" t="n">
        <f aca="true">IF(F112&lt;&gt;"To Do",IF(K112="",NOW(),K112),"")</f>
        <v>45469.6894113889</v>
      </c>
      <c r="L112" s="12" t="n">
        <f aca="true">IF(OR(F112="Understood",F112="was Applied"),IF(L112="",NOW(),L112),"")</f>
        <v>45469.6897631829</v>
      </c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3"/>
    </row>
    <row r="113" customFormat="false" ht="28.8" hidden="false" customHeight="true" outlineLevel="0" collapsed="false">
      <c r="A113" s="14" t="n">
        <v>20</v>
      </c>
      <c r="B113" s="15" t="s">
        <v>147</v>
      </c>
      <c r="C113" s="15" t="n">
        <v>4</v>
      </c>
      <c r="D113" s="15" t="s">
        <v>151</v>
      </c>
      <c r="E113" s="15" t="s">
        <v>22</v>
      </c>
      <c r="F113" s="15" t="s">
        <v>17</v>
      </c>
      <c r="G113" s="15"/>
      <c r="H113" s="15"/>
      <c r="I113" s="15"/>
      <c r="J113" s="15"/>
      <c r="K113" s="16" t="n">
        <f aca="true">IF(F113&lt;&gt;"To Do",IF(K113="",NOW(),K113),"")</f>
        <v>45469.6894113889</v>
      </c>
      <c r="L113" s="16" t="n">
        <f aca="true">IF(OR(F113="Understood",F113="was Applied"),IF(L113="",NOW(),L113),"")</f>
        <v>45469.6897631829</v>
      </c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7"/>
    </row>
    <row r="114" customFormat="false" ht="28.8" hidden="false" customHeight="true" outlineLevel="0" collapsed="false">
      <c r="A114" s="10" t="n">
        <v>21</v>
      </c>
      <c r="B114" s="11" t="s">
        <v>152</v>
      </c>
      <c r="C114" s="11" t="n">
        <v>1</v>
      </c>
      <c r="D114" s="11" t="s">
        <v>153</v>
      </c>
      <c r="E114" s="11" t="s">
        <v>22</v>
      </c>
      <c r="F114" s="15" t="s">
        <v>17</v>
      </c>
      <c r="G114" s="11"/>
      <c r="H114" s="11"/>
      <c r="I114" s="11"/>
      <c r="J114" s="11"/>
      <c r="K114" s="12" t="n">
        <f aca="true">IF(F114&lt;&gt;"To Do",IF(K114="",NOW(),K114),"")</f>
        <v>45469.689594838</v>
      </c>
      <c r="L114" s="12" t="n">
        <f aca="true">IF(OR(F114="Understood",F114="was Applied"),IF(L114="",NOW(),L114),"")</f>
        <v>45469.7657110069</v>
      </c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3"/>
    </row>
    <row r="115" customFormat="false" ht="28.8" hidden="false" customHeight="true" outlineLevel="0" collapsed="false">
      <c r="A115" s="14" t="n">
        <v>21</v>
      </c>
      <c r="B115" s="15" t="s">
        <v>152</v>
      </c>
      <c r="C115" s="15" t="n">
        <v>2</v>
      </c>
      <c r="D115" s="15" t="s">
        <v>153</v>
      </c>
      <c r="E115" s="15" t="s">
        <v>22</v>
      </c>
      <c r="F115" s="15" t="s">
        <v>17</v>
      </c>
      <c r="G115" s="15"/>
      <c r="H115" s="15"/>
      <c r="I115" s="15"/>
      <c r="J115" s="15"/>
      <c r="K115" s="16" t="n">
        <f aca="true">IF(F115&lt;&gt;"To Do",IF(K115="",NOW(),K115),"")</f>
        <v>45469.689594838</v>
      </c>
      <c r="L115" s="16" t="n">
        <f aca="true">IF(OR(F115="Understood",F115="was Applied"),IF(L115="",NOW(),L115),"")</f>
        <v>45469.7657110069</v>
      </c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7"/>
    </row>
    <row r="116" customFormat="false" ht="28.8" hidden="false" customHeight="true" outlineLevel="0" collapsed="false">
      <c r="A116" s="10" t="n">
        <v>21</v>
      </c>
      <c r="B116" s="11" t="s">
        <v>152</v>
      </c>
      <c r="C116" s="11" t="n">
        <v>3</v>
      </c>
      <c r="D116" s="11" t="s">
        <v>154</v>
      </c>
      <c r="E116" s="11" t="s">
        <v>14</v>
      </c>
      <c r="F116" s="15" t="s">
        <v>17</v>
      </c>
      <c r="G116" s="11"/>
      <c r="H116" s="11"/>
      <c r="I116" s="11"/>
      <c r="J116" s="11"/>
      <c r="K116" s="12" t="n">
        <f aca="true">IF(F116&lt;&gt;"To Do",IF(K116="",NOW(),K116),"")</f>
        <v>45469.689594838</v>
      </c>
      <c r="L116" s="12" t="n">
        <f aca="true">IF(OR(F116="Understood",F116="was Applied"),IF(L116="",NOW(),L116),"")</f>
        <v>45469.7657110069</v>
      </c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3"/>
    </row>
    <row r="117" customFormat="false" ht="28.8" hidden="false" customHeight="true" outlineLevel="0" collapsed="false">
      <c r="A117" s="14" t="n">
        <v>21</v>
      </c>
      <c r="B117" s="15" t="s">
        <v>152</v>
      </c>
      <c r="C117" s="15" t="n">
        <v>4</v>
      </c>
      <c r="D117" s="15" t="s">
        <v>155</v>
      </c>
      <c r="E117" s="15" t="s">
        <v>14</v>
      </c>
      <c r="F117" s="15" t="s">
        <v>17</v>
      </c>
      <c r="G117" s="15"/>
      <c r="H117" s="15"/>
      <c r="I117" s="15"/>
      <c r="J117" s="15"/>
      <c r="K117" s="16" t="n">
        <f aca="true">IF(F117&lt;&gt;"To Do",IF(K117="",NOW(),K117),"")</f>
        <v>45469.689594838</v>
      </c>
      <c r="L117" s="16" t="n">
        <f aca="true">IF(OR(F117="Understood",F117="was Applied"),IF(L117="",NOW(),L117),"")</f>
        <v>45469.7657110069</v>
      </c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7"/>
    </row>
    <row r="118" customFormat="false" ht="28.8" hidden="false" customHeight="true" outlineLevel="0" collapsed="false">
      <c r="A118" s="10" t="n">
        <v>21</v>
      </c>
      <c r="B118" s="11" t="s">
        <v>152</v>
      </c>
      <c r="C118" s="11" t="n">
        <v>5</v>
      </c>
      <c r="D118" s="11" t="s">
        <v>54</v>
      </c>
      <c r="E118" s="11" t="s">
        <v>14</v>
      </c>
      <c r="F118" s="15" t="s">
        <v>17</v>
      </c>
      <c r="G118" s="11"/>
      <c r="H118" s="11"/>
      <c r="I118" s="11"/>
      <c r="J118" s="11"/>
      <c r="K118" s="12" t="n">
        <f aca="true">IF(F118&lt;&gt;"To Do",IF(K118="",NOW(),K118),"")</f>
        <v>45469.689594838</v>
      </c>
      <c r="L118" s="12" t="n">
        <f aca="true">IF(OR(F118="Understood",F118="was Applied"),IF(L118="",NOW(),L118),"")</f>
        <v>45469.7657110069</v>
      </c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3"/>
    </row>
    <row r="119" customFormat="false" ht="28.8" hidden="false" customHeight="true" outlineLevel="0" collapsed="false">
      <c r="A119" s="14" t="n">
        <v>21</v>
      </c>
      <c r="B119" s="15" t="s">
        <v>152</v>
      </c>
      <c r="C119" s="15" t="n">
        <v>6</v>
      </c>
      <c r="D119" s="15" t="s">
        <v>54</v>
      </c>
      <c r="E119" s="15" t="s">
        <v>14</v>
      </c>
      <c r="F119" s="15" t="s">
        <v>17</v>
      </c>
      <c r="G119" s="15"/>
      <c r="H119" s="15"/>
      <c r="I119" s="15"/>
      <c r="J119" s="15"/>
      <c r="K119" s="16" t="n">
        <f aca="true">IF(F119&lt;&gt;"To Do",IF(K119="",NOW(),K119),"")</f>
        <v>45469.689594838</v>
      </c>
      <c r="L119" s="16" t="n">
        <f aca="true">IF(OR(F119="Understood",F119="was Applied"),IF(L119="",NOW(),L119),"")</f>
        <v>45469.7657110069</v>
      </c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7"/>
    </row>
    <row r="120" customFormat="false" ht="28.8" hidden="false" customHeight="true" outlineLevel="0" collapsed="false">
      <c r="A120" s="10" t="n">
        <v>22</v>
      </c>
      <c r="B120" s="11" t="s">
        <v>156</v>
      </c>
      <c r="C120" s="11" t="n">
        <v>1</v>
      </c>
      <c r="D120" s="11" t="s">
        <v>157</v>
      </c>
      <c r="E120" s="11" t="s">
        <v>22</v>
      </c>
      <c r="F120" s="15" t="s">
        <v>17</v>
      </c>
      <c r="G120" s="11"/>
      <c r="H120" s="11"/>
      <c r="I120" s="11"/>
      <c r="J120" s="11"/>
      <c r="K120" s="12" t="n">
        <f aca="true">IF(F120&lt;&gt;"To Do",IF(K120="",NOW(),K120),"")</f>
        <v>45469.689594838</v>
      </c>
      <c r="L120" s="12" t="n">
        <f aca="true">IF(OR(F120="Understood",F120="was Applied"),IF(L120="",NOW(),L120),"")</f>
        <v>45469.7657110069</v>
      </c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3"/>
    </row>
    <row r="121" customFormat="false" ht="53" hidden="false" customHeight="true" outlineLevel="0" collapsed="false">
      <c r="A121" s="18" t="n">
        <v>23</v>
      </c>
      <c r="B121" s="19" t="s">
        <v>158</v>
      </c>
      <c r="C121" s="19" t="n">
        <v>1</v>
      </c>
      <c r="D121" s="19" t="s">
        <v>159</v>
      </c>
      <c r="E121" s="15" t="s">
        <v>14</v>
      </c>
      <c r="F121" s="15" t="s">
        <v>17</v>
      </c>
      <c r="G121" s="15"/>
      <c r="H121" s="15"/>
      <c r="I121" s="15"/>
      <c r="J121" s="15"/>
      <c r="K121" s="16" t="n">
        <f aca="true">IF(F121&lt;&gt;"To Do",IF(K121="",NOW(),K121),"")</f>
        <v>45469.689594838</v>
      </c>
      <c r="L121" s="16" t="n">
        <f aca="true">IF(OR(F121="Understood",F121="was Applied"),IF(L121="",NOW(),L121),"")</f>
        <v>45469.7657110069</v>
      </c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7"/>
    </row>
    <row r="122" customFormat="false" ht="28.8" hidden="false" customHeight="true" outlineLevel="0" collapsed="false">
      <c r="A122" s="10" t="n">
        <v>24</v>
      </c>
      <c r="B122" s="11" t="s">
        <v>160</v>
      </c>
      <c r="C122" s="11" t="n">
        <v>1</v>
      </c>
      <c r="D122" s="11" t="s">
        <v>161</v>
      </c>
      <c r="E122" s="11" t="s">
        <v>22</v>
      </c>
      <c r="F122" s="15" t="s">
        <v>17</v>
      </c>
      <c r="G122" s="11"/>
      <c r="H122" s="11"/>
      <c r="I122" s="11"/>
      <c r="J122" s="11"/>
      <c r="K122" s="12" t="n">
        <f aca="true">IF(F122&lt;&gt;"To Do",IF(K122="",NOW(),K122),"")</f>
        <v>45469.7656072454</v>
      </c>
      <c r="L122" s="12" t="n">
        <f aca="true">IF(OR(F122="Understood",F122="was Applied"),IF(L122="",NOW(),L122),"")</f>
        <v>45469.817935</v>
      </c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3"/>
    </row>
    <row r="123" customFormat="false" ht="28.8" hidden="false" customHeight="true" outlineLevel="0" collapsed="false">
      <c r="A123" s="14" t="n">
        <v>24</v>
      </c>
      <c r="B123" s="15" t="s">
        <v>160</v>
      </c>
      <c r="C123" s="15" t="n">
        <v>2</v>
      </c>
      <c r="D123" s="15" t="s">
        <v>162</v>
      </c>
      <c r="E123" s="15" t="s">
        <v>22</v>
      </c>
      <c r="F123" s="15" t="s">
        <v>17</v>
      </c>
      <c r="G123" s="15"/>
      <c r="H123" s="15"/>
      <c r="I123" s="15"/>
      <c r="J123" s="15"/>
      <c r="K123" s="16" t="n">
        <f aca="true">IF(F123&lt;&gt;"To Do",IF(K123="",NOW(),K123),"")</f>
        <v>45469.7656072454</v>
      </c>
      <c r="L123" s="16" t="n">
        <f aca="true">IF(OR(F123="Understood",F123="was Applied"),IF(L123="",NOW(),L123),"")</f>
        <v>45469.8180051505</v>
      </c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7"/>
    </row>
    <row r="124" customFormat="false" ht="28.8" hidden="false" customHeight="true" outlineLevel="0" collapsed="false">
      <c r="A124" s="10" t="n">
        <v>24</v>
      </c>
      <c r="B124" s="11" t="s">
        <v>160</v>
      </c>
      <c r="C124" s="11" t="n">
        <v>3</v>
      </c>
      <c r="D124" s="11" t="s">
        <v>163</v>
      </c>
      <c r="E124" s="11" t="s">
        <v>22</v>
      </c>
      <c r="F124" s="15" t="s">
        <v>19</v>
      </c>
      <c r="G124" s="11"/>
      <c r="H124" s="11"/>
      <c r="I124" s="11"/>
      <c r="J124" s="11"/>
      <c r="K124" s="12" t="n">
        <f aca="true">IF(F124&lt;&gt;"To Do",IF(K124="",NOW(),K124),"")</f>
        <v>45469.7656072454</v>
      </c>
      <c r="L124" s="12" t="n">
        <f aca="true">IF(OR(F124="Understood",F124="was Applied"),IF(L124="",NOW(),L124),"")</f>
        <v>45469.8183540394</v>
      </c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3"/>
    </row>
    <row r="125" customFormat="false" ht="28.8" hidden="false" customHeight="true" outlineLevel="0" collapsed="false">
      <c r="A125" s="14" t="n">
        <v>25</v>
      </c>
      <c r="B125" s="15" t="s">
        <v>164</v>
      </c>
      <c r="C125" s="15" t="n">
        <v>1</v>
      </c>
      <c r="D125" s="15" t="s">
        <v>165</v>
      </c>
      <c r="E125" s="15" t="s">
        <v>22</v>
      </c>
      <c r="F125" s="15" t="s">
        <v>19</v>
      </c>
      <c r="G125" s="15"/>
      <c r="H125" s="15" t="s">
        <v>166</v>
      </c>
      <c r="I125" s="15"/>
      <c r="J125" s="15"/>
      <c r="K125" s="16" t="n">
        <f aca="true">IF(F125&lt;&gt;"To Do",IF(K125="",NOW(),K125),"")</f>
        <v>45469.8178160185</v>
      </c>
      <c r="L125" s="16" t="n">
        <f aca="true">IF(OR(F125="Understood",F125="was Applied"),IF(L125="",NOW(),L125),"")</f>
        <v>45469.896869537</v>
      </c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7"/>
    </row>
    <row r="126" customFormat="false" ht="28.8" hidden="false" customHeight="true" outlineLevel="0" collapsed="false">
      <c r="A126" s="10" t="n">
        <v>25</v>
      </c>
      <c r="B126" s="11" t="s">
        <v>164</v>
      </c>
      <c r="C126" s="11" t="n">
        <v>2</v>
      </c>
      <c r="D126" s="11" t="s">
        <v>167</v>
      </c>
      <c r="E126" s="11" t="s">
        <v>22</v>
      </c>
      <c r="F126" s="15" t="s">
        <v>19</v>
      </c>
      <c r="G126" s="11"/>
      <c r="H126" s="11"/>
      <c r="I126" s="11"/>
      <c r="J126" s="11"/>
      <c r="K126" s="12" t="n">
        <f aca="true">IF(F126&lt;&gt;"To Do",IF(K126="",NOW(),K126),"")</f>
        <v>45469.8178160185</v>
      </c>
      <c r="L126" s="12" t="n">
        <f aca="true">IF(OR(F126="Understood",F126="was Applied"),IF(L126="",NOW(),L126),"")</f>
        <v>45469.8969788426</v>
      </c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3"/>
    </row>
    <row r="127" customFormat="false" ht="28.8" hidden="false" customHeight="true" outlineLevel="0" collapsed="false">
      <c r="A127" s="14" t="n">
        <v>25</v>
      </c>
      <c r="B127" s="15" t="s">
        <v>164</v>
      </c>
      <c r="C127" s="15" t="n">
        <v>3</v>
      </c>
      <c r="D127" s="15" t="s">
        <v>168</v>
      </c>
      <c r="E127" s="15" t="s">
        <v>22</v>
      </c>
      <c r="F127" s="15" t="s">
        <v>19</v>
      </c>
      <c r="G127" s="15"/>
      <c r="H127" s="15"/>
      <c r="I127" s="15"/>
      <c r="J127" s="15"/>
      <c r="K127" s="16" t="n">
        <f aca="true">IF(F127&lt;&gt;"To Do",IF(K127="",NOW(),K127),"")</f>
        <v>45469.8178160185</v>
      </c>
      <c r="L127" s="16" t="n">
        <f aca="true">IF(OR(F127="Understood",F127="was Applied"),IF(L127="",NOW(),L127),"")</f>
        <v>45469.8969788426</v>
      </c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7"/>
    </row>
    <row r="128" customFormat="false" ht="28.8" hidden="false" customHeight="true" outlineLevel="0" collapsed="false">
      <c r="A128" s="10" t="n">
        <v>25</v>
      </c>
      <c r="B128" s="11" t="s">
        <v>164</v>
      </c>
      <c r="C128" s="11" t="n">
        <v>4</v>
      </c>
      <c r="D128" s="11" t="s">
        <v>169</v>
      </c>
      <c r="E128" s="11" t="s">
        <v>22</v>
      </c>
      <c r="F128" s="15" t="s">
        <v>19</v>
      </c>
      <c r="G128" s="11"/>
      <c r="H128" s="11"/>
      <c r="I128" s="11"/>
      <c r="J128" s="11"/>
      <c r="K128" s="12" t="n">
        <f aca="true">IF(F128&lt;&gt;"To Do",IF(K128="",NOW(),K128),"")</f>
        <v>45469.8178160185</v>
      </c>
      <c r="L128" s="12" t="n">
        <f aca="true">IF(OR(F128="Understood",F128="was Applied"),IF(L128="",NOW(),L128),"")</f>
        <v>45469.8969788426</v>
      </c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3"/>
    </row>
    <row r="129" customFormat="false" ht="28.8" hidden="false" customHeight="true" outlineLevel="0" collapsed="false">
      <c r="A129" s="14" t="n">
        <v>25</v>
      </c>
      <c r="B129" s="15" t="s">
        <v>164</v>
      </c>
      <c r="C129" s="15" t="n">
        <v>5</v>
      </c>
      <c r="D129" s="15" t="s">
        <v>170</v>
      </c>
      <c r="E129" s="15" t="s">
        <v>22</v>
      </c>
      <c r="F129" s="15" t="s">
        <v>19</v>
      </c>
      <c r="G129" s="15"/>
      <c r="H129" s="15"/>
      <c r="I129" s="15"/>
      <c r="J129" s="15"/>
      <c r="K129" s="16" t="n">
        <f aca="true">IF(F129&lt;&gt;"To Do",IF(K129="",NOW(),K129),"")</f>
        <v>45469.8178160185</v>
      </c>
      <c r="L129" s="16" t="n">
        <f aca="true">IF(OR(F129="Understood",F129="was Applied"),IF(L129="",NOW(),L129),"")</f>
        <v>45469.8969788426</v>
      </c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7"/>
    </row>
    <row r="130" customFormat="false" ht="28.8" hidden="false" customHeight="true" outlineLevel="0" collapsed="false">
      <c r="A130" s="10" t="n">
        <v>25</v>
      </c>
      <c r="B130" s="11" t="s">
        <v>164</v>
      </c>
      <c r="C130" s="11" t="n">
        <v>6</v>
      </c>
      <c r="D130" s="11" t="s">
        <v>171</v>
      </c>
      <c r="E130" s="11" t="s">
        <v>22</v>
      </c>
      <c r="F130" s="15" t="s">
        <v>19</v>
      </c>
      <c r="G130" s="11"/>
      <c r="H130" s="11"/>
      <c r="I130" s="11"/>
      <c r="J130" s="11"/>
      <c r="K130" s="12" t="n">
        <f aca="true">IF(F130&lt;&gt;"To Do",IF(K130="",NOW(),K130),"")</f>
        <v>45469.8178160185</v>
      </c>
      <c r="L130" s="12" t="n">
        <f aca="true">IF(OR(F130="Understood",F130="was Applied"),IF(L130="",NOW(),L130),"")</f>
        <v>45469.8969788426</v>
      </c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3"/>
    </row>
    <row r="131" customFormat="false" ht="28.8" hidden="false" customHeight="true" outlineLevel="0" collapsed="false">
      <c r="A131" s="14" t="n">
        <v>26</v>
      </c>
      <c r="B131" s="15" t="s">
        <v>172</v>
      </c>
      <c r="C131" s="15" t="n">
        <v>1</v>
      </c>
      <c r="D131" s="15" t="s">
        <v>173</v>
      </c>
      <c r="E131" s="15" t="s">
        <v>22</v>
      </c>
      <c r="F131" s="15" t="s">
        <v>17</v>
      </c>
      <c r="G131" s="15"/>
      <c r="H131" s="15"/>
      <c r="I131" s="15"/>
      <c r="J131" s="15"/>
      <c r="K131" s="16" t="n">
        <f aca="true">IF(F131&lt;&gt;"To Do",IF(K131="",NOW(),K131),"")</f>
        <v>45469.8967822917</v>
      </c>
      <c r="L131" s="16" t="n">
        <f aca="true">IF(OR(F131="Understood",F131="was Applied"),IF(L131="",NOW(),L131),"")</f>
        <v>45469.9085934491</v>
      </c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7"/>
    </row>
    <row r="132" customFormat="false" ht="28.8" hidden="false" customHeight="true" outlineLevel="0" collapsed="false">
      <c r="A132" s="10" t="n">
        <v>26</v>
      </c>
      <c r="B132" s="11" t="s">
        <v>172</v>
      </c>
      <c r="C132" s="11" t="n">
        <v>2</v>
      </c>
      <c r="D132" s="11" t="s">
        <v>174</v>
      </c>
      <c r="E132" s="11" t="s">
        <v>22</v>
      </c>
      <c r="F132" s="15" t="s">
        <v>19</v>
      </c>
      <c r="G132" s="11"/>
      <c r="H132" s="11"/>
      <c r="I132" s="11"/>
      <c r="J132" s="11"/>
      <c r="K132" s="12" t="n">
        <f aca="true">IF(F132&lt;&gt;"To Do",IF(K132="",NOW(),K132),"")</f>
        <v>45469.8967822917</v>
      </c>
      <c r="L132" s="12" t="n">
        <f aca="true">IF(OR(F132="Understood",F132="was Applied"),IF(L132="",NOW(),L132),"")</f>
        <v>45470.6839296875</v>
      </c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3"/>
    </row>
    <row r="133" customFormat="false" ht="28.8" hidden="false" customHeight="true" outlineLevel="0" collapsed="false">
      <c r="A133" s="14" t="n">
        <v>26</v>
      </c>
      <c r="B133" s="15" t="s">
        <v>172</v>
      </c>
      <c r="C133" s="15" t="n">
        <v>3</v>
      </c>
      <c r="D133" s="15" t="s">
        <v>175</v>
      </c>
      <c r="E133" s="15" t="s">
        <v>22</v>
      </c>
      <c r="F133" s="15" t="s">
        <v>19</v>
      </c>
      <c r="G133" s="15"/>
      <c r="H133" s="15"/>
      <c r="I133" s="15"/>
      <c r="J133" s="15"/>
      <c r="K133" s="16" t="n">
        <f aca="true">IF(F133&lt;&gt;"To Do",IF(K133="",NOW(),K133),"")</f>
        <v>45469.8967822917</v>
      </c>
      <c r="L133" s="16" t="n">
        <f aca="true">IF(OR(F133="Understood",F133="was Applied"),IF(L133="",NOW(),L133),"")</f>
        <v>45470.684005162</v>
      </c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7"/>
    </row>
    <row r="134" customFormat="false" ht="28.8" hidden="false" customHeight="true" outlineLevel="0" collapsed="false">
      <c r="A134" s="10" t="n">
        <v>27</v>
      </c>
      <c r="B134" s="11" t="s">
        <v>176</v>
      </c>
      <c r="C134" s="11" t="n">
        <v>1</v>
      </c>
      <c r="D134" s="11" t="s">
        <v>177</v>
      </c>
      <c r="E134" s="11" t="s">
        <v>22</v>
      </c>
      <c r="F134" s="15" t="s">
        <v>19</v>
      </c>
      <c r="G134" s="11"/>
      <c r="H134" s="11"/>
      <c r="I134" s="11"/>
      <c r="J134" s="11"/>
      <c r="K134" s="12" t="n">
        <f aca="true">IF(F134&lt;&gt;"To Do",IF(K134="",NOW(),K134),"")</f>
        <v>45470.581974456</v>
      </c>
      <c r="L134" s="12" t="n">
        <f aca="true">IF(OR(F134="Understood",F134="was Applied"),IF(L134="",NOW(),L134),"")</f>
        <v>45470.7594893287</v>
      </c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3"/>
    </row>
    <row r="135" customFormat="false" ht="28.8" hidden="false" customHeight="true" outlineLevel="0" collapsed="false">
      <c r="A135" s="14" t="n">
        <v>27</v>
      </c>
      <c r="B135" s="15" t="s">
        <v>176</v>
      </c>
      <c r="C135" s="15" t="n">
        <v>2</v>
      </c>
      <c r="D135" s="15" t="s">
        <v>178</v>
      </c>
      <c r="E135" s="15" t="s">
        <v>22</v>
      </c>
      <c r="F135" s="15" t="s">
        <v>19</v>
      </c>
      <c r="G135" s="15"/>
      <c r="H135" s="15"/>
      <c r="I135" s="15"/>
      <c r="J135" s="15"/>
      <c r="K135" s="16" t="n">
        <f aca="true">IF(F135&lt;&gt;"To Do",IF(K135="",NOW(),K135),"")</f>
        <v>45470.581974456</v>
      </c>
      <c r="L135" s="16" t="n">
        <f aca="true">IF(OR(F135="Understood",F135="was Applied"),IF(L135="",NOW(),L135),"")</f>
        <v>45470.7594893287</v>
      </c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7"/>
    </row>
    <row r="136" customFormat="false" ht="28.8" hidden="false" customHeight="true" outlineLevel="0" collapsed="false">
      <c r="A136" s="10" t="n">
        <v>28</v>
      </c>
      <c r="B136" s="11" t="s">
        <v>179</v>
      </c>
      <c r="C136" s="11" t="n">
        <v>1</v>
      </c>
      <c r="D136" s="11" t="s">
        <v>180</v>
      </c>
      <c r="E136" s="11" t="s">
        <v>22</v>
      </c>
      <c r="F136" s="15" t="s">
        <v>19</v>
      </c>
      <c r="G136" s="11"/>
      <c r="H136" s="11"/>
      <c r="I136" s="11"/>
      <c r="J136" s="11"/>
      <c r="K136" s="12" t="n">
        <f aca="true">IF(F136&lt;&gt;"To Do",IF(K136="",NOW(),K136),"")</f>
        <v>45470.5819744676</v>
      </c>
      <c r="L136" s="12" t="n">
        <f aca="true">IF(OR(F136="Understood",F136="was Applied"),IF(L136="",NOW(),L136),"")</f>
        <v>45470.8080153935</v>
      </c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3"/>
    </row>
    <row r="137" customFormat="false" ht="28.8" hidden="false" customHeight="true" outlineLevel="0" collapsed="false">
      <c r="A137" s="14" t="n">
        <v>28</v>
      </c>
      <c r="B137" s="15" t="s">
        <v>179</v>
      </c>
      <c r="C137" s="15" t="n">
        <v>2</v>
      </c>
      <c r="D137" s="15" t="s">
        <v>181</v>
      </c>
      <c r="E137" s="15" t="s">
        <v>22</v>
      </c>
      <c r="F137" s="15" t="s">
        <v>19</v>
      </c>
      <c r="G137" s="15"/>
      <c r="H137" s="15"/>
      <c r="I137" s="15"/>
      <c r="J137" s="15"/>
      <c r="K137" s="16" t="n">
        <f aca="true">IF(F137&lt;&gt;"To Do",IF(K137="",NOW(),K137),"")</f>
        <v>45470.5819744676</v>
      </c>
      <c r="L137" s="16" t="n">
        <f aca="true">IF(OR(F137="Understood",F137="was Applied"),IF(L137="",NOW(),L137),"")</f>
        <v>45470.8080153935</v>
      </c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7"/>
    </row>
    <row r="138" customFormat="false" ht="28.8" hidden="false" customHeight="true" outlineLevel="0" collapsed="false">
      <c r="A138" s="10" t="n">
        <v>28</v>
      </c>
      <c r="B138" s="11" t="s">
        <v>179</v>
      </c>
      <c r="C138" s="11" t="n">
        <v>3</v>
      </c>
      <c r="D138" s="11" t="s">
        <v>182</v>
      </c>
      <c r="E138" s="11" t="s">
        <v>22</v>
      </c>
      <c r="F138" s="15" t="s">
        <v>19</v>
      </c>
      <c r="G138" s="11"/>
      <c r="H138" s="11"/>
      <c r="I138" s="11"/>
      <c r="J138" s="11"/>
      <c r="K138" s="12" t="n">
        <f aca="true">IF(F138&lt;&gt;"To Do",IF(K138="",NOW(),K138),"")</f>
        <v>45470.5819744676</v>
      </c>
      <c r="L138" s="12" t="n">
        <f aca="true">IF(OR(F138="Understood",F138="was Applied"),IF(L138="",NOW(),L138),"")</f>
        <v>45471.6791516088</v>
      </c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3"/>
    </row>
    <row r="139" customFormat="false" ht="28.8" hidden="false" customHeight="true" outlineLevel="0" collapsed="false">
      <c r="A139" s="14" t="n">
        <v>28</v>
      </c>
      <c r="B139" s="15" t="s">
        <v>179</v>
      </c>
      <c r="C139" s="15" t="n">
        <v>4</v>
      </c>
      <c r="D139" s="15" t="s">
        <v>183</v>
      </c>
      <c r="E139" s="15" t="s">
        <v>22</v>
      </c>
      <c r="F139" s="15" t="s">
        <v>19</v>
      </c>
      <c r="G139" s="15"/>
      <c r="H139" s="15"/>
      <c r="I139" s="15"/>
      <c r="J139" s="15"/>
      <c r="K139" s="16" t="n">
        <f aca="true">IF(F139&lt;&gt;"To Do",IF(K139="",NOW(),K139),"")</f>
        <v>45470.5819744676</v>
      </c>
      <c r="L139" s="16" t="n">
        <f aca="true">IF(OR(F139="Understood",F139="was Applied"),IF(L139="",NOW(),L139),"")</f>
        <v>45471.6791516088</v>
      </c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7"/>
    </row>
    <row r="140" customFormat="false" ht="28.8" hidden="false" customHeight="true" outlineLevel="0" collapsed="false">
      <c r="A140" s="10" t="n">
        <v>28</v>
      </c>
      <c r="B140" s="11" t="s">
        <v>179</v>
      </c>
      <c r="C140" s="11" t="n">
        <v>5</v>
      </c>
      <c r="D140" s="11" t="s">
        <v>184</v>
      </c>
      <c r="E140" s="11" t="s">
        <v>22</v>
      </c>
      <c r="F140" s="15" t="s">
        <v>19</v>
      </c>
      <c r="G140" s="11"/>
      <c r="H140" s="11"/>
      <c r="I140" s="11"/>
      <c r="J140" s="11"/>
      <c r="K140" s="12" t="n">
        <f aca="true">IF(F140&lt;&gt;"To Do",IF(K140="",NOW(),K140),"")</f>
        <v>45470.5819744676</v>
      </c>
      <c r="L140" s="12" t="n">
        <f aca="true">IF(OR(F140="Understood",F140="was Applied"),IF(L140="",NOW(),L140),"")</f>
        <v>45471.6791516088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3"/>
    </row>
    <row r="141" customFormat="false" ht="28.8" hidden="false" customHeight="true" outlineLevel="0" collapsed="false">
      <c r="A141" s="14" t="n">
        <v>29</v>
      </c>
      <c r="B141" s="15" t="s">
        <v>185</v>
      </c>
      <c r="C141" s="15" t="n">
        <v>1</v>
      </c>
      <c r="D141" s="15" t="s">
        <v>186</v>
      </c>
      <c r="E141" s="15" t="s">
        <v>22</v>
      </c>
      <c r="F141" s="15" t="s">
        <v>19</v>
      </c>
      <c r="G141" s="15"/>
      <c r="H141" s="15"/>
      <c r="I141" s="15"/>
      <c r="J141" s="15"/>
      <c r="K141" s="16" t="n">
        <f aca="true">IF(F141&lt;&gt;"To Do",IF(K141="",NOW(),K141),"")</f>
        <v>45471.6789997685</v>
      </c>
      <c r="L141" s="16" t="n">
        <f aca="true">IF(OR(F141="Understood",F141="was Applied"),IF(L141="",NOW(),L141),"")</f>
        <v>45471.6791516088</v>
      </c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7"/>
    </row>
    <row r="142" customFormat="false" ht="28.8" hidden="false" customHeight="true" outlineLevel="0" collapsed="false">
      <c r="A142" s="10" t="n">
        <v>30</v>
      </c>
      <c r="B142" s="11" t="s">
        <v>187</v>
      </c>
      <c r="C142" s="11" t="n">
        <v>1</v>
      </c>
      <c r="D142" s="11" t="s">
        <v>188</v>
      </c>
      <c r="E142" s="11" t="s">
        <v>22</v>
      </c>
      <c r="F142" s="15" t="s">
        <v>19</v>
      </c>
      <c r="G142" s="11"/>
      <c r="H142" s="11"/>
      <c r="I142" s="11"/>
      <c r="J142" s="11"/>
      <c r="K142" s="12" t="n">
        <f aca="true">IF(F142&lt;&gt;"To Do",IF(K142="",NOW(),K142),"")</f>
        <v>45471.6789997685</v>
      </c>
      <c r="L142" s="12" t="n">
        <f aca="true">IF(OR(F142="Understood",F142="was Applied"),IF(L142="",NOW(),L142),"")</f>
        <v>45471.8224681366</v>
      </c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3"/>
    </row>
    <row r="143" customFormat="false" ht="28.8" hidden="false" customHeight="true" outlineLevel="0" collapsed="false">
      <c r="A143" s="14" t="n">
        <v>30</v>
      </c>
      <c r="B143" s="15" t="s">
        <v>187</v>
      </c>
      <c r="C143" s="15" t="n">
        <v>2</v>
      </c>
      <c r="D143" s="15" t="s">
        <v>189</v>
      </c>
      <c r="E143" s="15" t="s">
        <v>22</v>
      </c>
      <c r="F143" s="15" t="s">
        <v>19</v>
      </c>
      <c r="G143" s="15"/>
      <c r="H143" s="15"/>
      <c r="I143" s="15"/>
      <c r="J143" s="15"/>
      <c r="K143" s="16" t="n">
        <f aca="true">IF(F143&lt;&gt;"To Do",IF(K143="",NOW(),K143),"")</f>
        <v>45471.6789997685</v>
      </c>
      <c r="L143" s="16" t="n">
        <f aca="true">IF(OR(F143="Understood",F143="was Applied"),IF(L143="",NOW(),L143),"")</f>
        <v>45471.8224681366</v>
      </c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7"/>
    </row>
    <row r="144" customFormat="false" ht="28.8" hidden="false" customHeight="true" outlineLevel="0" collapsed="false">
      <c r="A144" s="10" t="n">
        <v>30</v>
      </c>
      <c r="B144" s="11" t="s">
        <v>187</v>
      </c>
      <c r="C144" s="11" t="n">
        <v>3</v>
      </c>
      <c r="D144" s="11" t="s">
        <v>190</v>
      </c>
      <c r="E144" s="11" t="s">
        <v>22</v>
      </c>
      <c r="F144" s="15" t="s">
        <v>19</v>
      </c>
      <c r="G144" s="11"/>
      <c r="H144" s="11"/>
      <c r="I144" s="11"/>
      <c r="J144" s="11"/>
      <c r="K144" s="12" t="n">
        <f aca="true">IF(F144&lt;&gt;"To Do",IF(K144="",NOW(),K144),"")</f>
        <v>45471.6789997685</v>
      </c>
      <c r="L144" s="12" t="n">
        <f aca="true">IF(OR(F144="Understood",F144="was Applied"),IF(L144="",NOW(),L144),"")</f>
        <v>45471.8224681366</v>
      </c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3"/>
    </row>
    <row r="145" customFormat="false" ht="48.75" hidden="false" customHeight="true" outlineLevel="0" collapsed="false">
      <c r="A145" s="14" t="n">
        <v>30</v>
      </c>
      <c r="B145" s="15" t="s">
        <v>187</v>
      </c>
      <c r="C145" s="15" t="n">
        <v>4</v>
      </c>
      <c r="D145" s="15" t="s">
        <v>191</v>
      </c>
      <c r="E145" s="15" t="s">
        <v>22</v>
      </c>
      <c r="F145" s="15" t="s">
        <v>19</v>
      </c>
      <c r="G145" s="15"/>
      <c r="H145" s="15" t="s">
        <v>192</v>
      </c>
      <c r="I145" s="15"/>
      <c r="J145" s="15"/>
      <c r="K145" s="16" t="n">
        <f aca="true">IF(F145&lt;&gt;"To Do",IF(K145="",NOW(),K145),"")</f>
        <v>45471.6789997685</v>
      </c>
      <c r="L145" s="16" t="n">
        <f aca="true">IF(OR(F145="Understood",F145="was Applied"),IF(L145="",NOW(),L145),"")</f>
        <v>45471.8224681366</v>
      </c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7"/>
    </row>
    <row r="146" customFormat="false" ht="28.8" hidden="false" customHeight="true" outlineLevel="0" collapsed="false">
      <c r="A146" s="10" t="n">
        <v>30</v>
      </c>
      <c r="B146" s="11" t="s">
        <v>187</v>
      </c>
      <c r="C146" s="11" t="n">
        <v>5</v>
      </c>
      <c r="D146" s="11" t="s">
        <v>193</v>
      </c>
      <c r="E146" s="11" t="s">
        <v>22</v>
      </c>
      <c r="F146" s="15" t="s">
        <v>19</v>
      </c>
      <c r="G146" s="11"/>
      <c r="H146" s="11"/>
      <c r="I146" s="11"/>
      <c r="J146" s="11"/>
      <c r="K146" s="12" t="n">
        <f aca="true">IF(F146&lt;&gt;"To Do",IF(K146="",NOW(),K146),"")</f>
        <v>45471.6789997685</v>
      </c>
      <c r="L146" s="12" t="n">
        <f aca="true">IF(OR(F146="Understood",F146="was Applied"),IF(L146="",NOW(),L146),"")</f>
        <v>45471.8979737732</v>
      </c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3"/>
    </row>
    <row r="147" customFormat="false" ht="28.8" hidden="false" customHeight="true" outlineLevel="0" collapsed="false">
      <c r="A147" s="14" t="n">
        <v>31</v>
      </c>
      <c r="B147" s="15" t="s">
        <v>194</v>
      </c>
      <c r="C147" s="15" t="n">
        <v>1</v>
      </c>
      <c r="D147" s="15" t="s">
        <v>195</v>
      </c>
      <c r="E147" s="15" t="s">
        <v>22</v>
      </c>
      <c r="F147" s="15" t="s">
        <v>19</v>
      </c>
      <c r="G147" s="15"/>
      <c r="H147" s="15"/>
      <c r="I147" s="15"/>
      <c r="J147" s="15"/>
      <c r="K147" s="16" t="n">
        <f aca="true">IF(F147&lt;&gt;"To Do",IF(K147="",NOW(),K147),"")</f>
        <v>45471.8222553935</v>
      </c>
      <c r="L147" s="16" t="n">
        <f aca="true">IF(OR(F147="Understood",F147="was Applied"),IF(L147="",NOW(),L147),"")</f>
        <v>45471.8979737732</v>
      </c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7"/>
    </row>
    <row r="148" customFormat="false" ht="69.85" hidden="false" customHeight="true" outlineLevel="0" collapsed="false">
      <c r="A148" s="10" t="n">
        <v>31</v>
      </c>
      <c r="B148" s="11" t="s">
        <v>194</v>
      </c>
      <c r="C148" s="11" t="n">
        <v>2</v>
      </c>
      <c r="D148" s="11" t="s">
        <v>196</v>
      </c>
      <c r="E148" s="11" t="s">
        <v>22</v>
      </c>
      <c r="F148" s="15" t="s">
        <v>19</v>
      </c>
      <c r="G148" s="11"/>
      <c r="H148" s="11" t="s">
        <v>197</v>
      </c>
      <c r="I148" s="11"/>
      <c r="J148" s="11"/>
      <c r="K148" s="12" t="n">
        <f aca="true">IF(F148&lt;&gt;"To Do",IF(K148="",NOW(),K148),"")</f>
        <v>45471.8222553935</v>
      </c>
      <c r="L148" s="12" t="n">
        <f aca="true">IF(OR(F148="Understood",F148="was Applied"),IF(L148="",NOW(),L148),"")</f>
        <v>45471.8979737732</v>
      </c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3"/>
    </row>
    <row r="149" customFormat="false" ht="28.8" hidden="false" customHeight="true" outlineLevel="0" collapsed="false">
      <c r="A149" s="14" t="n">
        <v>31</v>
      </c>
      <c r="B149" s="15" t="s">
        <v>194</v>
      </c>
      <c r="C149" s="15" t="n">
        <v>3</v>
      </c>
      <c r="D149" s="15" t="s">
        <v>198</v>
      </c>
      <c r="E149" s="15" t="s">
        <v>22</v>
      </c>
      <c r="F149" s="15" t="s">
        <v>19</v>
      </c>
      <c r="G149" s="15"/>
      <c r="H149" s="15"/>
      <c r="I149" s="15"/>
      <c r="J149" s="15"/>
      <c r="K149" s="16" t="n">
        <f aca="true">IF(F149&lt;&gt;"To Do",IF(K149="",NOW(),K149),"")</f>
        <v>45471.8222553935</v>
      </c>
      <c r="L149" s="16" t="n">
        <f aca="true">IF(OR(F149="Understood",F149="was Applied"),IF(L149="",NOW(),L149),"")</f>
        <v>45471.8979737732</v>
      </c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7"/>
    </row>
    <row r="150" customFormat="false" ht="28.8" hidden="false" customHeight="true" outlineLevel="0" collapsed="false">
      <c r="A150" s="10" t="n">
        <v>32</v>
      </c>
      <c r="B150" s="11" t="s">
        <v>199</v>
      </c>
      <c r="C150" s="11" t="n">
        <v>1</v>
      </c>
      <c r="D150" s="11" t="s">
        <v>200</v>
      </c>
      <c r="E150" s="11" t="s">
        <v>22</v>
      </c>
      <c r="F150" s="15" t="s">
        <v>19</v>
      </c>
      <c r="G150" s="11"/>
      <c r="H150" s="11"/>
      <c r="I150" s="11"/>
      <c r="J150" s="11"/>
      <c r="K150" s="12" t="n">
        <f aca="true">IF(F150&lt;&gt;"To Do",IF(K150="",NOW(),K150),"")</f>
        <v>45471.8971616551</v>
      </c>
      <c r="L150" s="12" t="n">
        <f aca="true">IF(OR(F150="Understood",F150="was Applied"),IF(L150="",NOW(),L150),"")</f>
        <v>45472.8223216319</v>
      </c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3"/>
    </row>
    <row r="151" customFormat="false" ht="28.8" hidden="false" customHeight="true" outlineLevel="0" collapsed="false">
      <c r="A151" s="14" t="n">
        <v>32</v>
      </c>
      <c r="B151" s="15" t="s">
        <v>199</v>
      </c>
      <c r="C151" s="15" t="n">
        <v>2</v>
      </c>
      <c r="D151" s="15" t="s">
        <v>201</v>
      </c>
      <c r="E151" s="15" t="s">
        <v>22</v>
      </c>
      <c r="F151" s="15" t="s">
        <v>19</v>
      </c>
      <c r="G151" s="15"/>
      <c r="H151" s="15"/>
      <c r="I151" s="15"/>
      <c r="J151" s="15"/>
      <c r="K151" s="16" t="n">
        <f aca="true">IF(F151&lt;&gt;"To Do",IF(K151="",NOW(),K151),"")</f>
        <v>45472.6596634259</v>
      </c>
      <c r="L151" s="16" t="n">
        <f aca="true">IF(OR(F151="Understood",F151="was Applied"),IF(L151="",NOW(),L151),"")</f>
        <v>45472.8223216319</v>
      </c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7"/>
    </row>
    <row r="152" customFormat="false" ht="28.8" hidden="false" customHeight="true" outlineLevel="0" collapsed="false">
      <c r="A152" s="10" t="n">
        <v>32</v>
      </c>
      <c r="B152" s="11" t="s">
        <v>199</v>
      </c>
      <c r="C152" s="11" t="n">
        <v>3</v>
      </c>
      <c r="D152" s="11" t="s">
        <v>202</v>
      </c>
      <c r="E152" s="11" t="s">
        <v>22</v>
      </c>
      <c r="F152" s="15" t="s">
        <v>19</v>
      </c>
      <c r="G152" s="11"/>
      <c r="H152" s="11"/>
      <c r="I152" s="11"/>
      <c r="J152" s="11"/>
      <c r="K152" s="12" t="n">
        <f aca="true">IF(F152&lt;&gt;"To Do",IF(K152="",NOW(),K152),"")</f>
        <v>45472.6596634259</v>
      </c>
      <c r="L152" s="12" t="n">
        <f aca="true">IF(OR(F152="Understood",F152="was Applied"),IF(L152="",NOW(),L152),"")</f>
        <v>45472.8223216319</v>
      </c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3"/>
    </row>
    <row r="153" customFormat="false" ht="28.8" hidden="false" customHeight="true" outlineLevel="0" collapsed="false">
      <c r="A153" s="14" t="n">
        <v>32</v>
      </c>
      <c r="B153" s="15" t="s">
        <v>199</v>
      </c>
      <c r="C153" s="15" t="n">
        <v>4</v>
      </c>
      <c r="D153" s="15" t="s">
        <v>203</v>
      </c>
      <c r="E153" s="15" t="s">
        <v>22</v>
      </c>
      <c r="F153" s="15" t="s">
        <v>15</v>
      </c>
      <c r="G153" s="15"/>
      <c r="H153" s="15" t="s">
        <v>204</v>
      </c>
      <c r="I153" s="15"/>
      <c r="J153" s="15"/>
      <c r="K153" s="16" t="n">
        <f aca="true">IF(F153&lt;&gt;"To Do",IF(K153="",NOW(),K153),"")</f>
        <v>45472.6596634259</v>
      </c>
      <c r="L153" s="16" t="str">
        <f aca="true">IF(OR(F153="Understood",F153="was Applied"),IF(L153="",NOW(),L153),"")</f>
        <v/>
      </c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7"/>
    </row>
    <row r="154" customFormat="false" ht="28.8" hidden="false" customHeight="true" outlineLevel="0" collapsed="false">
      <c r="A154" s="10" t="n">
        <v>32</v>
      </c>
      <c r="B154" s="11" t="s">
        <v>199</v>
      </c>
      <c r="C154" s="11" t="n">
        <v>5</v>
      </c>
      <c r="D154" s="11" t="s">
        <v>205</v>
      </c>
      <c r="E154" s="11" t="s">
        <v>22</v>
      </c>
      <c r="F154" s="15" t="s">
        <v>15</v>
      </c>
      <c r="G154" s="11"/>
      <c r="H154" s="11" t="s">
        <v>204</v>
      </c>
      <c r="I154" s="11"/>
      <c r="J154" s="11"/>
      <c r="K154" s="12" t="n">
        <f aca="true">IF(F154&lt;&gt;"To Do",IF(K154="",NOW(),K154),"")</f>
        <v>45472.6596634259</v>
      </c>
      <c r="L154" s="12" t="str">
        <f aca="true">IF(OR(F154="Understood",F154="was Applied"),IF(L154="",NOW(),L154),"")</f>
        <v/>
      </c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3"/>
    </row>
    <row r="155" customFormat="false" ht="28.8" hidden="false" customHeight="true" outlineLevel="0" collapsed="false">
      <c r="A155" s="14" t="n">
        <v>32</v>
      </c>
      <c r="B155" s="15" t="s">
        <v>199</v>
      </c>
      <c r="C155" s="15" t="n">
        <v>6</v>
      </c>
      <c r="D155" s="15" t="s">
        <v>206</v>
      </c>
      <c r="E155" s="15" t="s">
        <v>22</v>
      </c>
      <c r="F155" s="15" t="s">
        <v>17</v>
      </c>
      <c r="G155" s="15"/>
      <c r="H155" s="15"/>
      <c r="I155" s="15"/>
      <c r="J155" s="15"/>
      <c r="K155" s="16" t="n">
        <f aca="true">IF(F155&lt;&gt;"To Do",IF(K155="",NOW(),K155),"")</f>
        <v>45472.6596634259</v>
      </c>
      <c r="L155" s="16" t="n">
        <f aca="true">IF(OR(F155="Understood",F155="was Applied"),IF(L155="",NOW(),L155),"")</f>
        <v>45472.8248899769</v>
      </c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7"/>
    </row>
    <row r="156" customFormat="false" ht="28.8" hidden="false" customHeight="true" outlineLevel="0" collapsed="false">
      <c r="A156" s="10" t="n">
        <v>33</v>
      </c>
      <c r="B156" s="11" t="s">
        <v>207</v>
      </c>
      <c r="C156" s="11" t="n">
        <v>1</v>
      </c>
      <c r="D156" s="11" t="s">
        <v>208</v>
      </c>
      <c r="E156" s="11" t="s">
        <v>22</v>
      </c>
      <c r="F156" s="15" t="s">
        <v>19</v>
      </c>
      <c r="G156" s="11"/>
      <c r="H156" s="11"/>
      <c r="I156" s="11"/>
      <c r="J156" s="11"/>
      <c r="K156" s="12" t="n">
        <f aca="true">IF(F156&lt;&gt;"To Do",IF(K156="",NOW(),K156),"")</f>
        <v>45472.8248455556</v>
      </c>
      <c r="L156" s="12" t="n">
        <f aca="true">IF(OR(F156="Understood",F156="was Applied"),IF(L156="",NOW(),L156),"")</f>
        <v>45473.9062181482</v>
      </c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3"/>
    </row>
    <row r="157" customFormat="false" ht="28.8" hidden="false" customHeight="true" outlineLevel="0" collapsed="false">
      <c r="A157" s="14" t="n">
        <v>33</v>
      </c>
      <c r="B157" s="15" t="s">
        <v>207</v>
      </c>
      <c r="C157" s="15" t="n">
        <v>2</v>
      </c>
      <c r="D157" s="15" t="s">
        <v>209</v>
      </c>
      <c r="E157" s="15" t="s">
        <v>22</v>
      </c>
      <c r="F157" s="15" t="s">
        <v>19</v>
      </c>
      <c r="G157" s="15"/>
      <c r="H157" s="15"/>
      <c r="I157" s="15"/>
      <c r="J157" s="15"/>
      <c r="K157" s="16" t="n">
        <f aca="true">IF(F157&lt;&gt;"To Do",IF(K157="",NOW(),K157),"")</f>
        <v>45472.8248455556</v>
      </c>
      <c r="L157" s="16" t="n">
        <f aca="true">IF(OR(F157="Understood",F157="was Applied"),IF(L157="",NOW(),L157),"")</f>
        <v>45473.9062613889</v>
      </c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7"/>
    </row>
    <row r="158" customFormat="false" ht="28.8" hidden="false" customHeight="true" outlineLevel="0" collapsed="false">
      <c r="A158" s="10" t="n">
        <v>33</v>
      </c>
      <c r="B158" s="11" t="s">
        <v>207</v>
      </c>
      <c r="C158" s="11" t="n">
        <v>3</v>
      </c>
      <c r="D158" s="11" t="s">
        <v>210</v>
      </c>
      <c r="E158" s="11" t="s">
        <v>22</v>
      </c>
      <c r="F158" s="15" t="s">
        <v>19</v>
      </c>
      <c r="G158" s="11"/>
      <c r="H158" s="11"/>
      <c r="I158" s="11"/>
      <c r="J158" s="11"/>
      <c r="K158" s="12" t="n">
        <f aca="true">IF(F158&lt;&gt;"To Do",IF(K158="",NOW(),K158),"")</f>
        <v>45472.8248455556</v>
      </c>
      <c r="L158" s="12" t="n">
        <f aca="true">IF(OR(F158="Understood",F158="was Applied"),IF(L158="",NOW(),L158),"")</f>
        <v>45473.9062613889</v>
      </c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3"/>
    </row>
    <row r="159" customFormat="false" ht="28.8" hidden="false" customHeight="true" outlineLevel="0" collapsed="false">
      <c r="A159" s="14" t="n">
        <v>33</v>
      </c>
      <c r="B159" s="15" t="s">
        <v>207</v>
      </c>
      <c r="C159" s="15" t="n">
        <v>4</v>
      </c>
      <c r="D159" s="15" t="s">
        <v>211</v>
      </c>
      <c r="E159" s="15" t="s">
        <v>22</v>
      </c>
      <c r="F159" s="15" t="s">
        <v>19</v>
      </c>
      <c r="G159" s="15"/>
      <c r="H159" s="15"/>
      <c r="I159" s="15"/>
      <c r="J159" s="15"/>
      <c r="K159" s="16" t="n">
        <f aca="true">IF(F159&lt;&gt;"To Do",IF(K159="",NOW(),K159),"")</f>
        <v>45472.8248455556</v>
      </c>
      <c r="L159" s="16" t="n">
        <f aca="true">IF(OR(F159="Understood",F159="was Applied"),IF(L159="",NOW(),L159),"")</f>
        <v>45473.9062613889</v>
      </c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7"/>
    </row>
    <row r="160" customFormat="false" ht="28.8" hidden="false" customHeight="true" outlineLevel="0" collapsed="false">
      <c r="A160" s="10" t="n">
        <v>33</v>
      </c>
      <c r="B160" s="11" t="s">
        <v>207</v>
      </c>
      <c r="C160" s="11" t="n">
        <v>5</v>
      </c>
      <c r="D160" s="11" t="s">
        <v>212</v>
      </c>
      <c r="E160" s="11" t="s">
        <v>22</v>
      </c>
      <c r="F160" s="15" t="s">
        <v>19</v>
      </c>
      <c r="G160" s="11"/>
      <c r="H160" s="11"/>
      <c r="I160" s="11"/>
      <c r="J160" s="11"/>
      <c r="K160" s="12" t="n">
        <f aca="true">IF(F160&lt;&gt;"To Do",IF(K160="",NOW(),K160),"")</f>
        <v>45472.8248455556</v>
      </c>
      <c r="L160" s="12" t="n">
        <f aca="true">IF(OR(F160="Understood",F160="was Applied"),IF(L160="",NOW(),L160),"")</f>
        <v>45474.8199938426</v>
      </c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3"/>
    </row>
    <row r="161" customFormat="false" ht="28.8" hidden="false" customHeight="true" outlineLevel="0" collapsed="false">
      <c r="A161" s="14" t="n">
        <v>33</v>
      </c>
      <c r="B161" s="15" t="s">
        <v>207</v>
      </c>
      <c r="C161" s="15" t="n">
        <v>6</v>
      </c>
      <c r="D161" s="15" t="s">
        <v>213</v>
      </c>
      <c r="E161" s="15" t="s">
        <v>22</v>
      </c>
      <c r="F161" s="15" t="s">
        <v>19</v>
      </c>
      <c r="G161" s="15"/>
      <c r="H161" s="15"/>
      <c r="I161" s="15"/>
      <c r="J161" s="15"/>
      <c r="K161" s="16" t="n">
        <f aca="true">IF(F161&lt;&gt;"To Do",IF(K161="",NOW(),K161),"")</f>
        <v>45472.8248455556</v>
      </c>
      <c r="L161" s="16" t="n">
        <f aca="true">IF(OR(F161="Understood",F161="was Applied"),IF(L161="",NOW(),L161),"")</f>
        <v>45474.8199938426</v>
      </c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7"/>
    </row>
    <row r="162" customFormat="false" ht="28.8" hidden="false" customHeight="true" outlineLevel="0" collapsed="false">
      <c r="A162" s="10" t="n">
        <v>33</v>
      </c>
      <c r="B162" s="11" t="s">
        <v>207</v>
      </c>
      <c r="C162" s="11" t="n">
        <v>7</v>
      </c>
      <c r="D162" s="11" t="s">
        <v>214</v>
      </c>
      <c r="E162" s="11" t="s">
        <v>22</v>
      </c>
      <c r="F162" s="15" t="s">
        <v>19</v>
      </c>
      <c r="G162" s="11"/>
      <c r="H162" s="11"/>
      <c r="I162" s="11"/>
      <c r="J162" s="11"/>
      <c r="K162" s="12" t="n">
        <f aca="true">IF(F162&lt;&gt;"To Do",IF(K162="",NOW(),K162),"")</f>
        <v>45472.8248455556</v>
      </c>
      <c r="L162" s="12" t="n">
        <f aca="true">IF(OR(F162="Understood",F162="was Applied"),IF(L162="",NOW(),L162),"")</f>
        <v>45475.8798045833</v>
      </c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3"/>
    </row>
    <row r="163" customFormat="false" ht="28.8" hidden="false" customHeight="true" outlineLevel="0" collapsed="false">
      <c r="A163" s="14" t="n">
        <v>34</v>
      </c>
      <c r="B163" s="15" t="s">
        <v>215</v>
      </c>
      <c r="C163" s="15" t="n">
        <v>1</v>
      </c>
      <c r="D163" s="15" t="s">
        <v>216</v>
      </c>
      <c r="E163" s="15" t="s">
        <v>22</v>
      </c>
      <c r="F163" s="15" t="s">
        <v>15</v>
      </c>
      <c r="G163" s="15"/>
      <c r="H163" s="15" t="s">
        <v>204</v>
      </c>
      <c r="I163" s="15"/>
      <c r="J163" s="15"/>
      <c r="K163" s="16" t="n">
        <f aca="true">IF(F163&lt;&gt;"To Do",IF(K163="",NOW(),K163),"")</f>
        <v>45474.820086956</v>
      </c>
      <c r="L163" s="16" t="str">
        <f aca="true">IF(OR(F163="Understood",F163="was Applied"),IF(L163="",NOW(),L163),"")</f>
        <v/>
      </c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7"/>
    </row>
    <row r="164" customFormat="false" ht="28.8" hidden="false" customHeight="true" outlineLevel="0" collapsed="false">
      <c r="A164" s="10" t="n">
        <v>34</v>
      </c>
      <c r="B164" s="11" t="s">
        <v>215</v>
      </c>
      <c r="C164" s="11" t="n">
        <v>2</v>
      </c>
      <c r="D164" s="11" t="s">
        <v>217</v>
      </c>
      <c r="E164" s="11" t="s">
        <v>22</v>
      </c>
      <c r="F164" s="15" t="s">
        <v>15</v>
      </c>
      <c r="G164" s="11"/>
      <c r="H164" s="11" t="s">
        <v>218</v>
      </c>
      <c r="I164" s="11"/>
      <c r="J164" s="11"/>
      <c r="K164" s="12" t="n">
        <f aca="true">IF(F164&lt;&gt;"To Do",IF(K164="",NOW(),K164),"")</f>
        <v>45474.820086956</v>
      </c>
      <c r="L164" s="12" t="str">
        <f aca="true">IF(OR(F164="Understood",F164="was Applied"),IF(L164="",NOW(),L164),"")</f>
        <v/>
      </c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3"/>
    </row>
    <row r="165" customFormat="false" ht="28.8" hidden="false" customHeight="true" outlineLevel="0" collapsed="false">
      <c r="A165" s="14" t="n">
        <v>34</v>
      </c>
      <c r="B165" s="15" t="s">
        <v>215</v>
      </c>
      <c r="C165" s="15" t="n">
        <v>3</v>
      </c>
      <c r="D165" s="15" t="s">
        <v>219</v>
      </c>
      <c r="E165" s="15" t="s">
        <v>22</v>
      </c>
      <c r="F165" s="15" t="s">
        <v>15</v>
      </c>
      <c r="G165" s="15"/>
      <c r="H165" s="15" t="s">
        <v>218</v>
      </c>
      <c r="I165" s="15"/>
      <c r="J165" s="15"/>
      <c r="K165" s="16" t="n">
        <f aca="true">IF(F165&lt;&gt;"To Do",IF(K165="",NOW(),K165),"")</f>
        <v>45474.820086956</v>
      </c>
      <c r="L165" s="16" t="str">
        <f aca="true">IF(OR(F165="Understood",F165="was Applied"),IF(L165="",NOW(),L165),"")</f>
        <v/>
      </c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7"/>
    </row>
    <row r="166" customFormat="false" ht="28.8" hidden="false" customHeight="true" outlineLevel="0" collapsed="false">
      <c r="A166" s="10" t="n">
        <v>35</v>
      </c>
      <c r="B166" s="11" t="s">
        <v>220</v>
      </c>
      <c r="C166" s="11" t="n">
        <v>1</v>
      </c>
      <c r="D166" s="11" t="s">
        <v>221</v>
      </c>
      <c r="E166" s="11" t="s">
        <v>22</v>
      </c>
      <c r="F166" s="11" t="s">
        <v>17</v>
      </c>
      <c r="G166" s="11"/>
      <c r="H166" s="11"/>
      <c r="I166" s="11"/>
      <c r="J166" s="11"/>
      <c r="K166" s="12" t="n">
        <f aca="true">IF(F166&lt;&gt;"To Do",IF(K166="",NOW(),K166),"")</f>
        <v>45475.9015764005</v>
      </c>
      <c r="L166" s="12" t="n">
        <f aca="true">IF(OR(F166="Understood",F166="was Applied"),IF(L166="",NOW(),L166),"")</f>
        <v>45476.8899479282</v>
      </c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3"/>
    </row>
    <row r="167" customFormat="false" ht="28.8" hidden="false" customHeight="true" outlineLevel="0" collapsed="false">
      <c r="A167" s="14" t="n">
        <v>35</v>
      </c>
      <c r="B167" s="15" t="s">
        <v>220</v>
      </c>
      <c r="C167" s="15" t="n">
        <v>2</v>
      </c>
      <c r="D167" s="15" t="s">
        <v>222</v>
      </c>
      <c r="E167" s="15" t="s">
        <v>22</v>
      </c>
      <c r="F167" s="15" t="s">
        <v>17</v>
      </c>
      <c r="G167" s="15"/>
      <c r="H167" s="15"/>
      <c r="I167" s="15"/>
      <c r="J167" s="15"/>
      <c r="K167" s="16" t="n">
        <f aca="true">IF(F167&lt;&gt;"To Do",IF(K167="",NOW(),K167),"")</f>
        <v>45476.8899998958</v>
      </c>
      <c r="L167" s="16" t="n">
        <f aca="true">IF(OR(F167="Understood",F167="was Applied"),IF(L167="",NOW(),L167),"")</f>
        <v>45476.8902561921</v>
      </c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7"/>
    </row>
    <row r="168" customFormat="false" ht="28.8" hidden="false" customHeight="true" outlineLevel="0" collapsed="false">
      <c r="A168" s="10" t="n">
        <v>35</v>
      </c>
      <c r="B168" s="11" t="s">
        <v>220</v>
      </c>
      <c r="C168" s="11" t="n">
        <v>3</v>
      </c>
      <c r="D168" s="11" t="s">
        <v>223</v>
      </c>
      <c r="E168" s="11" t="s">
        <v>22</v>
      </c>
      <c r="F168" s="15" t="s">
        <v>17</v>
      </c>
      <c r="G168" s="11"/>
      <c r="H168" s="11"/>
      <c r="I168" s="11"/>
      <c r="J168" s="11"/>
      <c r="K168" s="12" t="n">
        <f aca="true">IF(F168&lt;&gt;"To Do",IF(K168="",NOW(),K168),"")</f>
        <v>45476.8901709491</v>
      </c>
      <c r="L168" s="12" t="n">
        <f aca="true">IF(OR(F168="Understood",F168="was Applied"),IF(L168="",NOW(),L168),"")</f>
        <v>45476.8903301505</v>
      </c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3"/>
    </row>
    <row r="169" customFormat="false" ht="28.8" hidden="false" customHeight="true" outlineLevel="0" collapsed="false">
      <c r="A169" s="14" t="n">
        <v>35</v>
      </c>
      <c r="B169" s="15" t="s">
        <v>220</v>
      </c>
      <c r="C169" s="15" t="n">
        <v>4</v>
      </c>
      <c r="D169" s="15" t="s">
        <v>224</v>
      </c>
      <c r="E169" s="15" t="s">
        <v>22</v>
      </c>
      <c r="F169" s="15" t="s">
        <v>17</v>
      </c>
      <c r="G169" s="15"/>
      <c r="H169" s="15"/>
      <c r="I169" s="15"/>
      <c r="J169" s="15"/>
      <c r="K169" s="16" t="n">
        <f aca="true">IF(F169&lt;&gt;"To Do",IF(K169="",NOW(),K169),"")</f>
        <v>45476.8901709491</v>
      </c>
      <c r="L169" s="16" t="n">
        <f aca="true">IF(OR(F169="Understood",F169="was Applied"),IF(L169="",NOW(),L169),"")</f>
        <v>45476.8903301505</v>
      </c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7"/>
    </row>
    <row r="170" customFormat="false" ht="28.8" hidden="false" customHeight="true" outlineLevel="0" collapsed="false">
      <c r="A170" s="10" t="n">
        <v>35</v>
      </c>
      <c r="B170" s="11" t="s">
        <v>220</v>
      </c>
      <c r="C170" s="11" t="n">
        <v>5</v>
      </c>
      <c r="D170" s="11" t="s">
        <v>225</v>
      </c>
      <c r="E170" s="11" t="s">
        <v>22</v>
      </c>
      <c r="F170" s="15" t="s">
        <v>17</v>
      </c>
      <c r="G170" s="11"/>
      <c r="H170" s="11"/>
      <c r="I170" s="11"/>
      <c r="J170" s="11"/>
      <c r="K170" s="12" t="n">
        <f aca="true">IF(F170&lt;&gt;"To Do",IF(K170="",NOW(),K170),"")</f>
        <v>45476.8901709491</v>
      </c>
      <c r="L170" s="12" t="n">
        <f aca="true">IF(OR(F170="Understood",F170="was Applied"),IF(L170="",NOW(),L170),"")</f>
        <v>45476.8903301505</v>
      </c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3"/>
    </row>
    <row r="171" customFormat="false" ht="28.8" hidden="false" customHeight="true" outlineLevel="0" collapsed="false">
      <c r="A171" s="14" t="n">
        <v>36</v>
      </c>
      <c r="B171" s="15" t="s">
        <v>226</v>
      </c>
      <c r="C171" s="15" t="n">
        <v>1</v>
      </c>
      <c r="D171" s="15" t="s">
        <v>227</v>
      </c>
      <c r="E171" s="15" t="s">
        <v>22</v>
      </c>
      <c r="F171" s="15" t="s">
        <v>17</v>
      </c>
      <c r="G171" s="15"/>
      <c r="H171" s="15"/>
      <c r="I171" s="15"/>
      <c r="J171" s="15"/>
      <c r="K171" s="16" t="n">
        <f aca="true">IF(F171&lt;&gt;"To Do",IF(K171="",NOW(),K171),"")</f>
        <v>45476.8901709491</v>
      </c>
      <c r="L171" s="16" t="n">
        <f aca="true">IF(OR(F171="Understood",F171="was Applied"),IF(L171="",NOW(),L171),"")</f>
        <v>45476.8903301505</v>
      </c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7"/>
    </row>
    <row r="172" customFormat="false" ht="28.8" hidden="false" customHeight="true" outlineLevel="0" collapsed="false">
      <c r="A172" s="10" t="n">
        <v>36</v>
      </c>
      <c r="B172" s="11" t="s">
        <v>226</v>
      </c>
      <c r="C172" s="11" t="n">
        <v>2</v>
      </c>
      <c r="D172" s="11" t="s">
        <v>228</v>
      </c>
      <c r="E172" s="11" t="s">
        <v>22</v>
      </c>
      <c r="F172" s="15" t="s">
        <v>17</v>
      </c>
      <c r="G172" s="11"/>
      <c r="H172" s="11"/>
      <c r="I172" s="11"/>
      <c r="J172" s="11"/>
      <c r="K172" s="12" t="n">
        <f aca="true">IF(F172&lt;&gt;"To Do",IF(K172="",NOW(),K172),"")</f>
        <v>45476.8901709491</v>
      </c>
      <c r="L172" s="12" t="n">
        <f aca="true">IF(OR(F172="Understood",F172="was Applied"),IF(L172="",NOW(),L172),"")</f>
        <v>45476.8903301505</v>
      </c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3"/>
    </row>
    <row r="173" customFormat="false" ht="28.8" hidden="false" customHeight="true" outlineLevel="0" collapsed="false">
      <c r="A173" s="14" t="n">
        <v>37</v>
      </c>
      <c r="B173" s="15" t="s">
        <v>229</v>
      </c>
      <c r="C173" s="15" t="n">
        <v>1</v>
      </c>
      <c r="D173" s="15" t="s">
        <v>230</v>
      </c>
      <c r="E173" s="15" t="s">
        <v>22</v>
      </c>
      <c r="F173" s="15" t="s">
        <v>17</v>
      </c>
      <c r="G173" s="15"/>
      <c r="H173" s="15"/>
      <c r="I173" s="15"/>
      <c r="J173" s="15"/>
      <c r="K173" s="16" t="n">
        <f aca="true">IF(F173&lt;&gt;"To Do",IF(K173="",NOW(),K173),"")</f>
        <v>45476.8901709491</v>
      </c>
      <c r="L173" s="16" t="n">
        <f aca="true">IF(OR(F173="Understood",F173="was Applied"),IF(L173="",NOW(),L173),"")</f>
        <v>45476.8903301505</v>
      </c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7"/>
    </row>
    <row r="174" customFormat="false" ht="28.8" hidden="false" customHeight="true" outlineLevel="0" collapsed="false">
      <c r="A174" s="10" t="n">
        <v>37</v>
      </c>
      <c r="B174" s="11" t="s">
        <v>229</v>
      </c>
      <c r="C174" s="11" t="n">
        <v>2</v>
      </c>
      <c r="D174" s="11" t="s">
        <v>231</v>
      </c>
      <c r="E174" s="11" t="s">
        <v>22</v>
      </c>
      <c r="F174" s="15" t="s">
        <v>17</v>
      </c>
      <c r="G174" s="11"/>
      <c r="H174" s="11"/>
      <c r="I174" s="11"/>
      <c r="J174" s="11"/>
      <c r="K174" s="12" t="n">
        <f aca="true">IF(F174&lt;&gt;"To Do",IF(K174="",NOW(),K174),"")</f>
        <v>45476.8901709491</v>
      </c>
      <c r="L174" s="12" t="n">
        <f aca="true">IF(OR(F174="Understood",F174="was Applied"),IF(L174="",NOW(),L174),"")</f>
        <v>45476.8903301505</v>
      </c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3"/>
    </row>
    <row r="175" customFormat="false" ht="28.8" hidden="false" customHeight="true" outlineLevel="0" collapsed="false">
      <c r="A175" s="14" t="n">
        <v>38</v>
      </c>
      <c r="B175" s="15" t="s">
        <v>232</v>
      </c>
      <c r="C175" s="15" t="n">
        <v>1</v>
      </c>
      <c r="D175" s="15" t="s">
        <v>233</v>
      </c>
      <c r="E175" s="15" t="s">
        <v>22</v>
      </c>
      <c r="F175" s="15" t="s">
        <v>17</v>
      </c>
      <c r="G175" s="15"/>
      <c r="H175" s="15"/>
      <c r="I175" s="15"/>
      <c r="J175" s="15"/>
      <c r="K175" s="16" t="n">
        <f aca="true">IF(F175&lt;&gt;"To Do",IF(K175="",NOW(),K175),"")</f>
        <v>45476.8901709491</v>
      </c>
      <c r="L175" s="16" t="n">
        <f aca="true">IF(OR(F175="Understood",F175="was Applied"),IF(L175="",NOW(),L175),"")</f>
        <v>45476.8903301505</v>
      </c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7"/>
    </row>
    <row r="176" customFormat="false" ht="28.8" hidden="false" customHeight="true" outlineLevel="0" collapsed="false">
      <c r="A176" s="10" t="n">
        <v>38</v>
      </c>
      <c r="B176" s="11" t="s">
        <v>232</v>
      </c>
      <c r="C176" s="11" t="n">
        <v>2</v>
      </c>
      <c r="D176" s="11" t="s">
        <v>234</v>
      </c>
      <c r="E176" s="11" t="s">
        <v>22</v>
      </c>
      <c r="F176" s="15" t="s">
        <v>17</v>
      </c>
      <c r="G176" s="11"/>
      <c r="H176" s="11"/>
      <c r="I176" s="11"/>
      <c r="J176" s="11"/>
      <c r="K176" s="12" t="n">
        <f aca="true">IF(F176&lt;&gt;"To Do",IF(K176="",NOW(),K176),"")</f>
        <v>45476.8901709491</v>
      </c>
      <c r="L176" s="12" t="n">
        <f aca="true">IF(OR(F176="Understood",F176="was Applied"),IF(L176="",NOW(),L176),"")</f>
        <v>45476.8903301505</v>
      </c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3"/>
    </row>
    <row r="177" customFormat="false" ht="28.8" hidden="false" customHeight="true" outlineLevel="0" collapsed="false">
      <c r="A177" s="14" t="n">
        <v>39</v>
      </c>
      <c r="B177" s="15" t="s">
        <v>235</v>
      </c>
      <c r="C177" s="15" t="n">
        <v>1</v>
      </c>
      <c r="D177" s="15" t="s">
        <v>236</v>
      </c>
      <c r="E177" s="15" t="s">
        <v>22</v>
      </c>
      <c r="F177" s="15" t="s">
        <v>17</v>
      </c>
      <c r="G177" s="15"/>
      <c r="H177" s="15"/>
      <c r="I177" s="15"/>
      <c r="J177" s="15"/>
      <c r="K177" s="16" t="n">
        <f aca="true">IF(F177&lt;&gt;"To Do",IF(K177="",NOW(),K177),"")</f>
        <v>45476.8901709491</v>
      </c>
      <c r="L177" s="16" t="n">
        <f aca="true">IF(OR(F177="Understood",F177="was Applied"),IF(L177="",NOW(),L177),"")</f>
        <v>45476.8903301505</v>
      </c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7"/>
    </row>
    <row r="178" customFormat="false" ht="28.8" hidden="false" customHeight="true" outlineLevel="0" collapsed="false">
      <c r="A178" s="10" t="n">
        <v>39</v>
      </c>
      <c r="B178" s="11" t="s">
        <v>235</v>
      </c>
      <c r="C178" s="11" t="n">
        <v>2</v>
      </c>
      <c r="D178" s="11" t="s">
        <v>237</v>
      </c>
      <c r="E178" s="11" t="s">
        <v>22</v>
      </c>
      <c r="F178" s="15" t="s">
        <v>17</v>
      </c>
      <c r="G178" s="11"/>
      <c r="H178" s="11"/>
      <c r="I178" s="11"/>
      <c r="J178" s="11"/>
      <c r="K178" s="12" t="n">
        <f aca="true">IF(F178&lt;&gt;"To Do",IF(K178="",NOW(),K178),"")</f>
        <v>45476.8901709491</v>
      </c>
      <c r="L178" s="12" t="n">
        <f aca="true">IF(OR(F178="Understood",F178="was Applied"),IF(L178="",NOW(),L178),"")</f>
        <v>45476.8903301505</v>
      </c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3"/>
    </row>
    <row r="179" customFormat="false" ht="28.8" hidden="false" customHeight="true" outlineLevel="0" collapsed="false">
      <c r="A179" s="14" t="n">
        <v>40</v>
      </c>
      <c r="B179" s="15" t="s">
        <v>238</v>
      </c>
      <c r="C179" s="15" t="n">
        <v>1</v>
      </c>
      <c r="D179" s="15" t="s">
        <v>239</v>
      </c>
      <c r="E179" s="15" t="s">
        <v>22</v>
      </c>
      <c r="F179" s="15" t="s">
        <v>19</v>
      </c>
      <c r="G179" s="15"/>
      <c r="H179" s="15"/>
      <c r="I179" s="15"/>
      <c r="J179" s="15"/>
      <c r="K179" s="16" t="n">
        <f aca="true">IF(F179&lt;&gt;"To Do",IF(K179="",NOW(),K179),"")</f>
        <v>45476.8901709491</v>
      </c>
      <c r="L179" s="16" t="n">
        <f aca="true">IF(OR(F179="Understood",F179="was Applied"),IF(L179="",NOW(),L179),"")</f>
        <v>45482.4444415857</v>
      </c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7"/>
    </row>
    <row r="180" customFormat="false" ht="28.8" hidden="false" customHeight="true" outlineLevel="0" collapsed="false">
      <c r="A180" s="10" t="n">
        <v>40</v>
      </c>
      <c r="B180" s="11" t="s">
        <v>238</v>
      </c>
      <c r="C180" s="11" t="n">
        <v>2</v>
      </c>
      <c r="D180" s="11" t="s">
        <v>240</v>
      </c>
      <c r="E180" s="11" t="s">
        <v>22</v>
      </c>
      <c r="F180" s="15" t="s">
        <v>19</v>
      </c>
      <c r="G180" s="11"/>
      <c r="H180" s="11"/>
      <c r="I180" s="11"/>
      <c r="J180" s="11"/>
      <c r="K180" s="12" t="n">
        <f aca="true">IF(F180&lt;&gt;"To Do",IF(K180="",NOW(),K180),"")</f>
        <v>45476.8901709491</v>
      </c>
      <c r="L180" s="12" t="n">
        <f aca="true">IF(OR(F180="Understood",F180="was Applied"),IF(L180="",NOW(),L180),"")</f>
        <v>45482.4444910185</v>
      </c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3"/>
    </row>
    <row r="181" customFormat="false" ht="28.8" hidden="false" customHeight="true" outlineLevel="0" collapsed="false">
      <c r="A181" s="14" t="n">
        <v>40</v>
      </c>
      <c r="B181" s="15" t="s">
        <v>238</v>
      </c>
      <c r="C181" s="15" t="n">
        <v>3</v>
      </c>
      <c r="D181" s="15" t="s">
        <v>241</v>
      </c>
      <c r="E181" s="15" t="s">
        <v>22</v>
      </c>
      <c r="F181" s="15" t="s">
        <v>19</v>
      </c>
      <c r="G181" s="15"/>
      <c r="H181" s="15"/>
      <c r="I181" s="15"/>
      <c r="J181" s="15"/>
      <c r="K181" s="16" t="n">
        <f aca="true">IF(F181&lt;&gt;"To Do",IF(K181="",NOW(),K181),"")</f>
        <v>45476.8901709491</v>
      </c>
      <c r="L181" s="16" t="n">
        <f aca="true">IF(OR(F181="Understood",F181="was Applied"),IF(L181="",NOW(),L181),"")</f>
        <v>45482.4444910185</v>
      </c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7"/>
    </row>
    <row r="182" customFormat="false" ht="28.8" hidden="false" customHeight="true" outlineLevel="0" collapsed="false">
      <c r="A182" s="10" t="n">
        <v>41</v>
      </c>
      <c r="B182" s="11" t="s">
        <v>242</v>
      </c>
      <c r="C182" s="11" t="n">
        <v>1</v>
      </c>
      <c r="D182" s="11" t="s">
        <v>243</v>
      </c>
      <c r="E182" s="11" t="s">
        <v>22</v>
      </c>
      <c r="F182" s="15" t="s">
        <v>19</v>
      </c>
      <c r="G182" s="11"/>
      <c r="H182" s="11"/>
      <c r="I182" s="11"/>
      <c r="J182" s="11"/>
      <c r="K182" s="12" t="n">
        <f aca="true">IF(F182&lt;&gt;"To Do",IF(K182="",NOW(),K182),"")</f>
        <v>45482.4442730324</v>
      </c>
      <c r="L182" s="12" t="n">
        <f aca="true">IF(OR(F182="Understood",F182="was Applied"),IF(L182="",NOW(),L182),"")</f>
        <v>45482.4444910185</v>
      </c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3"/>
    </row>
    <row r="183" customFormat="false" ht="28.8" hidden="false" customHeight="true" outlineLevel="0" collapsed="false">
      <c r="A183" s="14" t="n">
        <v>42</v>
      </c>
      <c r="B183" s="15" t="s">
        <v>244</v>
      </c>
      <c r="C183" s="15" t="n">
        <v>1</v>
      </c>
      <c r="D183" s="15" t="s">
        <v>245</v>
      </c>
      <c r="E183" s="15" t="s">
        <v>22</v>
      </c>
      <c r="F183" s="15" t="s">
        <v>19</v>
      </c>
      <c r="G183" s="15"/>
      <c r="H183" s="15"/>
      <c r="I183" s="15"/>
      <c r="J183" s="15"/>
      <c r="K183" s="16" t="n">
        <f aca="true">IF(F183&lt;&gt;"To Do",IF(K183="",NOW(),K183),"")</f>
        <v>45482.4446431944</v>
      </c>
      <c r="L183" s="16" t="n">
        <f aca="true">IF(OR(F183="Understood",F183="was Applied"),IF(L183="",NOW(),L183),"")</f>
        <v>45486.390129375</v>
      </c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7"/>
    </row>
    <row r="184" customFormat="false" ht="28.8" hidden="false" customHeight="true" outlineLevel="0" collapsed="false">
      <c r="A184" s="10" t="n">
        <v>42</v>
      </c>
      <c r="B184" s="11" t="s">
        <v>244</v>
      </c>
      <c r="C184" s="11" t="n">
        <v>2</v>
      </c>
      <c r="D184" s="11" t="s">
        <v>246</v>
      </c>
      <c r="E184" s="11" t="s">
        <v>22</v>
      </c>
      <c r="F184" s="15" t="s">
        <v>19</v>
      </c>
      <c r="G184" s="11"/>
      <c r="H184" s="11"/>
      <c r="I184" s="11"/>
      <c r="J184" s="11"/>
      <c r="K184" s="12" t="n">
        <f aca="true">IF(F184&lt;&gt;"To Do",IF(K184="",NOW(),K184),"")</f>
        <v>45482.4447336458</v>
      </c>
      <c r="L184" s="12" t="n">
        <f aca="true">IF(OR(F184="Understood",F184="was Applied"),IF(L184="",NOW(),L184),"")</f>
        <v>45486.390129375</v>
      </c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3"/>
    </row>
    <row r="185" customFormat="false" ht="28.8" hidden="false" customHeight="true" outlineLevel="0" collapsed="false">
      <c r="A185" s="14" t="n">
        <v>42</v>
      </c>
      <c r="B185" s="15" t="s">
        <v>244</v>
      </c>
      <c r="C185" s="15" t="n">
        <v>3</v>
      </c>
      <c r="D185" s="15" t="s">
        <v>247</v>
      </c>
      <c r="E185" s="15" t="s">
        <v>22</v>
      </c>
      <c r="F185" s="15" t="s">
        <v>248</v>
      </c>
      <c r="G185" s="15"/>
      <c r="H185" s="15"/>
      <c r="I185" s="15"/>
      <c r="J185" s="15"/>
      <c r="K185" s="16" t="n">
        <f aca="true">IF(F185&lt;&gt;"To Do",IF(K185="",NOW(),K185),"")</f>
        <v>45482.4447336458</v>
      </c>
      <c r="L185" s="16" t="str">
        <f aca="true">IF(OR(F185="Understood",F185="was Applied"),IF(L185="",NOW(),L185),"")</f>
        <v/>
      </c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7"/>
    </row>
    <row r="186" customFormat="false" ht="28.8" hidden="false" customHeight="true" outlineLevel="0" collapsed="false">
      <c r="A186" s="10" t="n">
        <v>43</v>
      </c>
      <c r="B186" s="11" t="s">
        <v>249</v>
      </c>
      <c r="C186" s="11" t="n">
        <v>1</v>
      </c>
      <c r="D186" s="11" t="s">
        <v>250</v>
      </c>
      <c r="E186" s="11" t="s">
        <v>22</v>
      </c>
      <c r="F186" s="11" t="s">
        <v>251</v>
      </c>
      <c r="G186" s="11"/>
      <c r="H186" s="11"/>
      <c r="I186" s="11"/>
      <c r="J186" s="11"/>
      <c r="K186" s="12" t="str">
        <f aca="true">IF(F186&lt;&gt;"To Do",IF(K186="",NOW(),K186),"")</f>
        <v/>
      </c>
      <c r="L186" s="12" t="str">
        <f aca="true">IF(OR(F186="Understood",F186="was Applied"),IF(L186="",NOW(),L186),"")</f>
        <v/>
      </c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3"/>
    </row>
    <row r="187" customFormat="false" ht="28.8" hidden="false" customHeight="true" outlineLevel="0" collapsed="false">
      <c r="A187" s="14" t="n">
        <v>43</v>
      </c>
      <c r="B187" s="15" t="s">
        <v>249</v>
      </c>
      <c r="C187" s="15" t="n">
        <v>2</v>
      </c>
      <c r="D187" s="15" t="s">
        <v>252</v>
      </c>
      <c r="E187" s="15" t="s">
        <v>22</v>
      </c>
      <c r="F187" s="15" t="s">
        <v>251</v>
      </c>
      <c r="G187" s="15"/>
      <c r="H187" s="15"/>
      <c r="I187" s="15"/>
      <c r="J187" s="15"/>
      <c r="K187" s="16" t="str">
        <f aca="true">IF(F187&lt;&gt;"To Do",IF(K187="",NOW(),K187),"")</f>
        <v/>
      </c>
      <c r="L187" s="16" t="str">
        <f aca="true">IF(OR(F187="Understood",F187="was Applied"),IF(L187="",NOW(),L187),"")</f>
        <v/>
      </c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7"/>
    </row>
    <row r="188" customFormat="false" ht="28.8" hidden="false" customHeight="true" outlineLevel="0" collapsed="false">
      <c r="A188" s="10" t="n">
        <v>43</v>
      </c>
      <c r="B188" s="11" t="s">
        <v>249</v>
      </c>
      <c r="C188" s="11" t="n">
        <v>3</v>
      </c>
      <c r="D188" s="11" t="s">
        <v>253</v>
      </c>
      <c r="E188" s="11" t="s">
        <v>22</v>
      </c>
      <c r="F188" s="11" t="s">
        <v>251</v>
      </c>
      <c r="G188" s="11"/>
      <c r="H188" s="11"/>
      <c r="I188" s="11"/>
      <c r="J188" s="11"/>
      <c r="K188" s="12" t="str">
        <f aca="true">IF(F188&lt;&gt;"To Do",IF(K188="",NOW(),K188),"")</f>
        <v/>
      </c>
      <c r="L188" s="12" t="str">
        <f aca="true">IF(OR(F188="Understood",F188="was Applied"),IF(L188="",NOW(),L188),"")</f>
        <v/>
      </c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3"/>
    </row>
    <row r="189" customFormat="false" ht="28.8" hidden="false" customHeight="true" outlineLevel="0" collapsed="false">
      <c r="A189" s="14" t="n">
        <v>43</v>
      </c>
      <c r="B189" s="15" t="s">
        <v>249</v>
      </c>
      <c r="C189" s="15" t="n">
        <v>4</v>
      </c>
      <c r="D189" s="15" t="s">
        <v>254</v>
      </c>
      <c r="E189" s="15" t="s">
        <v>22</v>
      </c>
      <c r="F189" s="15" t="s">
        <v>251</v>
      </c>
      <c r="G189" s="15"/>
      <c r="H189" s="15"/>
      <c r="I189" s="15"/>
      <c r="J189" s="15"/>
      <c r="K189" s="16" t="str">
        <f aca="true">IF(F189&lt;&gt;"To Do",IF(K189="",NOW(),K189),"")</f>
        <v/>
      </c>
      <c r="L189" s="16" t="str">
        <f aca="true">IF(OR(F189="Understood",F189="was Applied"),IF(L189="",NOW(),L189),"")</f>
        <v/>
      </c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7"/>
    </row>
    <row r="190" customFormat="false" ht="28.8" hidden="false" customHeight="true" outlineLevel="0" collapsed="false">
      <c r="A190" s="10" t="n">
        <v>44</v>
      </c>
      <c r="B190" s="11" t="s">
        <v>255</v>
      </c>
      <c r="C190" s="11" t="n">
        <v>1</v>
      </c>
      <c r="D190" s="11" t="s">
        <v>256</v>
      </c>
      <c r="E190" s="11" t="s">
        <v>22</v>
      </c>
      <c r="F190" s="11" t="s">
        <v>251</v>
      </c>
      <c r="G190" s="11"/>
      <c r="H190" s="11"/>
      <c r="I190" s="11"/>
      <c r="J190" s="11"/>
      <c r="K190" s="12" t="str">
        <f aca="true">IF(F190&lt;&gt;"To Do",IF(K190="",NOW(),K190),"")</f>
        <v/>
      </c>
      <c r="L190" s="12" t="str">
        <f aca="true">IF(OR(F190="Understood",F190="was Applied"),IF(L190="",NOW(),L190),"")</f>
        <v/>
      </c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3"/>
    </row>
    <row r="191" customFormat="false" ht="28.8" hidden="false" customHeight="true" outlineLevel="0" collapsed="false">
      <c r="A191" s="14" t="n">
        <v>44</v>
      </c>
      <c r="B191" s="15" t="s">
        <v>255</v>
      </c>
      <c r="C191" s="15" t="n">
        <v>2</v>
      </c>
      <c r="D191" s="15" t="s">
        <v>257</v>
      </c>
      <c r="E191" s="15" t="s">
        <v>22</v>
      </c>
      <c r="F191" s="15" t="s">
        <v>251</v>
      </c>
      <c r="G191" s="15"/>
      <c r="H191" s="15"/>
      <c r="I191" s="15"/>
      <c r="J191" s="15"/>
      <c r="K191" s="16" t="str">
        <f aca="true">IF(F191&lt;&gt;"To Do",IF(K191="",NOW(),K191),"")</f>
        <v/>
      </c>
      <c r="L191" s="16" t="str">
        <f aca="true">IF(OR(F191="Understood",F191="was Applied"),IF(L191="",NOW(),L191),"")</f>
        <v/>
      </c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7"/>
    </row>
    <row r="192" customFormat="false" ht="28.8" hidden="false" customHeight="true" outlineLevel="0" collapsed="false">
      <c r="A192" s="10" t="n">
        <v>44</v>
      </c>
      <c r="B192" s="11" t="s">
        <v>255</v>
      </c>
      <c r="C192" s="11" t="n">
        <v>3</v>
      </c>
      <c r="D192" s="11" t="s">
        <v>258</v>
      </c>
      <c r="E192" s="11" t="s">
        <v>22</v>
      </c>
      <c r="F192" s="11" t="s">
        <v>251</v>
      </c>
      <c r="G192" s="11"/>
      <c r="H192" s="11"/>
      <c r="I192" s="11"/>
      <c r="J192" s="11"/>
      <c r="K192" s="12" t="str">
        <f aca="true">IF(F192&lt;&gt;"To Do",IF(K192="",NOW(),K192),"")</f>
        <v/>
      </c>
      <c r="L192" s="12" t="str">
        <f aca="true">IF(OR(F192="Understood",F192="was Applied"),IF(L192="",NOW(),L192),"")</f>
        <v/>
      </c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3"/>
    </row>
    <row r="193" customFormat="false" ht="28.8" hidden="false" customHeight="true" outlineLevel="0" collapsed="false">
      <c r="A193" s="14" t="n">
        <v>44</v>
      </c>
      <c r="B193" s="15" t="s">
        <v>255</v>
      </c>
      <c r="C193" s="15" t="n">
        <v>4</v>
      </c>
      <c r="D193" s="15" t="s">
        <v>259</v>
      </c>
      <c r="E193" s="15" t="s">
        <v>22</v>
      </c>
      <c r="F193" s="15" t="s">
        <v>251</v>
      </c>
      <c r="G193" s="15"/>
      <c r="H193" s="15"/>
      <c r="I193" s="15"/>
      <c r="J193" s="15"/>
      <c r="K193" s="16" t="str">
        <f aca="true">IF(F193&lt;&gt;"To Do",IF(K193="",NOW(),K193),"")</f>
        <v/>
      </c>
      <c r="L193" s="16" t="str">
        <f aca="true">IF(OR(F193="Understood",F193="was Applied"),IF(L193="",NOW(),L193),"")</f>
        <v/>
      </c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7"/>
    </row>
    <row r="194" customFormat="false" ht="28.8" hidden="false" customHeight="true" outlineLevel="0" collapsed="false">
      <c r="A194" s="10" t="n">
        <v>44</v>
      </c>
      <c r="B194" s="11" t="s">
        <v>255</v>
      </c>
      <c r="C194" s="11" t="n">
        <v>5</v>
      </c>
      <c r="D194" s="11" t="s">
        <v>260</v>
      </c>
      <c r="E194" s="11" t="s">
        <v>22</v>
      </c>
      <c r="F194" s="11" t="s">
        <v>251</v>
      </c>
      <c r="G194" s="11"/>
      <c r="H194" s="11"/>
      <c r="I194" s="11"/>
      <c r="J194" s="11"/>
      <c r="K194" s="12" t="str">
        <f aca="true">IF(F194&lt;&gt;"To Do",IF(K194="",NOW(),K194),"")</f>
        <v/>
      </c>
      <c r="L194" s="12" t="str">
        <f aca="true">IF(OR(F194="Understood",F194="was Applied"),IF(L194="",NOW(),L194),"")</f>
        <v/>
      </c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3"/>
    </row>
    <row r="195" customFormat="false" ht="28.8" hidden="false" customHeight="true" outlineLevel="0" collapsed="false">
      <c r="A195" s="14" t="n">
        <v>44</v>
      </c>
      <c r="B195" s="15" t="s">
        <v>255</v>
      </c>
      <c r="C195" s="15" t="n">
        <v>6</v>
      </c>
      <c r="D195" s="15" t="s">
        <v>261</v>
      </c>
      <c r="E195" s="15" t="s">
        <v>22</v>
      </c>
      <c r="F195" s="15" t="s">
        <v>251</v>
      </c>
      <c r="G195" s="15"/>
      <c r="H195" s="15"/>
      <c r="I195" s="15"/>
      <c r="J195" s="15"/>
      <c r="K195" s="16" t="str">
        <f aca="true">IF(F195&lt;&gt;"To Do",IF(K195="",NOW(),K195),"")</f>
        <v/>
      </c>
      <c r="L195" s="16" t="str">
        <f aca="true">IF(OR(F195="Understood",F195="was Applied"),IF(L195="",NOW(),L195),"")</f>
        <v/>
      </c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7"/>
    </row>
    <row r="196" customFormat="false" ht="28.8" hidden="false" customHeight="true" outlineLevel="0" collapsed="false">
      <c r="A196" s="10" t="n">
        <v>45</v>
      </c>
      <c r="B196" s="11" t="s">
        <v>262</v>
      </c>
      <c r="C196" s="11" t="n">
        <v>1</v>
      </c>
      <c r="D196" s="11" t="s">
        <v>263</v>
      </c>
      <c r="E196" s="11" t="s">
        <v>22</v>
      </c>
      <c r="F196" s="11" t="s">
        <v>251</v>
      </c>
      <c r="G196" s="11"/>
      <c r="H196" s="11"/>
      <c r="I196" s="11"/>
      <c r="J196" s="11"/>
      <c r="K196" s="12" t="str">
        <f aca="true">IF(F196&lt;&gt;"To Do",IF(K196="",NOW(),K196),"")</f>
        <v/>
      </c>
      <c r="L196" s="12" t="str">
        <f aca="true">IF(OR(F196="Understood",F196="was Applied"),IF(L196="",NOW(),L196),"")</f>
        <v/>
      </c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3"/>
    </row>
    <row r="197" customFormat="false" ht="28.8" hidden="false" customHeight="true" outlineLevel="0" collapsed="false">
      <c r="A197" s="14" t="n">
        <v>45</v>
      </c>
      <c r="B197" s="15" t="s">
        <v>262</v>
      </c>
      <c r="C197" s="15" t="n">
        <v>2</v>
      </c>
      <c r="D197" s="15" t="s">
        <v>264</v>
      </c>
      <c r="E197" s="15" t="s">
        <v>22</v>
      </c>
      <c r="F197" s="15" t="s">
        <v>251</v>
      </c>
      <c r="G197" s="15"/>
      <c r="H197" s="15"/>
      <c r="I197" s="15"/>
      <c r="J197" s="15"/>
      <c r="K197" s="16" t="str">
        <f aca="true">IF(F197&lt;&gt;"To Do",IF(K197="",NOW(),K197),"")</f>
        <v/>
      </c>
      <c r="L197" s="16" t="str">
        <f aca="true">IF(OR(F197="Understood",F197="was Applied"),IF(L197="",NOW(),L197),"")</f>
        <v/>
      </c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7"/>
    </row>
    <row r="198" customFormat="false" ht="28.8" hidden="false" customHeight="true" outlineLevel="0" collapsed="false">
      <c r="A198" s="10" t="n">
        <v>45</v>
      </c>
      <c r="B198" s="11" t="s">
        <v>262</v>
      </c>
      <c r="C198" s="11" t="n">
        <v>3</v>
      </c>
      <c r="D198" s="11" t="s">
        <v>265</v>
      </c>
      <c r="E198" s="11" t="s">
        <v>22</v>
      </c>
      <c r="F198" s="11" t="s">
        <v>251</v>
      </c>
      <c r="G198" s="11"/>
      <c r="H198" s="11"/>
      <c r="I198" s="11"/>
      <c r="J198" s="11"/>
      <c r="K198" s="12" t="str">
        <f aca="true">IF(F198&lt;&gt;"To Do",IF(K198="",NOW(),K198),"")</f>
        <v/>
      </c>
      <c r="L198" s="12" t="str">
        <f aca="true">IF(OR(F198="Understood",F198="was Applied"),IF(L198="",NOW(),L198),"")</f>
        <v/>
      </c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3"/>
    </row>
    <row r="199" customFormat="false" ht="28.8" hidden="false" customHeight="true" outlineLevel="0" collapsed="false">
      <c r="A199" s="14" t="n">
        <v>45</v>
      </c>
      <c r="B199" s="15" t="s">
        <v>262</v>
      </c>
      <c r="C199" s="15" t="n">
        <v>4</v>
      </c>
      <c r="D199" s="15" t="s">
        <v>266</v>
      </c>
      <c r="E199" s="15" t="s">
        <v>22</v>
      </c>
      <c r="F199" s="15" t="s">
        <v>251</v>
      </c>
      <c r="G199" s="15"/>
      <c r="H199" s="15"/>
      <c r="I199" s="15"/>
      <c r="J199" s="15"/>
      <c r="K199" s="16" t="str">
        <f aca="true">IF(F199&lt;&gt;"To Do",IF(K199="",NOW(),K199),"")</f>
        <v/>
      </c>
      <c r="L199" s="16" t="str">
        <f aca="true">IF(OR(F199="Understood",F199="was Applied"),IF(L199="",NOW(),L199),"")</f>
        <v/>
      </c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7"/>
    </row>
    <row r="200" customFormat="false" ht="28.8" hidden="false" customHeight="true" outlineLevel="0" collapsed="false">
      <c r="A200" s="10" t="n">
        <v>45</v>
      </c>
      <c r="B200" s="11" t="s">
        <v>262</v>
      </c>
      <c r="C200" s="11" t="n">
        <v>5</v>
      </c>
      <c r="D200" s="11" t="s">
        <v>261</v>
      </c>
      <c r="E200" s="11" t="s">
        <v>22</v>
      </c>
      <c r="F200" s="11" t="s">
        <v>251</v>
      </c>
      <c r="G200" s="11"/>
      <c r="H200" s="11"/>
      <c r="I200" s="11"/>
      <c r="J200" s="11"/>
      <c r="K200" s="12" t="str">
        <f aca="true">IF(F200&lt;&gt;"To Do",IF(K200="",NOW(),K200),"")</f>
        <v/>
      </c>
      <c r="L200" s="12" t="str">
        <f aca="true">IF(OR(F200="Understood",F200="was Applied"),IF(L200="",NOW(),L200),"")</f>
        <v/>
      </c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3"/>
    </row>
    <row r="201" customFormat="false" ht="28.8" hidden="false" customHeight="true" outlineLevel="0" collapsed="false">
      <c r="A201" s="14" t="n">
        <v>46</v>
      </c>
      <c r="B201" s="15" t="s">
        <v>267</v>
      </c>
      <c r="C201" s="15" t="n">
        <v>1</v>
      </c>
      <c r="D201" s="15" t="s">
        <v>268</v>
      </c>
      <c r="E201" s="15" t="s">
        <v>22</v>
      </c>
      <c r="F201" s="15" t="s">
        <v>251</v>
      </c>
      <c r="G201" s="15"/>
      <c r="H201" s="15"/>
      <c r="I201" s="15"/>
      <c r="J201" s="15"/>
      <c r="K201" s="16" t="str">
        <f aca="true">IF(F201&lt;&gt;"To Do",IF(K201="",NOW(),K201),"")</f>
        <v/>
      </c>
      <c r="L201" s="16" t="str">
        <f aca="true">IF(OR(F201="Understood",F201="was Applied"),IF(L201="",NOW(),L201),"")</f>
        <v/>
      </c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7"/>
    </row>
    <row r="202" customFormat="false" ht="28.8" hidden="false" customHeight="true" outlineLevel="0" collapsed="false">
      <c r="A202" s="10" t="n">
        <v>46</v>
      </c>
      <c r="B202" s="11" t="s">
        <v>267</v>
      </c>
      <c r="C202" s="11" t="n">
        <v>2</v>
      </c>
      <c r="D202" s="11" t="s">
        <v>269</v>
      </c>
      <c r="E202" s="11" t="s">
        <v>22</v>
      </c>
      <c r="F202" s="11" t="s">
        <v>251</v>
      </c>
      <c r="G202" s="11"/>
      <c r="H202" s="11"/>
      <c r="I202" s="11"/>
      <c r="J202" s="11"/>
      <c r="K202" s="12" t="str">
        <f aca="true">IF(F202&lt;&gt;"To Do",IF(K202="",NOW(),K202),"")</f>
        <v/>
      </c>
      <c r="L202" s="12" t="str">
        <f aca="true">IF(OR(F202="Understood",F202="was Applied"),IF(L202="",NOW(),L202),"")</f>
        <v/>
      </c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3"/>
    </row>
    <row r="203" customFormat="false" ht="28.8" hidden="false" customHeight="true" outlineLevel="0" collapsed="false">
      <c r="A203" s="14" t="n">
        <v>47</v>
      </c>
      <c r="B203" s="15" t="s">
        <v>270</v>
      </c>
      <c r="C203" s="15" t="n">
        <v>1</v>
      </c>
      <c r="D203" s="15" t="s">
        <v>271</v>
      </c>
      <c r="E203" s="15" t="s">
        <v>22</v>
      </c>
      <c r="F203" s="15" t="s">
        <v>251</v>
      </c>
      <c r="G203" s="15"/>
      <c r="H203" s="15"/>
      <c r="I203" s="15"/>
      <c r="J203" s="15"/>
      <c r="K203" s="16" t="str">
        <f aca="true">IF(F203&lt;&gt;"To Do",IF(K203="",NOW(),K203),"")</f>
        <v/>
      </c>
      <c r="L203" s="16" t="str">
        <f aca="true">IF(OR(F203="Understood",F203="was Applied"),IF(L203="",NOW(),L203),"")</f>
        <v/>
      </c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7"/>
    </row>
    <row r="204" customFormat="false" ht="28.8" hidden="false" customHeight="true" outlineLevel="0" collapsed="false">
      <c r="A204" s="10" t="n">
        <v>47</v>
      </c>
      <c r="B204" s="11" t="s">
        <v>270</v>
      </c>
      <c r="C204" s="11" t="n">
        <v>2</v>
      </c>
      <c r="D204" s="11" t="s">
        <v>264</v>
      </c>
      <c r="E204" s="11" t="s">
        <v>22</v>
      </c>
      <c r="F204" s="11" t="s">
        <v>251</v>
      </c>
      <c r="G204" s="11"/>
      <c r="H204" s="11"/>
      <c r="I204" s="11"/>
      <c r="J204" s="11"/>
      <c r="K204" s="12" t="str">
        <f aca="true">IF(F204&lt;&gt;"To Do",IF(K204="",NOW(),K204),"")</f>
        <v/>
      </c>
      <c r="L204" s="12" t="str">
        <f aca="true">IF(OR(F204="Understood",F204="was Applied"),IF(L204="",NOW(),L204),"")</f>
        <v/>
      </c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3"/>
    </row>
    <row r="205" customFormat="false" ht="28.8" hidden="false" customHeight="true" outlineLevel="0" collapsed="false">
      <c r="A205" s="14" t="n">
        <v>47</v>
      </c>
      <c r="B205" s="15" t="s">
        <v>270</v>
      </c>
      <c r="C205" s="15" t="n">
        <v>3</v>
      </c>
      <c r="D205" s="15" t="s">
        <v>265</v>
      </c>
      <c r="E205" s="15" t="s">
        <v>22</v>
      </c>
      <c r="F205" s="15" t="s">
        <v>251</v>
      </c>
      <c r="G205" s="15"/>
      <c r="H205" s="15"/>
      <c r="I205" s="15"/>
      <c r="J205" s="15"/>
      <c r="K205" s="16" t="str">
        <f aca="true">IF(F205&lt;&gt;"To Do",IF(K205="",NOW(),K205),"")</f>
        <v/>
      </c>
      <c r="L205" s="16" t="str">
        <f aca="true">IF(OR(F205="Understood",F205="was Applied"),IF(L205="",NOW(),L205),"")</f>
        <v/>
      </c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7"/>
    </row>
    <row r="206" customFormat="false" ht="28.8" hidden="false" customHeight="true" outlineLevel="0" collapsed="false">
      <c r="A206" s="10" t="n">
        <v>47</v>
      </c>
      <c r="B206" s="11" t="s">
        <v>270</v>
      </c>
      <c r="C206" s="11" t="n">
        <v>4</v>
      </c>
      <c r="D206" s="11" t="s">
        <v>266</v>
      </c>
      <c r="E206" s="11" t="s">
        <v>22</v>
      </c>
      <c r="F206" s="11" t="s">
        <v>251</v>
      </c>
      <c r="G206" s="11"/>
      <c r="H206" s="11"/>
      <c r="I206" s="11"/>
      <c r="J206" s="11"/>
      <c r="K206" s="12" t="str">
        <f aca="true">IF(F206&lt;&gt;"To Do",IF(K206="",NOW(),K206),"")</f>
        <v/>
      </c>
      <c r="L206" s="12" t="str">
        <f aca="true">IF(OR(F206="Understood",F206="was Applied"),IF(L206="",NOW(),L206),"")</f>
        <v/>
      </c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3"/>
    </row>
    <row r="207" customFormat="false" ht="28.8" hidden="false" customHeight="true" outlineLevel="0" collapsed="false">
      <c r="A207" s="14" t="n">
        <v>48</v>
      </c>
      <c r="B207" s="15" t="s">
        <v>272</v>
      </c>
      <c r="C207" s="15" t="n">
        <v>1</v>
      </c>
      <c r="D207" s="15" t="s">
        <v>273</v>
      </c>
      <c r="E207" s="15" t="s">
        <v>22</v>
      </c>
      <c r="F207" s="15" t="s">
        <v>251</v>
      </c>
      <c r="G207" s="15"/>
      <c r="H207" s="15"/>
      <c r="I207" s="15"/>
      <c r="J207" s="15"/>
      <c r="K207" s="16" t="str">
        <f aca="true">IF(F207&lt;&gt;"To Do",IF(K207="",NOW(),K207),"")</f>
        <v/>
      </c>
      <c r="L207" s="16" t="str">
        <f aca="true">IF(OR(F207="Understood",F207="was Applied"),IF(L207="",NOW(),L207),"")</f>
        <v/>
      </c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7"/>
    </row>
    <row r="208" customFormat="false" ht="28.8" hidden="false" customHeight="true" outlineLevel="0" collapsed="false">
      <c r="A208" s="10" t="n">
        <v>49</v>
      </c>
      <c r="B208" s="11" t="s">
        <v>274</v>
      </c>
      <c r="C208" s="11" t="n">
        <v>1</v>
      </c>
      <c r="D208" s="11" t="s">
        <v>275</v>
      </c>
      <c r="E208" s="11" t="s">
        <v>22</v>
      </c>
      <c r="F208" s="11" t="s">
        <v>251</v>
      </c>
      <c r="G208" s="11"/>
      <c r="H208" s="11"/>
      <c r="I208" s="11"/>
      <c r="J208" s="11"/>
      <c r="K208" s="12" t="str">
        <f aca="true">IF(F208&lt;&gt;"To Do",IF(K208="",NOW(),K208),"")</f>
        <v/>
      </c>
      <c r="L208" s="12" t="str">
        <f aca="true">IF(OR(F208="Understood",F208="was Applied"),IF(L208="",NOW(),L208),"")</f>
        <v/>
      </c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3"/>
    </row>
    <row r="209" customFormat="false" ht="28.8" hidden="false" customHeight="true" outlineLevel="0" collapsed="false">
      <c r="A209" s="14" t="n">
        <v>49</v>
      </c>
      <c r="B209" s="15" t="s">
        <v>274</v>
      </c>
      <c r="C209" s="15" t="n">
        <v>2</v>
      </c>
      <c r="D209" s="15" t="s">
        <v>276</v>
      </c>
      <c r="E209" s="15" t="s">
        <v>22</v>
      </c>
      <c r="F209" s="15" t="s">
        <v>251</v>
      </c>
      <c r="G209" s="15"/>
      <c r="H209" s="15"/>
      <c r="I209" s="15"/>
      <c r="J209" s="15"/>
      <c r="K209" s="16" t="str">
        <f aca="true">IF(F209&lt;&gt;"To Do",IF(K209="",NOW(),K209),"")</f>
        <v/>
      </c>
      <c r="L209" s="16" t="str">
        <f aca="true">IF(OR(F209="Understood",F209="was Applied"),IF(L209="",NOW(),L209),"")</f>
        <v/>
      </c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7"/>
    </row>
    <row r="210" customFormat="false" ht="28.8" hidden="false" customHeight="true" outlineLevel="0" collapsed="false">
      <c r="A210" s="10" t="n">
        <v>49</v>
      </c>
      <c r="B210" s="11" t="s">
        <v>274</v>
      </c>
      <c r="C210" s="11" t="n">
        <v>3</v>
      </c>
      <c r="D210" s="11" t="s">
        <v>277</v>
      </c>
      <c r="E210" s="11" t="s">
        <v>22</v>
      </c>
      <c r="F210" s="11" t="s">
        <v>251</v>
      </c>
      <c r="G210" s="11"/>
      <c r="H210" s="11"/>
      <c r="I210" s="11"/>
      <c r="J210" s="11"/>
      <c r="K210" s="12" t="str">
        <f aca="true">IF(F210&lt;&gt;"To Do",IF(K210="",NOW(),K210),"")</f>
        <v/>
      </c>
      <c r="L210" s="12" t="str">
        <f aca="true">IF(OR(F210="Understood",F210="was Applied"),IF(L210="",NOW(),L210),"")</f>
        <v/>
      </c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3"/>
    </row>
    <row r="211" customFormat="false" ht="28.8" hidden="false" customHeight="true" outlineLevel="0" collapsed="false">
      <c r="A211" s="14" t="n">
        <v>50</v>
      </c>
      <c r="B211" s="15" t="s">
        <v>278</v>
      </c>
      <c r="C211" s="15" t="n">
        <v>1</v>
      </c>
      <c r="D211" s="15" t="s">
        <v>279</v>
      </c>
      <c r="E211" s="15" t="s">
        <v>22</v>
      </c>
      <c r="F211" s="15" t="s">
        <v>251</v>
      </c>
      <c r="G211" s="15"/>
      <c r="H211" s="15"/>
      <c r="I211" s="15"/>
      <c r="J211" s="15"/>
      <c r="K211" s="16" t="str">
        <f aca="true">IF(F211&lt;&gt;"To Do",IF(K211="",NOW(),K211),"")</f>
        <v/>
      </c>
      <c r="L211" s="16" t="str">
        <f aca="true">IF(OR(F211="Understood",F211="was Applied"),IF(L211="",NOW(),L211),"")</f>
        <v/>
      </c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7"/>
    </row>
    <row r="212" customFormat="false" ht="28.8" hidden="false" customHeight="true" outlineLevel="0" collapsed="false">
      <c r="A212" s="10" t="n">
        <v>50</v>
      </c>
      <c r="B212" s="11" t="s">
        <v>278</v>
      </c>
      <c r="C212" s="11" t="n">
        <v>2</v>
      </c>
      <c r="D212" s="11" t="s">
        <v>280</v>
      </c>
      <c r="E212" s="11" t="s">
        <v>22</v>
      </c>
      <c r="F212" s="11" t="s">
        <v>251</v>
      </c>
      <c r="G212" s="11"/>
      <c r="H212" s="11"/>
      <c r="I212" s="11"/>
      <c r="J212" s="11"/>
      <c r="K212" s="12" t="str">
        <f aca="true">IF(F212&lt;&gt;"To Do",IF(K212="",NOW(),K212),"")</f>
        <v/>
      </c>
      <c r="L212" s="12" t="str">
        <f aca="true">IF(OR(F212="Understood",F212="was Applied"),IF(L212="",NOW(),L212),"")</f>
        <v/>
      </c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3"/>
    </row>
    <row r="213" customFormat="false" ht="28.8" hidden="false" customHeight="true" outlineLevel="0" collapsed="false">
      <c r="A213" s="14" t="n">
        <v>50</v>
      </c>
      <c r="B213" s="15" t="s">
        <v>278</v>
      </c>
      <c r="C213" s="15" t="n">
        <v>3</v>
      </c>
      <c r="D213" s="15" t="s">
        <v>281</v>
      </c>
      <c r="E213" s="15" t="s">
        <v>22</v>
      </c>
      <c r="F213" s="15" t="s">
        <v>251</v>
      </c>
      <c r="G213" s="15"/>
      <c r="H213" s="15"/>
      <c r="I213" s="15"/>
      <c r="J213" s="15"/>
      <c r="K213" s="16" t="str">
        <f aca="true">IF(F213&lt;&gt;"To Do",IF(K213="",NOW(),K213),"")</f>
        <v/>
      </c>
      <c r="L213" s="16" t="str">
        <f aca="true">IF(OR(F213="Understood",F213="was Applied"),IF(L213="",NOW(),L213),"")</f>
        <v/>
      </c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7"/>
    </row>
    <row r="214" customFormat="false" ht="28.8" hidden="false" customHeight="true" outlineLevel="0" collapsed="false">
      <c r="A214" s="10" t="n">
        <v>50</v>
      </c>
      <c r="B214" s="11" t="s">
        <v>278</v>
      </c>
      <c r="C214" s="11" t="n">
        <v>4</v>
      </c>
      <c r="D214" s="11" t="s">
        <v>282</v>
      </c>
      <c r="E214" s="11" t="s">
        <v>22</v>
      </c>
      <c r="F214" s="11" t="s">
        <v>251</v>
      </c>
      <c r="G214" s="11"/>
      <c r="H214" s="11"/>
      <c r="I214" s="11"/>
      <c r="J214" s="11"/>
      <c r="K214" s="12" t="str">
        <f aca="true">IF(F214&lt;&gt;"To Do",IF(K214="",NOW(),K214),"")</f>
        <v/>
      </c>
      <c r="L214" s="12" t="str">
        <f aca="true">IF(OR(F214="Understood",F214="was Applied"),IF(L214="",NOW(),L214),"")</f>
        <v/>
      </c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3"/>
    </row>
    <row r="215" customFormat="false" ht="28.8" hidden="false" customHeight="true" outlineLevel="0" collapsed="false">
      <c r="A215" s="14" t="n">
        <v>51</v>
      </c>
      <c r="B215" s="15" t="s">
        <v>283</v>
      </c>
      <c r="C215" s="15" t="n">
        <v>1</v>
      </c>
      <c r="D215" s="15" t="s">
        <v>284</v>
      </c>
      <c r="E215" s="15" t="s">
        <v>22</v>
      </c>
      <c r="F215" s="15" t="s">
        <v>251</v>
      </c>
      <c r="G215" s="15"/>
      <c r="H215" s="15"/>
      <c r="I215" s="15"/>
      <c r="J215" s="15"/>
      <c r="K215" s="16" t="str">
        <f aca="true">IF(F215&lt;&gt;"To Do",IF(K215="",NOW(),K215),"")</f>
        <v/>
      </c>
      <c r="L215" s="16" t="str">
        <f aca="true">IF(OR(F215="Understood",F215="was Applied"),IF(L215="",NOW(),L215),"")</f>
        <v/>
      </c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7"/>
    </row>
    <row r="216" customFormat="false" ht="28.8" hidden="false" customHeight="true" outlineLevel="0" collapsed="false">
      <c r="A216" s="10" t="n">
        <v>52</v>
      </c>
      <c r="B216" s="11" t="s">
        <v>285</v>
      </c>
      <c r="C216" s="11" t="n">
        <v>1</v>
      </c>
      <c r="D216" s="11" t="s">
        <v>286</v>
      </c>
      <c r="E216" s="11" t="s">
        <v>22</v>
      </c>
      <c r="F216" s="11" t="s">
        <v>251</v>
      </c>
      <c r="G216" s="11"/>
      <c r="H216" s="11"/>
      <c r="I216" s="11"/>
      <c r="J216" s="11"/>
      <c r="K216" s="12" t="str">
        <f aca="true">IF(F216&lt;&gt;"To Do",IF(K216="",NOW(),K216),"")</f>
        <v/>
      </c>
      <c r="L216" s="12" t="str">
        <f aca="true">IF(OR(F216="Understood",F216="was Applied"),IF(L216="",NOW(),L216),"")</f>
        <v/>
      </c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3"/>
    </row>
    <row r="217" customFormat="false" ht="28.8" hidden="false" customHeight="true" outlineLevel="0" collapsed="false">
      <c r="A217" s="14" t="n">
        <v>52</v>
      </c>
      <c r="B217" s="15" t="s">
        <v>285</v>
      </c>
      <c r="C217" s="15" t="n">
        <v>2</v>
      </c>
      <c r="D217" s="15" t="s">
        <v>287</v>
      </c>
      <c r="E217" s="15" t="s">
        <v>22</v>
      </c>
      <c r="F217" s="15" t="s">
        <v>251</v>
      </c>
      <c r="G217" s="15"/>
      <c r="H217" s="15"/>
      <c r="I217" s="15"/>
      <c r="J217" s="15"/>
      <c r="K217" s="16" t="str">
        <f aca="true">IF(F217&lt;&gt;"To Do",IF(K217="",NOW(),K217),"")</f>
        <v/>
      </c>
      <c r="L217" s="16" t="str">
        <f aca="true">IF(OR(F217="Understood",F217="was Applied"),IF(L217="",NOW(),L217),"")</f>
        <v/>
      </c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7"/>
    </row>
    <row r="218" customFormat="false" ht="28.8" hidden="false" customHeight="true" outlineLevel="0" collapsed="false">
      <c r="A218" s="10" t="n">
        <v>53</v>
      </c>
      <c r="B218" s="11" t="s">
        <v>288</v>
      </c>
      <c r="C218" s="11" t="n">
        <v>1</v>
      </c>
      <c r="D218" s="11" t="s">
        <v>289</v>
      </c>
      <c r="E218" s="11" t="s">
        <v>22</v>
      </c>
      <c r="F218" s="11" t="s">
        <v>251</v>
      </c>
      <c r="G218" s="11"/>
      <c r="H218" s="11"/>
      <c r="I218" s="11"/>
      <c r="J218" s="11"/>
      <c r="K218" s="12" t="str">
        <f aca="true">IF(F218&lt;&gt;"To Do",IF(K218="",NOW(),K218),"")</f>
        <v/>
      </c>
      <c r="L218" s="12" t="str">
        <f aca="true">IF(OR(F218="Understood",F218="was Applied"),IF(L218="",NOW(),L218),"")</f>
        <v/>
      </c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3"/>
    </row>
    <row r="219" customFormat="false" ht="28.8" hidden="false" customHeight="true" outlineLevel="0" collapsed="false">
      <c r="A219" s="14" t="n">
        <v>54</v>
      </c>
      <c r="B219" s="15" t="s">
        <v>290</v>
      </c>
      <c r="C219" s="15" t="n">
        <v>1</v>
      </c>
      <c r="D219" s="15" t="s">
        <v>291</v>
      </c>
      <c r="E219" s="15" t="s">
        <v>22</v>
      </c>
      <c r="F219" s="15" t="s">
        <v>251</v>
      </c>
      <c r="G219" s="15"/>
      <c r="H219" s="15"/>
      <c r="I219" s="15"/>
      <c r="J219" s="15"/>
      <c r="K219" s="16" t="str">
        <f aca="true">IF(F219&lt;&gt;"To Do",IF(K219="",NOW(),K219),"")</f>
        <v/>
      </c>
      <c r="L219" s="16" t="str">
        <f aca="true">IF(OR(F219="Understood",F219="was Applied"),IF(L219="",NOW(),L219),"")</f>
        <v/>
      </c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7"/>
    </row>
    <row r="220" customFormat="false" ht="28.8" hidden="false" customHeight="true" outlineLevel="0" collapsed="false">
      <c r="A220" s="10" t="n">
        <v>54</v>
      </c>
      <c r="B220" s="11" t="s">
        <v>290</v>
      </c>
      <c r="C220" s="11" t="n">
        <v>2</v>
      </c>
      <c r="D220" s="11" t="s">
        <v>292</v>
      </c>
      <c r="E220" s="11" t="s">
        <v>22</v>
      </c>
      <c r="F220" s="11" t="s">
        <v>251</v>
      </c>
      <c r="G220" s="11"/>
      <c r="H220" s="11"/>
      <c r="I220" s="11"/>
      <c r="J220" s="11"/>
      <c r="K220" s="12" t="str">
        <f aca="true">IF(F220&lt;&gt;"To Do",IF(K220="",NOW(),K220),"")</f>
        <v/>
      </c>
      <c r="L220" s="12" t="str">
        <f aca="true">IF(OR(F220="Understood",F220="was Applied"),IF(L220="",NOW(),L220),"")</f>
        <v/>
      </c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3"/>
    </row>
    <row r="221" customFormat="false" ht="28.8" hidden="false" customHeight="true" outlineLevel="0" collapsed="false">
      <c r="A221" s="14" t="n">
        <v>54</v>
      </c>
      <c r="B221" s="15" t="s">
        <v>290</v>
      </c>
      <c r="C221" s="15" t="n">
        <v>3</v>
      </c>
      <c r="D221" s="15" t="s">
        <v>293</v>
      </c>
      <c r="E221" s="15" t="s">
        <v>22</v>
      </c>
      <c r="F221" s="15" t="s">
        <v>251</v>
      </c>
      <c r="G221" s="15"/>
      <c r="H221" s="15"/>
      <c r="I221" s="15"/>
      <c r="J221" s="15"/>
      <c r="K221" s="16" t="str">
        <f aca="true">IF(F221&lt;&gt;"To Do",IF(K221="",NOW(),K221),"")</f>
        <v/>
      </c>
      <c r="L221" s="16" t="str">
        <f aca="true">IF(OR(F221="Understood",F221="was Applied"),IF(L221="",NOW(),L221),"")</f>
        <v/>
      </c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7"/>
    </row>
    <row r="222" customFormat="false" ht="28.8" hidden="false" customHeight="true" outlineLevel="0" collapsed="false">
      <c r="A222" s="10" t="n">
        <v>54</v>
      </c>
      <c r="B222" s="11" t="s">
        <v>290</v>
      </c>
      <c r="C222" s="11" t="n">
        <v>4</v>
      </c>
      <c r="D222" s="11" t="s">
        <v>294</v>
      </c>
      <c r="E222" s="11" t="s">
        <v>22</v>
      </c>
      <c r="F222" s="11" t="s">
        <v>251</v>
      </c>
      <c r="G222" s="11"/>
      <c r="H222" s="11"/>
      <c r="I222" s="11"/>
      <c r="J222" s="11"/>
      <c r="K222" s="12" t="str">
        <f aca="true">IF(F222&lt;&gt;"To Do",IF(K222="",NOW(),K222),"")</f>
        <v/>
      </c>
      <c r="L222" s="12" t="str">
        <f aca="true">IF(OR(F222="Understood",F222="was Applied"),IF(L222="",NOW(),L222),"")</f>
        <v/>
      </c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3"/>
    </row>
    <row r="223" customFormat="false" ht="28.8" hidden="false" customHeight="true" outlineLevel="0" collapsed="false">
      <c r="A223" s="14" t="n">
        <v>54</v>
      </c>
      <c r="B223" s="15" t="s">
        <v>290</v>
      </c>
      <c r="C223" s="15" t="n">
        <v>5</v>
      </c>
      <c r="D223" s="15" t="s">
        <v>295</v>
      </c>
      <c r="E223" s="15" t="s">
        <v>14</v>
      </c>
      <c r="F223" s="15" t="s">
        <v>251</v>
      </c>
      <c r="G223" s="15"/>
      <c r="H223" s="15"/>
      <c r="I223" s="15"/>
      <c r="J223" s="15"/>
      <c r="K223" s="16" t="str">
        <f aca="true">IF(F223&lt;&gt;"To Do",IF(K223="",NOW(),K223),"")</f>
        <v/>
      </c>
      <c r="L223" s="16" t="str">
        <f aca="true">IF(OR(F223="Understood",F223="was Applied"),IF(L223="",NOW(),L223),"")</f>
        <v/>
      </c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7"/>
    </row>
    <row r="224" customFormat="false" ht="28.8" hidden="false" customHeight="true" outlineLevel="0" collapsed="false">
      <c r="A224" s="10" t="n">
        <v>55</v>
      </c>
      <c r="B224" s="11" t="s">
        <v>296</v>
      </c>
      <c r="C224" s="11" t="n">
        <v>1</v>
      </c>
      <c r="D224" s="11" t="s">
        <v>297</v>
      </c>
      <c r="E224" s="11" t="s">
        <v>22</v>
      </c>
      <c r="F224" s="11" t="s">
        <v>251</v>
      </c>
      <c r="G224" s="11"/>
      <c r="H224" s="11"/>
      <c r="I224" s="11"/>
      <c r="J224" s="11"/>
      <c r="K224" s="12" t="str">
        <f aca="true">IF(F224&lt;&gt;"To Do",IF(K224="",NOW(),K224),"")</f>
        <v/>
      </c>
      <c r="L224" s="12" t="str">
        <f aca="true">IF(OR(F224="Understood",F224="was Applied"),IF(L224="",NOW(),L224),"")</f>
        <v/>
      </c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3"/>
    </row>
    <row r="225" customFormat="false" ht="28.8" hidden="false" customHeight="true" outlineLevel="0" collapsed="false">
      <c r="A225" s="14" t="n">
        <v>55</v>
      </c>
      <c r="B225" s="15" t="s">
        <v>296</v>
      </c>
      <c r="C225" s="15" t="n">
        <v>2</v>
      </c>
      <c r="D225" s="15" t="s">
        <v>298</v>
      </c>
      <c r="E225" s="15" t="s">
        <v>22</v>
      </c>
      <c r="F225" s="15" t="s">
        <v>251</v>
      </c>
      <c r="G225" s="15"/>
      <c r="H225" s="15"/>
      <c r="I225" s="15"/>
      <c r="J225" s="15"/>
      <c r="K225" s="16" t="str">
        <f aca="true">IF(F225&lt;&gt;"To Do",IF(K225="",NOW(),K225),"")</f>
        <v/>
      </c>
      <c r="L225" s="16" t="str">
        <f aca="true">IF(OR(F225="Understood",F225="was Applied"),IF(L225="",NOW(),L225),"")</f>
        <v/>
      </c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7"/>
    </row>
    <row r="226" customFormat="false" ht="28.8" hidden="false" customHeight="true" outlineLevel="0" collapsed="false">
      <c r="A226" s="10" t="n">
        <v>56</v>
      </c>
      <c r="B226" s="11" t="s">
        <v>299</v>
      </c>
      <c r="C226" s="11" t="n">
        <v>1</v>
      </c>
      <c r="D226" s="11" t="s">
        <v>300</v>
      </c>
      <c r="E226" s="11" t="s">
        <v>22</v>
      </c>
      <c r="F226" s="11" t="s">
        <v>251</v>
      </c>
      <c r="G226" s="11"/>
      <c r="H226" s="11"/>
      <c r="I226" s="11"/>
      <c r="J226" s="11"/>
      <c r="K226" s="12" t="str">
        <f aca="true">IF(F226&lt;&gt;"To Do",IF(K226="",NOW(),K226),"")</f>
        <v/>
      </c>
      <c r="L226" s="12" t="str">
        <f aca="true">IF(OR(F226="Understood",F226="was Applied"),IF(L226="",NOW(),L226),"")</f>
        <v/>
      </c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3"/>
    </row>
    <row r="227" customFormat="false" ht="28.8" hidden="false" customHeight="true" outlineLevel="0" collapsed="false">
      <c r="A227" s="14" t="n">
        <v>57</v>
      </c>
      <c r="B227" s="15" t="s">
        <v>301</v>
      </c>
      <c r="C227" s="15" t="n">
        <v>1</v>
      </c>
      <c r="D227" s="15" t="s">
        <v>302</v>
      </c>
      <c r="E227" s="15" t="s">
        <v>22</v>
      </c>
      <c r="F227" s="15" t="s">
        <v>251</v>
      </c>
      <c r="G227" s="15"/>
      <c r="H227" s="15"/>
      <c r="I227" s="15"/>
      <c r="J227" s="15"/>
      <c r="K227" s="16" t="str">
        <f aca="true">IF(F227&lt;&gt;"To Do",IF(K227="",NOW(),K227),"")</f>
        <v/>
      </c>
      <c r="L227" s="16" t="str">
        <f aca="true">IF(OR(F227="Understood",F227="was Applied"),IF(L227="",NOW(),L227),"")</f>
        <v/>
      </c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7"/>
    </row>
    <row r="228" customFormat="false" ht="28.8" hidden="false" customHeight="true" outlineLevel="0" collapsed="false">
      <c r="A228" s="10" t="n">
        <v>57</v>
      </c>
      <c r="B228" s="11" t="s">
        <v>301</v>
      </c>
      <c r="C228" s="11" t="n">
        <v>2</v>
      </c>
      <c r="D228" s="11" t="s">
        <v>303</v>
      </c>
      <c r="E228" s="11" t="s">
        <v>22</v>
      </c>
      <c r="F228" s="11" t="s">
        <v>251</v>
      </c>
      <c r="G228" s="11"/>
      <c r="H228" s="11"/>
      <c r="I228" s="11"/>
      <c r="J228" s="11"/>
      <c r="K228" s="12" t="str">
        <f aca="true">IF(F228&lt;&gt;"To Do",IF(K228="",NOW(),K228),"")</f>
        <v/>
      </c>
      <c r="L228" s="12" t="str">
        <f aca="true">IF(OR(F228="Understood",F228="was Applied"),IF(L228="",NOW(),L228),"")</f>
        <v/>
      </c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3"/>
    </row>
    <row r="229" customFormat="false" ht="28.8" hidden="false" customHeight="true" outlineLevel="0" collapsed="false">
      <c r="A229" s="14" t="n">
        <v>57</v>
      </c>
      <c r="B229" s="15" t="s">
        <v>301</v>
      </c>
      <c r="C229" s="15" t="n">
        <v>3</v>
      </c>
      <c r="D229" s="15" t="s">
        <v>304</v>
      </c>
      <c r="E229" s="15" t="s">
        <v>22</v>
      </c>
      <c r="F229" s="15" t="s">
        <v>251</v>
      </c>
      <c r="G229" s="15"/>
      <c r="H229" s="15"/>
      <c r="I229" s="15"/>
      <c r="J229" s="15"/>
      <c r="K229" s="16" t="str">
        <f aca="true">IF(F229&lt;&gt;"To Do",IF(K229="",NOW(),K229),"")</f>
        <v/>
      </c>
      <c r="L229" s="16" t="str">
        <f aca="true">IF(OR(F229="Understood",F229="was Applied"),IF(L229="",NOW(),L229),"")</f>
        <v/>
      </c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7"/>
    </row>
    <row r="230" customFormat="false" ht="28.8" hidden="false" customHeight="true" outlineLevel="0" collapsed="false">
      <c r="A230" s="10" t="n">
        <v>57</v>
      </c>
      <c r="B230" s="11" t="s">
        <v>301</v>
      </c>
      <c r="C230" s="11" t="n">
        <v>4</v>
      </c>
      <c r="D230" s="11" t="s">
        <v>305</v>
      </c>
      <c r="E230" s="11" t="s">
        <v>22</v>
      </c>
      <c r="F230" s="11" t="s">
        <v>251</v>
      </c>
      <c r="G230" s="11"/>
      <c r="H230" s="11"/>
      <c r="I230" s="11"/>
      <c r="J230" s="11"/>
      <c r="K230" s="12" t="str">
        <f aca="true">IF(F230&lt;&gt;"To Do",IF(K230="",NOW(),K230),"")</f>
        <v/>
      </c>
      <c r="L230" s="12" t="str">
        <f aca="true">IF(OR(F230="Understood",F230="was Applied"),IF(L230="",NOW(),L230),"")</f>
        <v/>
      </c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3"/>
    </row>
    <row r="231" customFormat="false" ht="28.8" hidden="false" customHeight="true" outlineLevel="0" collapsed="false">
      <c r="A231" s="14" t="n">
        <v>57</v>
      </c>
      <c r="B231" s="15" t="s">
        <v>301</v>
      </c>
      <c r="C231" s="15" t="n">
        <v>5</v>
      </c>
      <c r="D231" s="15" t="s">
        <v>306</v>
      </c>
      <c r="E231" s="15" t="s">
        <v>22</v>
      </c>
      <c r="F231" s="15" t="s">
        <v>251</v>
      </c>
      <c r="G231" s="15"/>
      <c r="H231" s="15"/>
      <c r="I231" s="15"/>
      <c r="J231" s="15"/>
      <c r="K231" s="16" t="str">
        <f aca="true">IF(F231&lt;&gt;"To Do",IF(K231="",NOW(),K231),"")</f>
        <v/>
      </c>
      <c r="L231" s="16" t="str">
        <f aca="true">IF(OR(F231="Understood",F231="was Applied"),IF(L231="",NOW(),L231),"")</f>
        <v/>
      </c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7"/>
    </row>
    <row r="232" customFormat="false" ht="28.8" hidden="false" customHeight="true" outlineLevel="0" collapsed="false">
      <c r="A232" s="10" t="n">
        <v>58</v>
      </c>
      <c r="B232" s="11" t="s">
        <v>307</v>
      </c>
      <c r="C232" s="11" t="n">
        <v>1</v>
      </c>
      <c r="D232" s="11" t="s">
        <v>308</v>
      </c>
      <c r="E232" s="11" t="s">
        <v>22</v>
      </c>
      <c r="F232" s="11" t="s">
        <v>251</v>
      </c>
      <c r="G232" s="11"/>
      <c r="H232" s="11"/>
      <c r="I232" s="11"/>
      <c r="J232" s="11"/>
      <c r="K232" s="12" t="str">
        <f aca="true">IF(F232&lt;&gt;"To Do",IF(K232="",NOW(),K232),"")</f>
        <v/>
      </c>
      <c r="L232" s="12" t="str">
        <f aca="true">IF(OR(F232="Understood",F232="was Applied"),IF(L232="",NOW(),L232),"")</f>
        <v/>
      </c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3"/>
    </row>
    <row r="233" customFormat="false" ht="28.8" hidden="false" customHeight="true" outlineLevel="0" collapsed="false">
      <c r="A233" s="14" t="n">
        <v>58</v>
      </c>
      <c r="B233" s="15" t="s">
        <v>307</v>
      </c>
      <c r="C233" s="15" t="n">
        <v>2</v>
      </c>
      <c r="D233" s="15" t="s">
        <v>309</v>
      </c>
      <c r="E233" s="15" t="s">
        <v>22</v>
      </c>
      <c r="F233" s="15" t="s">
        <v>251</v>
      </c>
      <c r="G233" s="15"/>
      <c r="H233" s="15"/>
      <c r="I233" s="15"/>
      <c r="J233" s="15"/>
      <c r="K233" s="16" t="str">
        <f aca="true">IF(F233&lt;&gt;"To Do",IF(K233="",NOW(),K233),"")</f>
        <v/>
      </c>
      <c r="L233" s="16" t="str">
        <f aca="true">IF(OR(F233="Understood",F233="was Applied"),IF(L233="",NOW(),L233),"")</f>
        <v/>
      </c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7"/>
    </row>
    <row r="234" customFormat="false" ht="28.8" hidden="false" customHeight="true" outlineLevel="0" collapsed="false">
      <c r="A234" s="10" t="n">
        <v>59</v>
      </c>
      <c r="B234" s="11" t="s">
        <v>310</v>
      </c>
      <c r="C234" s="11" t="n">
        <v>1</v>
      </c>
      <c r="D234" s="11" t="s">
        <v>311</v>
      </c>
      <c r="E234" s="11" t="s">
        <v>22</v>
      </c>
      <c r="F234" s="11" t="s">
        <v>251</v>
      </c>
      <c r="G234" s="11"/>
      <c r="H234" s="11"/>
      <c r="I234" s="11"/>
      <c r="J234" s="11"/>
      <c r="K234" s="12" t="str">
        <f aca="true">IF(F234&lt;&gt;"To Do",IF(K234="",NOW(),K234),"")</f>
        <v/>
      </c>
      <c r="L234" s="12" t="str">
        <f aca="true">IF(OR(F234="Understood",F234="was Applied"),IF(L234="",NOW(),L234),"")</f>
        <v/>
      </c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3"/>
    </row>
    <row r="235" customFormat="false" ht="28.8" hidden="false" customHeight="true" outlineLevel="0" collapsed="false">
      <c r="A235" s="14" t="n">
        <v>59</v>
      </c>
      <c r="B235" s="15" t="s">
        <v>310</v>
      </c>
      <c r="C235" s="15" t="n">
        <v>2</v>
      </c>
      <c r="D235" s="15" t="s">
        <v>312</v>
      </c>
      <c r="E235" s="15" t="s">
        <v>22</v>
      </c>
      <c r="F235" s="15" t="s">
        <v>251</v>
      </c>
      <c r="G235" s="15"/>
      <c r="H235" s="15"/>
      <c r="I235" s="15"/>
      <c r="J235" s="15"/>
      <c r="K235" s="16" t="str">
        <f aca="true">IF(F235&lt;&gt;"To Do",IF(K235="",NOW(),K235),"")</f>
        <v/>
      </c>
      <c r="L235" s="16" t="str">
        <f aca="true">IF(OR(F235="Understood",F235="was Applied"),IF(L235="",NOW(),L235),"")</f>
        <v/>
      </c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7"/>
    </row>
    <row r="236" customFormat="false" ht="28.8" hidden="false" customHeight="true" outlineLevel="0" collapsed="false">
      <c r="A236" s="10" t="n">
        <v>59</v>
      </c>
      <c r="B236" s="11" t="s">
        <v>310</v>
      </c>
      <c r="C236" s="11" t="n">
        <v>3</v>
      </c>
      <c r="D236" s="11" t="s">
        <v>313</v>
      </c>
      <c r="E236" s="11" t="s">
        <v>22</v>
      </c>
      <c r="F236" s="11" t="s">
        <v>251</v>
      </c>
      <c r="G236" s="11"/>
      <c r="H236" s="11"/>
      <c r="I236" s="11"/>
      <c r="J236" s="11"/>
      <c r="K236" s="12" t="str">
        <f aca="true">IF(F236&lt;&gt;"To Do",IF(K236="",NOW(),K236),"")</f>
        <v/>
      </c>
      <c r="L236" s="12" t="str">
        <f aca="true">IF(OR(F236="Understood",F236="was Applied"),IF(L236="",NOW(),L236),"")</f>
        <v/>
      </c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3"/>
    </row>
    <row r="237" customFormat="false" ht="28.8" hidden="false" customHeight="true" outlineLevel="0" collapsed="false">
      <c r="A237" s="14" t="n">
        <v>60</v>
      </c>
      <c r="B237" s="15" t="s">
        <v>314</v>
      </c>
      <c r="C237" s="15" t="n">
        <v>1</v>
      </c>
      <c r="D237" s="15" t="s">
        <v>315</v>
      </c>
      <c r="E237" s="15" t="s">
        <v>22</v>
      </c>
      <c r="F237" s="15" t="s">
        <v>251</v>
      </c>
      <c r="G237" s="15"/>
      <c r="H237" s="15"/>
      <c r="I237" s="15"/>
      <c r="J237" s="15"/>
      <c r="K237" s="16" t="str">
        <f aca="true">IF(F237&lt;&gt;"To Do",IF(K237="",NOW(),K237),"")</f>
        <v/>
      </c>
      <c r="L237" s="16" t="str">
        <f aca="true">IF(OR(F237="Understood",F237="was Applied"),IF(L237="",NOW(),L237),"")</f>
        <v/>
      </c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7"/>
    </row>
    <row r="238" customFormat="false" ht="28.8" hidden="false" customHeight="true" outlineLevel="0" collapsed="false">
      <c r="A238" s="10" t="n">
        <v>60</v>
      </c>
      <c r="B238" s="11" t="s">
        <v>314</v>
      </c>
      <c r="C238" s="11" t="n">
        <v>2</v>
      </c>
      <c r="D238" s="11" t="s">
        <v>316</v>
      </c>
      <c r="E238" s="11" t="s">
        <v>22</v>
      </c>
      <c r="F238" s="11" t="s">
        <v>251</v>
      </c>
      <c r="G238" s="11"/>
      <c r="H238" s="11"/>
      <c r="I238" s="11"/>
      <c r="J238" s="11"/>
      <c r="K238" s="12" t="str">
        <f aca="true">IF(F238&lt;&gt;"To Do",IF(K238="",NOW(),K238),"")</f>
        <v/>
      </c>
      <c r="L238" s="12" t="str">
        <f aca="true">IF(OR(F238="Understood",F238="was Applied"),IF(L238="",NOW(),L238),"")</f>
        <v/>
      </c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3"/>
    </row>
    <row r="239" customFormat="false" ht="28.8" hidden="false" customHeight="true" outlineLevel="0" collapsed="false">
      <c r="A239" s="14" t="n">
        <v>60</v>
      </c>
      <c r="B239" s="15" t="s">
        <v>314</v>
      </c>
      <c r="C239" s="15" t="n">
        <v>3</v>
      </c>
      <c r="D239" s="15" t="s">
        <v>317</v>
      </c>
      <c r="E239" s="15" t="s">
        <v>22</v>
      </c>
      <c r="F239" s="15" t="s">
        <v>251</v>
      </c>
      <c r="G239" s="15"/>
      <c r="H239" s="15"/>
      <c r="I239" s="15"/>
      <c r="J239" s="15"/>
      <c r="K239" s="16" t="str">
        <f aca="true">IF(F239&lt;&gt;"To Do",IF(K239="",NOW(),K239),"")</f>
        <v/>
      </c>
      <c r="L239" s="16" t="str">
        <f aca="true">IF(OR(F239="Understood",F239="was Applied"),IF(L239="",NOW(),L239),"")</f>
        <v/>
      </c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7"/>
    </row>
    <row r="240" customFormat="false" ht="28.8" hidden="false" customHeight="true" outlineLevel="0" collapsed="false">
      <c r="A240" s="10" t="n">
        <v>60</v>
      </c>
      <c r="B240" s="11" t="s">
        <v>314</v>
      </c>
      <c r="C240" s="11" t="n">
        <v>4</v>
      </c>
      <c r="D240" s="11" t="s">
        <v>318</v>
      </c>
      <c r="E240" s="11" t="s">
        <v>22</v>
      </c>
      <c r="F240" s="11" t="s">
        <v>251</v>
      </c>
      <c r="G240" s="11"/>
      <c r="H240" s="11"/>
      <c r="I240" s="11"/>
      <c r="J240" s="11"/>
      <c r="K240" s="12" t="str">
        <f aca="true">IF(F240&lt;&gt;"To Do",IF(K240="",NOW(),K240),"")</f>
        <v/>
      </c>
      <c r="L240" s="12" t="str">
        <f aca="true">IF(OR(F240="Understood",F240="was Applied"),IF(L240="",NOW(),L240),"")</f>
        <v/>
      </c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3"/>
    </row>
    <row r="241" customFormat="false" ht="28.8" hidden="false" customHeight="true" outlineLevel="0" collapsed="false">
      <c r="A241" s="14" t="n">
        <v>60</v>
      </c>
      <c r="B241" s="15" t="s">
        <v>314</v>
      </c>
      <c r="C241" s="15" t="n">
        <v>5</v>
      </c>
      <c r="D241" s="15" t="s">
        <v>319</v>
      </c>
      <c r="E241" s="15" t="s">
        <v>22</v>
      </c>
      <c r="F241" s="15" t="s">
        <v>251</v>
      </c>
      <c r="G241" s="15"/>
      <c r="H241" s="15"/>
      <c r="I241" s="15"/>
      <c r="J241" s="15"/>
      <c r="K241" s="16" t="str">
        <f aca="true">IF(F241&lt;&gt;"To Do",IF(K241="",NOW(),K241),"")</f>
        <v/>
      </c>
      <c r="L241" s="16" t="str">
        <f aca="true">IF(OR(F241="Understood",F241="was Applied"),IF(L241="",NOW(),L241),"")</f>
        <v/>
      </c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7"/>
    </row>
    <row r="242" customFormat="false" ht="28.8" hidden="false" customHeight="true" outlineLevel="0" collapsed="false">
      <c r="A242" s="10" t="n">
        <v>60</v>
      </c>
      <c r="B242" s="11" t="s">
        <v>314</v>
      </c>
      <c r="C242" s="11" t="n">
        <v>6</v>
      </c>
      <c r="D242" s="11" t="s">
        <v>320</v>
      </c>
      <c r="E242" s="11" t="s">
        <v>22</v>
      </c>
      <c r="F242" s="11" t="s">
        <v>251</v>
      </c>
      <c r="G242" s="11"/>
      <c r="H242" s="11"/>
      <c r="I242" s="11"/>
      <c r="J242" s="11"/>
      <c r="K242" s="12" t="str">
        <f aca="true">IF(F242&lt;&gt;"To Do",IF(K242="",NOW(),K242),"")</f>
        <v/>
      </c>
      <c r="L242" s="12" t="str">
        <f aca="true">IF(OR(F242="Understood",F242="was Applied"),IF(L242="",NOW(),L242),"")</f>
        <v/>
      </c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3"/>
    </row>
    <row r="243" customFormat="false" ht="28.8" hidden="false" customHeight="true" outlineLevel="0" collapsed="false">
      <c r="A243" s="14" t="n">
        <v>61</v>
      </c>
      <c r="B243" s="15" t="s">
        <v>321</v>
      </c>
      <c r="C243" s="15" t="n">
        <v>1</v>
      </c>
      <c r="D243" s="15" t="s">
        <v>322</v>
      </c>
      <c r="E243" s="15" t="s">
        <v>22</v>
      </c>
      <c r="F243" s="15" t="s">
        <v>251</v>
      </c>
      <c r="G243" s="15"/>
      <c r="H243" s="15"/>
      <c r="I243" s="15"/>
      <c r="J243" s="15"/>
      <c r="K243" s="16" t="str">
        <f aca="true">IF(F243&lt;&gt;"To Do",IF(K243="",NOW(),K243),"")</f>
        <v/>
      </c>
      <c r="L243" s="16" t="str">
        <f aca="true">IF(OR(F243="Understood",F243="was Applied"),IF(L243="",NOW(),L243),"")</f>
        <v/>
      </c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7"/>
    </row>
    <row r="244" customFormat="false" ht="28.8" hidden="false" customHeight="true" outlineLevel="0" collapsed="false">
      <c r="A244" s="10" t="n">
        <v>61</v>
      </c>
      <c r="B244" s="11" t="s">
        <v>321</v>
      </c>
      <c r="C244" s="11" t="n">
        <v>2</v>
      </c>
      <c r="D244" s="11" t="s">
        <v>323</v>
      </c>
      <c r="E244" s="11" t="s">
        <v>22</v>
      </c>
      <c r="F244" s="11" t="s">
        <v>251</v>
      </c>
      <c r="G244" s="11"/>
      <c r="H244" s="11"/>
      <c r="I244" s="11"/>
      <c r="J244" s="11"/>
      <c r="K244" s="12" t="str">
        <f aca="true">IF(F244&lt;&gt;"To Do",IF(K244="",NOW(),K244),"")</f>
        <v/>
      </c>
      <c r="L244" s="12" t="str">
        <f aca="true">IF(OR(F244="Understood",F244="was Applied"),IF(L244="",NOW(),L244),"")</f>
        <v/>
      </c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3"/>
    </row>
    <row r="245" customFormat="false" ht="28.8" hidden="false" customHeight="true" outlineLevel="0" collapsed="false">
      <c r="A245" s="14" t="n">
        <v>62</v>
      </c>
      <c r="B245" s="15" t="s">
        <v>199</v>
      </c>
      <c r="C245" s="15" t="n">
        <v>1</v>
      </c>
      <c r="D245" s="15" t="s">
        <v>324</v>
      </c>
      <c r="E245" s="15" t="s">
        <v>22</v>
      </c>
      <c r="F245" s="15" t="s">
        <v>251</v>
      </c>
      <c r="G245" s="15"/>
      <c r="H245" s="15"/>
      <c r="I245" s="15"/>
      <c r="J245" s="15"/>
      <c r="K245" s="16" t="str">
        <f aca="true">IF(F245&lt;&gt;"To Do",IF(K245="",NOW(),K245),"")</f>
        <v/>
      </c>
      <c r="L245" s="16" t="str">
        <f aca="true">IF(OR(F245="Understood",F245="was Applied"),IF(L245="",NOW(),L245),"")</f>
        <v/>
      </c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7"/>
    </row>
    <row r="246" customFormat="false" ht="28.8" hidden="false" customHeight="true" outlineLevel="0" collapsed="false">
      <c r="A246" s="10" t="n">
        <v>62</v>
      </c>
      <c r="B246" s="11" t="s">
        <v>199</v>
      </c>
      <c r="C246" s="11" t="n">
        <v>2</v>
      </c>
      <c r="D246" s="11" t="s">
        <v>264</v>
      </c>
      <c r="E246" s="11" t="s">
        <v>22</v>
      </c>
      <c r="F246" s="11" t="s">
        <v>251</v>
      </c>
      <c r="G246" s="11"/>
      <c r="H246" s="11"/>
      <c r="I246" s="11"/>
      <c r="J246" s="11"/>
      <c r="K246" s="12" t="str">
        <f aca="true">IF(F246&lt;&gt;"To Do",IF(K246="",NOW(),K246),"")</f>
        <v/>
      </c>
      <c r="L246" s="12" t="str">
        <f aca="true">IF(OR(F246="Understood",F246="was Applied"),IF(L246="",NOW(),L246),"")</f>
        <v/>
      </c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3"/>
    </row>
    <row r="247" customFormat="false" ht="28.8" hidden="false" customHeight="true" outlineLevel="0" collapsed="false">
      <c r="A247" s="14" t="n">
        <v>62</v>
      </c>
      <c r="B247" s="15" t="s">
        <v>199</v>
      </c>
      <c r="C247" s="15" t="n">
        <v>3</v>
      </c>
      <c r="D247" s="15" t="s">
        <v>265</v>
      </c>
      <c r="E247" s="15" t="s">
        <v>22</v>
      </c>
      <c r="F247" s="15" t="s">
        <v>251</v>
      </c>
      <c r="G247" s="15"/>
      <c r="H247" s="15"/>
      <c r="I247" s="15"/>
      <c r="J247" s="15"/>
      <c r="K247" s="16" t="str">
        <f aca="true">IF(F247&lt;&gt;"To Do",IF(K247="",NOW(),K247),"")</f>
        <v/>
      </c>
      <c r="L247" s="16" t="str">
        <f aca="true">IF(OR(F247="Understood",F247="was Applied"),IF(L247="",NOW(),L247),"")</f>
        <v/>
      </c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7"/>
    </row>
    <row r="248" customFormat="false" ht="28.8" hidden="false" customHeight="true" outlineLevel="0" collapsed="false">
      <c r="A248" s="10" t="n">
        <v>62</v>
      </c>
      <c r="B248" s="11" t="s">
        <v>199</v>
      </c>
      <c r="C248" s="11" t="n">
        <v>4</v>
      </c>
      <c r="D248" s="11" t="s">
        <v>261</v>
      </c>
      <c r="E248" s="11" t="s">
        <v>22</v>
      </c>
      <c r="F248" s="11" t="s">
        <v>251</v>
      </c>
      <c r="G248" s="11"/>
      <c r="H248" s="11"/>
      <c r="I248" s="11"/>
      <c r="J248" s="11"/>
      <c r="K248" s="12" t="str">
        <f aca="true">IF(F248&lt;&gt;"To Do",IF(K248="",NOW(),K248),"")</f>
        <v/>
      </c>
      <c r="L248" s="12" t="str">
        <f aca="true">IF(OR(F248="Understood",F248="was Applied"),IF(L248="",NOW(),L248),"")</f>
        <v/>
      </c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3"/>
    </row>
    <row r="249" customFormat="false" ht="28.8" hidden="false" customHeight="true" outlineLevel="0" collapsed="false">
      <c r="A249" s="14" t="n">
        <v>63</v>
      </c>
      <c r="B249" s="15" t="s">
        <v>325</v>
      </c>
      <c r="C249" s="15" t="n">
        <v>1</v>
      </c>
      <c r="D249" s="15" t="s">
        <v>326</v>
      </c>
      <c r="E249" s="15" t="s">
        <v>22</v>
      </c>
      <c r="F249" s="15" t="s">
        <v>251</v>
      </c>
      <c r="G249" s="15"/>
      <c r="H249" s="15"/>
      <c r="I249" s="15"/>
      <c r="J249" s="15"/>
      <c r="K249" s="16" t="str">
        <f aca="true">IF(F249&lt;&gt;"To Do",IF(K249="",NOW(),K249),"")</f>
        <v/>
      </c>
      <c r="L249" s="16" t="str">
        <f aca="true">IF(OR(F249="Understood",F249="was Applied"),IF(L249="",NOW(),L249),"")</f>
        <v/>
      </c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7"/>
    </row>
    <row r="250" customFormat="false" ht="28.8" hidden="false" customHeight="true" outlineLevel="0" collapsed="false">
      <c r="A250" s="10" t="n">
        <v>63</v>
      </c>
      <c r="B250" s="11" t="s">
        <v>325</v>
      </c>
      <c r="C250" s="11" t="n">
        <v>2</v>
      </c>
      <c r="D250" s="11" t="s">
        <v>327</v>
      </c>
      <c r="E250" s="11" t="s">
        <v>22</v>
      </c>
      <c r="F250" s="11" t="s">
        <v>251</v>
      </c>
      <c r="G250" s="11"/>
      <c r="H250" s="11"/>
      <c r="I250" s="11"/>
      <c r="J250" s="11"/>
      <c r="K250" s="12" t="str">
        <f aca="true">IF(F250&lt;&gt;"To Do",IF(K250="",NOW(),K250),"")</f>
        <v/>
      </c>
      <c r="L250" s="12" t="str">
        <f aca="true">IF(OR(F250="Understood",F250="was Applied"),IF(L250="",NOW(),L250),"")</f>
        <v/>
      </c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3"/>
    </row>
    <row r="251" customFormat="false" ht="28.8" hidden="false" customHeight="true" outlineLevel="0" collapsed="false">
      <c r="A251" s="14" t="n">
        <v>63</v>
      </c>
      <c r="B251" s="15" t="s">
        <v>325</v>
      </c>
      <c r="C251" s="15" t="n">
        <v>3</v>
      </c>
      <c r="D251" s="15" t="s">
        <v>328</v>
      </c>
      <c r="E251" s="15" t="s">
        <v>22</v>
      </c>
      <c r="F251" s="15" t="s">
        <v>251</v>
      </c>
      <c r="G251" s="15"/>
      <c r="H251" s="15"/>
      <c r="I251" s="15"/>
      <c r="J251" s="15"/>
      <c r="K251" s="16" t="str">
        <f aca="true">IF(F251&lt;&gt;"To Do",IF(K251="",NOW(),K251),"")</f>
        <v/>
      </c>
      <c r="L251" s="16" t="str">
        <f aca="true">IF(OR(F251="Understood",F251="was Applied"),IF(L251="",NOW(),L251),"")</f>
        <v/>
      </c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7"/>
    </row>
    <row r="252" customFormat="false" ht="28.8" hidden="false" customHeight="true" outlineLevel="0" collapsed="false">
      <c r="A252" s="10" t="n">
        <v>63</v>
      </c>
      <c r="B252" s="11" t="s">
        <v>325</v>
      </c>
      <c r="C252" s="11" t="n">
        <v>4</v>
      </c>
      <c r="D252" s="11" t="s">
        <v>329</v>
      </c>
      <c r="E252" s="11" t="s">
        <v>22</v>
      </c>
      <c r="F252" s="11" t="s">
        <v>251</v>
      </c>
      <c r="G252" s="11"/>
      <c r="H252" s="11"/>
      <c r="I252" s="11"/>
      <c r="J252" s="11"/>
      <c r="K252" s="12" t="str">
        <f aca="true">IF(F252&lt;&gt;"To Do",IF(K252="",NOW(),K252),"")</f>
        <v/>
      </c>
      <c r="L252" s="12" t="str">
        <f aca="true">IF(OR(F252="Understood",F252="was Applied"),IF(L252="",NOW(),L252),"")</f>
        <v/>
      </c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3"/>
    </row>
    <row r="253" customFormat="false" ht="28.8" hidden="false" customHeight="true" outlineLevel="0" collapsed="false">
      <c r="A253" s="14" t="n">
        <v>64</v>
      </c>
      <c r="B253" s="15" t="s">
        <v>199</v>
      </c>
      <c r="C253" s="15" t="n">
        <v>1</v>
      </c>
      <c r="D253" s="15" t="s">
        <v>330</v>
      </c>
      <c r="E253" s="15" t="s">
        <v>22</v>
      </c>
      <c r="F253" s="15" t="s">
        <v>251</v>
      </c>
      <c r="G253" s="15"/>
      <c r="H253" s="15"/>
      <c r="I253" s="15"/>
      <c r="J253" s="15"/>
      <c r="K253" s="16" t="str">
        <f aca="true">IF(F253&lt;&gt;"To Do",IF(K253="",NOW(),K253),"")</f>
        <v/>
      </c>
      <c r="L253" s="16" t="str">
        <f aca="true">IF(OR(F253="Understood",F253="was Applied"),IF(L253="",NOW(),L253),"")</f>
        <v/>
      </c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7"/>
    </row>
    <row r="254" customFormat="false" ht="28.8" hidden="false" customHeight="true" outlineLevel="0" collapsed="false">
      <c r="A254" s="10" t="n">
        <v>64</v>
      </c>
      <c r="B254" s="11" t="s">
        <v>199</v>
      </c>
      <c r="C254" s="11" t="n">
        <v>2</v>
      </c>
      <c r="D254" s="11" t="s">
        <v>264</v>
      </c>
      <c r="E254" s="11" t="s">
        <v>22</v>
      </c>
      <c r="F254" s="11" t="s">
        <v>251</v>
      </c>
      <c r="G254" s="11"/>
      <c r="H254" s="11"/>
      <c r="I254" s="11"/>
      <c r="J254" s="11"/>
      <c r="K254" s="12" t="str">
        <f aca="true">IF(F254&lt;&gt;"To Do",IF(K254="",NOW(),K254),"")</f>
        <v/>
      </c>
      <c r="L254" s="12" t="str">
        <f aca="true">IF(OR(F254="Understood",F254="was Applied"),IF(L254="",NOW(),L254),"")</f>
        <v/>
      </c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3"/>
    </row>
    <row r="255" customFormat="false" ht="28.8" hidden="false" customHeight="true" outlineLevel="0" collapsed="false">
      <c r="A255" s="14" t="n">
        <v>64</v>
      </c>
      <c r="B255" s="15" t="s">
        <v>199</v>
      </c>
      <c r="C255" s="15" t="n">
        <v>3</v>
      </c>
      <c r="D255" s="15" t="s">
        <v>265</v>
      </c>
      <c r="E255" s="15" t="s">
        <v>22</v>
      </c>
      <c r="F255" s="15" t="s">
        <v>251</v>
      </c>
      <c r="G255" s="15"/>
      <c r="H255" s="15"/>
      <c r="I255" s="15"/>
      <c r="J255" s="15"/>
      <c r="K255" s="16" t="str">
        <f aca="true">IF(F255&lt;&gt;"To Do",IF(K255="",NOW(),K255),"")</f>
        <v/>
      </c>
      <c r="L255" s="16" t="str">
        <f aca="true">IF(OR(F255="Understood",F255="was Applied"),IF(L255="",NOW(),L255),"")</f>
        <v/>
      </c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7"/>
    </row>
    <row r="256" customFormat="false" ht="28.8" hidden="false" customHeight="true" outlineLevel="0" collapsed="false">
      <c r="A256" s="10" t="n">
        <v>64</v>
      </c>
      <c r="B256" s="11" t="s">
        <v>199</v>
      </c>
      <c r="C256" s="11" t="n">
        <v>4</v>
      </c>
      <c r="D256" s="11" t="s">
        <v>266</v>
      </c>
      <c r="E256" s="11" t="s">
        <v>22</v>
      </c>
      <c r="F256" s="11" t="s">
        <v>251</v>
      </c>
      <c r="G256" s="11"/>
      <c r="H256" s="11"/>
      <c r="I256" s="11"/>
      <c r="J256" s="11"/>
      <c r="K256" s="12" t="str">
        <f aca="true">IF(F256&lt;&gt;"To Do",IF(K256="",NOW(),K256),"")</f>
        <v/>
      </c>
      <c r="L256" s="12" t="str">
        <f aca="true">IF(OR(F256="Understood",F256="was Applied"),IF(L256="",NOW(),L256),"")</f>
        <v/>
      </c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3"/>
    </row>
    <row r="257" customFormat="false" ht="28.8" hidden="false" customHeight="true" outlineLevel="0" collapsed="false">
      <c r="A257" s="14" t="n">
        <v>64</v>
      </c>
      <c r="B257" s="15" t="s">
        <v>199</v>
      </c>
      <c r="C257" s="15" t="n">
        <v>5</v>
      </c>
      <c r="D257" s="15" t="s">
        <v>331</v>
      </c>
      <c r="E257" s="15" t="s">
        <v>22</v>
      </c>
      <c r="F257" s="15" t="s">
        <v>251</v>
      </c>
      <c r="G257" s="15"/>
      <c r="H257" s="15"/>
      <c r="I257" s="15"/>
      <c r="J257" s="15"/>
      <c r="K257" s="16" t="str">
        <f aca="true">IF(F257&lt;&gt;"To Do",IF(K257="",NOW(),K257),"")</f>
        <v/>
      </c>
      <c r="L257" s="16" t="str">
        <f aca="true">IF(OR(F257="Understood",F257="was Applied"),IF(L257="",NOW(),L257),"")</f>
        <v/>
      </c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7"/>
    </row>
    <row r="258" customFormat="false" ht="28.8" hidden="false" customHeight="true" outlineLevel="0" collapsed="false">
      <c r="A258" s="10" t="n">
        <v>65</v>
      </c>
      <c r="B258" s="11" t="s">
        <v>332</v>
      </c>
      <c r="C258" s="11" t="n">
        <v>1</v>
      </c>
      <c r="D258" s="11" t="s">
        <v>333</v>
      </c>
      <c r="E258" s="11" t="s">
        <v>22</v>
      </c>
      <c r="F258" s="11" t="s">
        <v>251</v>
      </c>
      <c r="G258" s="11"/>
      <c r="H258" s="11"/>
      <c r="I258" s="11"/>
      <c r="J258" s="11"/>
      <c r="K258" s="12" t="str">
        <f aca="true">IF(F258&lt;&gt;"To Do",IF(K258="",NOW(),K258),"")</f>
        <v/>
      </c>
      <c r="L258" s="12" t="str">
        <f aca="true">IF(OR(F258="Understood",F258="was Applied"),IF(L258="",NOW(),L258),"")</f>
        <v/>
      </c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3"/>
    </row>
    <row r="259" customFormat="false" ht="28.8" hidden="false" customHeight="true" outlineLevel="0" collapsed="false">
      <c r="A259" s="14" t="n">
        <v>65</v>
      </c>
      <c r="B259" s="15" t="s">
        <v>332</v>
      </c>
      <c r="C259" s="15" t="n">
        <v>2</v>
      </c>
      <c r="D259" s="15" t="s">
        <v>334</v>
      </c>
      <c r="E259" s="15" t="s">
        <v>22</v>
      </c>
      <c r="F259" s="15" t="s">
        <v>251</v>
      </c>
      <c r="G259" s="15"/>
      <c r="H259" s="15"/>
      <c r="I259" s="15"/>
      <c r="J259" s="15"/>
      <c r="K259" s="16" t="str">
        <f aca="true">IF(F259&lt;&gt;"To Do",IF(K259="",NOW(),K259),"")</f>
        <v/>
      </c>
      <c r="L259" s="16" t="str">
        <f aca="true">IF(OR(F259="Understood",F259="was Applied"),IF(L259="",NOW(),L259),"")</f>
        <v/>
      </c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7"/>
    </row>
    <row r="260" customFormat="false" ht="28.8" hidden="false" customHeight="true" outlineLevel="0" collapsed="false">
      <c r="A260" s="10" t="n">
        <v>65</v>
      </c>
      <c r="B260" s="11" t="s">
        <v>332</v>
      </c>
      <c r="C260" s="11" t="n">
        <v>3</v>
      </c>
      <c r="D260" s="11" t="s">
        <v>335</v>
      </c>
      <c r="E260" s="11" t="s">
        <v>22</v>
      </c>
      <c r="F260" s="11" t="s">
        <v>251</v>
      </c>
      <c r="G260" s="11"/>
      <c r="H260" s="11"/>
      <c r="I260" s="11"/>
      <c r="J260" s="11"/>
      <c r="K260" s="12" t="str">
        <f aca="true">IF(F260&lt;&gt;"To Do",IF(K260="",NOW(),K260),"")</f>
        <v/>
      </c>
      <c r="L260" s="12" t="str">
        <f aca="true">IF(OR(F260="Understood",F260="was Applied"),IF(L260="",NOW(),L260),"")</f>
        <v/>
      </c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3"/>
    </row>
    <row r="261" customFormat="false" ht="28.8" hidden="false" customHeight="true" outlineLevel="0" collapsed="false">
      <c r="A261" s="14" t="n">
        <v>65</v>
      </c>
      <c r="B261" s="15" t="s">
        <v>332</v>
      </c>
      <c r="C261" s="15" t="n">
        <v>4</v>
      </c>
      <c r="D261" s="15" t="s">
        <v>336</v>
      </c>
      <c r="E261" s="15" t="s">
        <v>22</v>
      </c>
      <c r="F261" s="15" t="s">
        <v>251</v>
      </c>
      <c r="G261" s="15"/>
      <c r="H261" s="15"/>
      <c r="I261" s="15"/>
      <c r="J261" s="15"/>
      <c r="K261" s="16" t="str">
        <f aca="true">IF(F261&lt;&gt;"To Do",IF(K261="",NOW(),K261),"")</f>
        <v/>
      </c>
      <c r="L261" s="16" t="str">
        <f aca="true">IF(OR(F261="Understood",F261="was Applied"),IF(L261="",NOW(),L261),"")</f>
        <v/>
      </c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7"/>
    </row>
    <row r="262" customFormat="false" ht="28.8" hidden="false" customHeight="true" outlineLevel="0" collapsed="false">
      <c r="A262" s="10" t="n">
        <v>66</v>
      </c>
      <c r="B262" s="11" t="s">
        <v>337</v>
      </c>
      <c r="C262" s="11" t="n">
        <v>1</v>
      </c>
      <c r="D262" s="11" t="s">
        <v>338</v>
      </c>
      <c r="E262" s="11" t="s">
        <v>22</v>
      </c>
      <c r="F262" s="11" t="s">
        <v>251</v>
      </c>
      <c r="G262" s="11"/>
      <c r="H262" s="11"/>
      <c r="I262" s="11"/>
      <c r="J262" s="11"/>
      <c r="K262" s="12" t="str">
        <f aca="true">IF(F262&lt;&gt;"To Do",IF(K262="",NOW(),K262),"")</f>
        <v/>
      </c>
      <c r="L262" s="12" t="str">
        <f aca="true">IF(OR(F262="Understood",F262="was Applied"),IF(L262="",NOW(),L262),"")</f>
        <v/>
      </c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3"/>
    </row>
    <row r="263" customFormat="false" ht="28.8" hidden="false" customHeight="true" outlineLevel="0" collapsed="false">
      <c r="A263" s="14" t="n">
        <v>66</v>
      </c>
      <c r="B263" s="15" t="s">
        <v>337</v>
      </c>
      <c r="C263" s="15" t="n">
        <v>1.1</v>
      </c>
      <c r="D263" s="15" t="s">
        <v>339</v>
      </c>
      <c r="E263" s="15" t="s">
        <v>340</v>
      </c>
      <c r="F263" s="15" t="s">
        <v>251</v>
      </c>
      <c r="G263" s="15"/>
      <c r="H263" s="15"/>
      <c r="I263" s="15"/>
      <c r="J263" s="15"/>
      <c r="K263" s="16" t="str">
        <f aca="true">IF(F263&lt;&gt;"To Do",IF(K263="",NOW(),K263),"")</f>
        <v/>
      </c>
      <c r="L263" s="16" t="str">
        <f aca="true">IF(OR(F263="Understood",F263="was Applied"),IF(L263="",NOW(),L263),"")</f>
        <v/>
      </c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7"/>
    </row>
    <row r="264" customFormat="false" ht="28.8" hidden="false" customHeight="true" outlineLevel="0" collapsed="false">
      <c r="A264" s="10" t="n">
        <v>66</v>
      </c>
      <c r="B264" s="11" t="s">
        <v>337</v>
      </c>
      <c r="C264" s="11" t="n">
        <v>1.2</v>
      </c>
      <c r="D264" s="11" t="s">
        <v>341</v>
      </c>
      <c r="E264" s="11" t="s">
        <v>340</v>
      </c>
      <c r="F264" s="11" t="s">
        <v>251</v>
      </c>
      <c r="G264" s="11"/>
      <c r="H264" s="11"/>
      <c r="I264" s="11"/>
      <c r="J264" s="11"/>
      <c r="K264" s="12" t="str">
        <f aca="true">IF(F264&lt;&gt;"To Do",IF(K264="",NOW(),K264),"")</f>
        <v/>
      </c>
      <c r="L264" s="12" t="str">
        <f aca="true">IF(OR(F264="Understood",F264="was Applied"),IF(L264="",NOW(),L264),"")</f>
        <v/>
      </c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3"/>
    </row>
    <row r="265" customFormat="false" ht="28.8" hidden="false" customHeight="true" outlineLevel="0" collapsed="false">
      <c r="A265" s="14" t="n">
        <v>66</v>
      </c>
      <c r="B265" s="15" t="s">
        <v>337</v>
      </c>
      <c r="C265" s="15" t="n">
        <v>2</v>
      </c>
      <c r="D265" s="15" t="s">
        <v>342</v>
      </c>
      <c r="E265" s="15" t="s">
        <v>22</v>
      </c>
      <c r="F265" s="15" t="s">
        <v>251</v>
      </c>
      <c r="G265" s="15"/>
      <c r="H265" s="15"/>
      <c r="I265" s="15"/>
      <c r="J265" s="15"/>
      <c r="K265" s="16" t="str">
        <f aca="true">IF(F265&lt;&gt;"To Do",IF(K265="",NOW(),K265),"")</f>
        <v/>
      </c>
      <c r="L265" s="16" t="str">
        <f aca="true">IF(OR(F265="Understood",F265="was Applied"),IF(L265="",NOW(),L265),"")</f>
        <v/>
      </c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7"/>
    </row>
    <row r="266" customFormat="false" ht="28.8" hidden="false" customHeight="true" outlineLevel="0" collapsed="false">
      <c r="A266" s="10" t="n">
        <v>67</v>
      </c>
      <c r="B266" s="11" t="s">
        <v>343</v>
      </c>
      <c r="C266" s="11" t="n">
        <v>1</v>
      </c>
      <c r="D266" s="11" t="s">
        <v>344</v>
      </c>
      <c r="E266" s="11" t="s">
        <v>22</v>
      </c>
      <c r="F266" s="11" t="s">
        <v>251</v>
      </c>
      <c r="G266" s="11"/>
      <c r="H266" s="11"/>
      <c r="I266" s="11"/>
      <c r="J266" s="11"/>
      <c r="K266" s="12" t="str">
        <f aca="true">IF(F266&lt;&gt;"To Do",IF(K266="",NOW(),K266),"")</f>
        <v/>
      </c>
      <c r="L266" s="12" t="str">
        <f aca="true">IF(OR(F266="Understood",F266="was Applied"),IF(L266="",NOW(),L266),"")</f>
        <v/>
      </c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3"/>
    </row>
    <row r="267" customFormat="false" ht="28.8" hidden="false" customHeight="true" outlineLevel="0" collapsed="false">
      <c r="A267" s="14" t="n">
        <v>67</v>
      </c>
      <c r="B267" s="15" t="s">
        <v>343</v>
      </c>
      <c r="C267" s="15" t="n">
        <v>1.1</v>
      </c>
      <c r="D267" s="15" t="s">
        <v>345</v>
      </c>
      <c r="E267" s="15" t="s">
        <v>340</v>
      </c>
      <c r="F267" s="15" t="s">
        <v>251</v>
      </c>
      <c r="G267" s="15"/>
      <c r="H267" s="15"/>
      <c r="I267" s="15"/>
      <c r="J267" s="15"/>
      <c r="K267" s="16" t="str">
        <f aca="true">IF(F267&lt;&gt;"To Do",IF(K267="",NOW(),K267),"")</f>
        <v/>
      </c>
      <c r="L267" s="16" t="str">
        <f aca="true">IF(OR(F267="Understood",F267="was Applied"),IF(L267="",NOW(),L267),"")</f>
        <v/>
      </c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7"/>
    </row>
    <row r="268" customFormat="false" ht="28.8" hidden="false" customHeight="true" outlineLevel="0" collapsed="false">
      <c r="A268" s="10" t="n">
        <v>67</v>
      </c>
      <c r="B268" s="11" t="s">
        <v>343</v>
      </c>
      <c r="C268" s="11" t="n">
        <v>2</v>
      </c>
      <c r="D268" s="11" t="s">
        <v>346</v>
      </c>
      <c r="E268" s="11" t="s">
        <v>22</v>
      </c>
      <c r="F268" s="11" t="s">
        <v>251</v>
      </c>
      <c r="G268" s="11"/>
      <c r="H268" s="11"/>
      <c r="I268" s="11"/>
      <c r="J268" s="11"/>
      <c r="K268" s="12" t="str">
        <f aca="true">IF(F268&lt;&gt;"To Do",IF(K268="",NOW(),K268),"")</f>
        <v/>
      </c>
      <c r="L268" s="12" t="str">
        <f aca="true">IF(OR(F268="Understood",F268="was Applied"),IF(L268="",NOW(),L268),"")</f>
        <v/>
      </c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3"/>
    </row>
    <row r="269" customFormat="false" ht="28.8" hidden="false" customHeight="true" outlineLevel="0" collapsed="false">
      <c r="A269" s="14" t="n">
        <v>67</v>
      </c>
      <c r="B269" s="15" t="s">
        <v>343</v>
      </c>
      <c r="C269" s="15" t="n">
        <v>3</v>
      </c>
      <c r="D269" s="15" t="s">
        <v>347</v>
      </c>
      <c r="E269" s="15" t="s">
        <v>22</v>
      </c>
      <c r="F269" s="15" t="s">
        <v>251</v>
      </c>
      <c r="G269" s="15"/>
      <c r="H269" s="15"/>
      <c r="I269" s="15"/>
      <c r="J269" s="15"/>
      <c r="K269" s="16" t="str">
        <f aca="true">IF(F269&lt;&gt;"To Do",IF(K269="",NOW(),K269),"")</f>
        <v/>
      </c>
      <c r="L269" s="16" t="str">
        <f aca="true">IF(OR(F269="Understood",F269="was Applied"),IF(L269="",NOW(),L269),"")</f>
        <v/>
      </c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7"/>
    </row>
    <row r="270" customFormat="false" ht="28.8" hidden="false" customHeight="true" outlineLevel="0" collapsed="false">
      <c r="A270" s="10" t="n">
        <v>67</v>
      </c>
      <c r="B270" s="11" t="s">
        <v>343</v>
      </c>
      <c r="C270" s="11" t="n">
        <v>4</v>
      </c>
      <c r="D270" s="11" t="s">
        <v>348</v>
      </c>
      <c r="E270" s="11" t="s">
        <v>22</v>
      </c>
      <c r="F270" s="11" t="s">
        <v>251</v>
      </c>
      <c r="G270" s="11"/>
      <c r="H270" s="11"/>
      <c r="I270" s="11"/>
      <c r="J270" s="11"/>
      <c r="K270" s="12" t="str">
        <f aca="true">IF(F270&lt;&gt;"To Do",IF(K270="",NOW(),K270),"")</f>
        <v/>
      </c>
      <c r="L270" s="12" t="str">
        <f aca="true">IF(OR(F270="Understood",F270="was Applied"),IF(L270="",NOW(),L270),"")</f>
        <v/>
      </c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3"/>
    </row>
    <row r="271" customFormat="false" ht="28.8" hidden="false" customHeight="true" outlineLevel="0" collapsed="false">
      <c r="A271" s="14" t="n">
        <v>67</v>
      </c>
      <c r="B271" s="15" t="s">
        <v>343</v>
      </c>
      <c r="C271" s="15" t="n">
        <v>5</v>
      </c>
      <c r="D271" s="15" t="s">
        <v>349</v>
      </c>
      <c r="E271" s="15" t="s">
        <v>22</v>
      </c>
      <c r="F271" s="15" t="s">
        <v>251</v>
      </c>
      <c r="G271" s="15"/>
      <c r="H271" s="15"/>
      <c r="I271" s="15"/>
      <c r="J271" s="15"/>
      <c r="K271" s="16" t="str">
        <f aca="true">IF(F271&lt;&gt;"To Do",IF(K271="",NOW(),K271),"")</f>
        <v/>
      </c>
      <c r="L271" s="16" t="str">
        <f aca="true">IF(OR(F271="Understood",F271="was Applied"),IF(L271="",NOW(),L271),"")</f>
        <v/>
      </c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7"/>
    </row>
    <row r="272" customFormat="false" ht="28.8" hidden="false" customHeight="true" outlineLevel="0" collapsed="false">
      <c r="A272" s="10" t="n">
        <v>67</v>
      </c>
      <c r="B272" s="11" t="s">
        <v>343</v>
      </c>
      <c r="C272" s="11" t="n">
        <v>6</v>
      </c>
      <c r="D272" s="11" t="s">
        <v>350</v>
      </c>
      <c r="E272" s="11" t="s">
        <v>22</v>
      </c>
      <c r="F272" s="11" t="s">
        <v>251</v>
      </c>
      <c r="G272" s="11"/>
      <c r="H272" s="11"/>
      <c r="I272" s="11"/>
      <c r="J272" s="11"/>
      <c r="K272" s="12" t="str">
        <f aca="true">IF(F272&lt;&gt;"To Do",IF(K272="",NOW(),K272),"")</f>
        <v/>
      </c>
      <c r="L272" s="12" t="str">
        <f aca="true">IF(OR(F272="Understood",F272="was Applied"),IF(L272="",NOW(),L272),"")</f>
        <v/>
      </c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3"/>
    </row>
    <row r="273" customFormat="false" ht="28.8" hidden="false" customHeight="true" outlineLevel="0" collapsed="false">
      <c r="A273" s="14" t="n">
        <v>67</v>
      </c>
      <c r="B273" s="15" t="s">
        <v>343</v>
      </c>
      <c r="C273" s="15" t="n">
        <v>7</v>
      </c>
      <c r="D273" s="15" t="s">
        <v>351</v>
      </c>
      <c r="E273" s="15" t="s">
        <v>22</v>
      </c>
      <c r="F273" s="15" t="s">
        <v>251</v>
      </c>
      <c r="G273" s="15"/>
      <c r="H273" s="15"/>
      <c r="I273" s="15"/>
      <c r="J273" s="15"/>
      <c r="K273" s="16" t="str">
        <f aca="true">IF(F273&lt;&gt;"To Do",IF(K273="",NOW(),K273),"")</f>
        <v/>
      </c>
      <c r="L273" s="16" t="str">
        <f aca="true">IF(OR(F273="Understood",F273="was Applied"),IF(L273="",NOW(),L273),"")</f>
        <v/>
      </c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7"/>
    </row>
    <row r="274" customFormat="false" ht="28.8" hidden="false" customHeight="true" outlineLevel="0" collapsed="false">
      <c r="A274" s="10" t="n">
        <v>67</v>
      </c>
      <c r="B274" s="11" t="s">
        <v>343</v>
      </c>
      <c r="C274" s="11" t="n">
        <v>8</v>
      </c>
      <c r="D274" s="11" t="s">
        <v>352</v>
      </c>
      <c r="E274" s="11" t="s">
        <v>22</v>
      </c>
      <c r="F274" s="11" t="s">
        <v>251</v>
      </c>
      <c r="G274" s="11"/>
      <c r="H274" s="11"/>
      <c r="I274" s="11"/>
      <c r="J274" s="11"/>
      <c r="K274" s="12" t="str">
        <f aca="true">IF(F274&lt;&gt;"To Do",IF(K274="",NOW(),K274),"")</f>
        <v/>
      </c>
      <c r="L274" s="12" t="str">
        <f aca="true">IF(OR(F274="Understood",F274="was Applied"),IF(L274="",NOW(),L274),"")</f>
        <v/>
      </c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3"/>
    </row>
    <row r="275" customFormat="false" ht="28.8" hidden="false" customHeight="true" outlineLevel="0" collapsed="false">
      <c r="A275" s="14" t="n">
        <v>67</v>
      </c>
      <c r="B275" s="15" t="s">
        <v>343</v>
      </c>
      <c r="C275" s="15" t="n">
        <v>9</v>
      </c>
      <c r="D275" s="15" t="s">
        <v>353</v>
      </c>
      <c r="E275" s="15" t="s">
        <v>22</v>
      </c>
      <c r="F275" s="15" t="s">
        <v>251</v>
      </c>
      <c r="G275" s="15"/>
      <c r="H275" s="15"/>
      <c r="I275" s="15"/>
      <c r="J275" s="15"/>
      <c r="K275" s="16" t="str">
        <f aca="true">IF(F275&lt;&gt;"To Do",IF(K275="",NOW(),K275),"")</f>
        <v/>
      </c>
      <c r="L275" s="16" t="str">
        <f aca="true">IF(OR(F275="Understood",F275="was Applied"),IF(L275="",NOW(),L275),"")</f>
        <v/>
      </c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7"/>
    </row>
    <row r="276" customFormat="false" ht="28.8" hidden="false" customHeight="true" outlineLevel="0" collapsed="false">
      <c r="A276" s="10" t="n">
        <v>67</v>
      </c>
      <c r="B276" s="11" t="s">
        <v>343</v>
      </c>
      <c r="C276" s="11" t="n">
        <v>9.1</v>
      </c>
      <c r="D276" s="11" t="s">
        <v>354</v>
      </c>
      <c r="E276" s="11" t="s">
        <v>340</v>
      </c>
      <c r="F276" s="11" t="s">
        <v>251</v>
      </c>
      <c r="G276" s="11"/>
      <c r="H276" s="11"/>
      <c r="I276" s="11"/>
      <c r="J276" s="11"/>
      <c r="K276" s="12" t="str">
        <f aca="true">IF(F276&lt;&gt;"To Do",IF(K276="",NOW(),K276),"")</f>
        <v/>
      </c>
      <c r="L276" s="12" t="str">
        <f aca="true">IF(OR(F276="Understood",F276="was Applied"),IF(L276="",NOW(),L276),"")</f>
        <v/>
      </c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3"/>
    </row>
    <row r="277" customFormat="false" ht="28.8" hidden="false" customHeight="true" outlineLevel="0" collapsed="false">
      <c r="A277" s="14" t="n">
        <v>68</v>
      </c>
      <c r="B277" s="15" t="s">
        <v>199</v>
      </c>
      <c r="C277" s="15" t="n">
        <v>1</v>
      </c>
      <c r="D277" s="15" t="s">
        <v>355</v>
      </c>
      <c r="E277" s="15" t="s">
        <v>22</v>
      </c>
      <c r="F277" s="15" t="s">
        <v>251</v>
      </c>
      <c r="G277" s="15"/>
      <c r="H277" s="15"/>
      <c r="I277" s="15"/>
      <c r="J277" s="15"/>
      <c r="K277" s="16" t="str">
        <f aca="true">IF(F277&lt;&gt;"To Do",IF(K277="",NOW(),K277),"")</f>
        <v/>
      </c>
      <c r="L277" s="16" t="str">
        <f aca="true">IF(OR(F277="Understood",F277="was Applied"),IF(L277="",NOW(),L277),"")</f>
        <v/>
      </c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7"/>
    </row>
    <row r="278" customFormat="false" ht="28.8" hidden="false" customHeight="true" outlineLevel="0" collapsed="false">
      <c r="A278" s="10" t="n">
        <v>68</v>
      </c>
      <c r="B278" s="11" t="s">
        <v>199</v>
      </c>
      <c r="C278" s="11" t="n">
        <v>2</v>
      </c>
      <c r="D278" s="11" t="s">
        <v>356</v>
      </c>
      <c r="E278" s="11" t="s">
        <v>22</v>
      </c>
      <c r="F278" s="11" t="s">
        <v>251</v>
      </c>
      <c r="G278" s="11"/>
      <c r="H278" s="11"/>
      <c r="I278" s="11"/>
      <c r="J278" s="11"/>
      <c r="K278" s="12" t="str">
        <f aca="true">IF(F278&lt;&gt;"To Do",IF(K278="",NOW(),K278),"")</f>
        <v/>
      </c>
      <c r="L278" s="12" t="str">
        <f aca="true">IF(OR(F278="Understood",F278="was Applied"),IF(L278="",NOW(),L278),"")</f>
        <v/>
      </c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3"/>
    </row>
    <row r="279" customFormat="false" ht="28.8" hidden="false" customHeight="true" outlineLevel="0" collapsed="false">
      <c r="A279" s="14" t="n">
        <v>69</v>
      </c>
      <c r="B279" s="15" t="s">
        <v>357</v>
      </c>
      <c r="C279" s="15" t="n">
        <v>1</v>
      </c>
      <c r="D279" s="15" t="s">
        <v>358</v>
      </c>
      <c r="E279" s="15" t="s">
        <v>22</v>
      </c>
      <c r="F279" s="15" t="s">
        <v>251</v>
      </c>
      <c r="G279" s="15"/>
      <c r="H279" s="15"/>
      <c r="I279" s="15"/>
      <c r="J279" s="15"/>
      <c r="K279" s="16" t="str">
        <f aca="true">IF(F279&lt;&gt;"To Do",IF(K279="",NOW(),K279),"")</f>
        <v/>
      </c>
      <c r="L279" s="16" t="str">
        <f aca="true">IF(OR(F279="Understood",F279="was Applied"),IF(L279="",NOW(),L279),"")</f>
        <v/>
      </c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7"/>
    </row>
    <row r="280" customFormat="false" ht="28.8" hidden="false" customHeight="true" outlineLevel="0" collapsed="false">
      <c r="A280" s="10" t="n">
        <v>69</v>
      </c>
      <c r="B280" s="11" t="s">
        <v>357</v>
      </c>
      <c r="C280" s="11" t="n">
        <v>2</v>
      </c>
      <c r="D280" s="11" t="s">
        <v>359</v>
      </c>
      <c r="E280" s="11" t="s">
        <v>22</v>
      </c>
      <c r="F280" s="11" t="s">
        <v>251</v>
      </c>
      <c r="G280" s="11"/>
      <c r="H280" s="11"/>
      <c r="I280" s="11"/>
      <c r="J280" s="11"/>
      <c r="K280" s="12" t="str">
        <f aca="true">IF(F280&lt;&gt;"To Do",IF(K280="",NOW(),K280),"")</f>
        <v/>
      </c>
      <c r="L280" s="12" t="str">
        <f aca="true">IF(OR(F280="Understood",F280="was Applied"),IF(L280="",NOW(),L280),"")</f>
        <v/>
      </c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3"/>
    </row>
    <row r="281" customFormat="false" ht="28.8" hidden="false" customHeight="true" outlineLevel="0" collapsed="false">
      <c r="A281" s="14" t="n">
        <v>69</v>
      </c>
      <c r="B281" s="15" t="s">
        <v>357</v>
      </c>
      <c r="C281" s="15" t="n">
        <v>3</v>
      </c>
      <c r="D281" s="15" t="s">
        <v>360</v>
      </c>
      <c r="E281" s="15" t="s">
        <v>22</v>
      </c>
      <c r="F281" s="15" t="s">
        <v>251</v>
      </c>
      <c r="G281" s="15"/>
      <c r="H281" s="15"/>
      <c r="I281" s="15"/>
      <c r="J281" s="15"/>
      <c r="K281" s="16" t="str">
        <f aca="true">IF(F281&lt;&gt;"To Do",IF(K281="",NOW(),K281),"")</f>
        <v/>
      </c>
      <c r="L281" s="16" t="str">
        <f aca="true">IF(OR(F281="Understood",F281="was Applied"),IF(L281="",NOW(),L281),"")</f>
        <v/>
      </c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7"/>
    </row>
    <row r="282" customFormat="false" ht="28.8" hidden="false" customHeight="true" outlineLevel="0" collapsed="false">
      <c r="A282" s="10" t="n">
        <v>70</v>
      </c>
      <c r="B282" s="11" t="s">
        <v>199</v>
      </c>
      <c r="C282" s="11" t="n">
        <v>1</v>
      </c>
      <c r="D282" s="11" t="s">
        <v>361</v>
      </c>
      <c r="E282" s="11" t="s">
        <v>22</v>
      </c>
      <c r="F282" s="11" t="s">
        <v>251</v>
      </c>
      <c r="G282" s="11"/>
      <c r="H282" s="11"/>
      <c r="I282" s="11"/>
      <c r="J282" s="11"/>
      <c r="K282" s="12" t="str">
        <f aca="true">IF(F282&lt;&gt;"To Do",IF(K282="",NOW(),K282),"")</f>
        <v/>
      </c>
      <c r="L282" s="12" t="str">
        <f aca="true">IF(OR(F282="Understood",F282="was Applied"),IF(L282="",NOW(),L282),"")</f>
        <v/>
      </c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3"/>
    </row>
    <row r="283" customFormat="false" ht="28.8" hidden="false" customHeight="true" outlineLevel="0" collapsed="false">
      <c r="A283" s="14" t="n">
        <v>70</v>
      </c>
      <c r="B283" s="15" t="s">
        <v>199</v>
      </c>
      <c r="C283" s="15" t="n">
        <v>2</v>
      </c>
      <c r="D283" s="15" t="s">
        <v>264</v>
      </c>
      <c r="E283" s="15" t="s">
        <v>22</v>
      </c>
      <c r="F283" s="15" t="s">
        <v>251</v>
      </c>
      <c r="G283" s="15"/>
      <c r="H283" s="15"/>
      <c r="I283" s="15"/>
      <c r="J283" s="15"/>
      <c r="K283" s="16" t="str">
        <f aca="true">IF(F283&lt;&gt;"To Do",IF(K283="",NOW(),K283),"")</f>
        <v/>
      </c>
      <c r="L283" s="16" t="str">
        <f aca="true">IF(OR(F283="Understood",F283="was Applied"),IF(L283="",NOW(),L283),"")</f>
        <v/>
      </c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7"/>
    </row>
    <row r="284" customFormat="false" ht="28.8" hidden="false" customHeight="true" outlineLevel="0" collapsed="false">
      <c r="A284" s="10" t="n">
        <v>70</v>
      </c>
      <c r="B284" s="11" t="s">
        <v>199</v>
      </c>
      <c r="C284" s="11" t="n">
        <v>3</v>
      </c>
      <c r="D284" s="11" t="s">
        <v>261</v>
      </c>
      <c r="E284" s="11" t="s">
        <v>22</v>
      </c>
      <c r="F284" s="11" t="s">
        <v>251</v>
      </c>
      <c r="G284" s="11"/>
      <c r="H284" s="11"/>
      <c r="I284" s="11"/>
      <c r="J284" s="11"/>
      <c r="K284" s="12" t="str">
        <f aca="true">IF(F284&lt;&gt;"To Do",IF(K284="",NOW(),K284),"")</f>
        <v/>
      </c>
      <c r="L284" s="12" t="str">
        <f aca="true">IF(OR(F284="Understood",F284="was Applied"),IF(L284="",NOW(),L284),"")</f>
        <v/>
      </c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3"/>
    </row>
    <row r="285" customFormat="false" ht="28.8" hidden="false" customHeight="true" outlineLevel="0" collapsed="false">
      <c r="A285" s="14" t="n">
        <v>70</v>
      </c>
      <c r="B285" s="15" t="s">
        <v>199</v>
      </c>
      <c r="C285" s="15" t="n">
        <v>4</v>
      </c>
      <c r="D285" s="15" t="s">
        <v>362</v>
      </c>
      <c r="E285" s="15" t="s">
        <v>22</v>
      </c>
      <c r="F285" s="15" t="s">
        <v>251</v>
      </c>
      <c r="G285" s="15"/>
      <c r="H285" s="15"/>
      <c r="I285" s="15"/>
      <c r="J285" s="15"/>
      <c r="K285" s="16" t="str">
        <f aca="true">IF(F285&lt;&gt;"To Do",IF(K285="",NOW(),K285),"")</f>
        <v/>
      </c>
      <c r="L285" s="16" t="str">
        <f aca="true">IF(OR(F285="Understood",F285="was Applied"),IF(L285="",NOW(),L285),"")</f>
        <v/>
      </c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7"/>
    </row>
    <row r="286" customFormat="false" ht="28.8" hidden="false" customHeight="true" outlineLevel="0" collapsed="false">
      <c r="A286" s="10" t="n">
        <v>71</v>
      </c>
      <c r="B286" s="11" t="s">
        <v>363</v>
      </c>
      <c r="C286" s="11" t="n">
        <v>1</v>
      </c>
      <c r="D286" s="11" t="s">
        <v>364</v>
      </c>
      <c r="E286" s="11" t="s">
        <v>22</v>
      </c>
      <c r="F286" s="11" t="s">
        <v>251</v>
      </c>
      <c r="G286" s="11"/>
      <c r="H286" s="11"/>
      <c r="I286" s="11"/>
      <c r="J286" s="11"/>
      <c r="K286" s="12" t="str">
        <f aca="true">IF(F286&lt;&gt;"To Do",IF(K286="",NOW(),K286),"")</f>
        <v/>
      </c>
      <c r="L286" s="12" t="str">
        <f aca="true">IF(OR(F286="Understood",F286="was Applied"),IF(L286="",NOW(),L286),"")</f>
        <v/>
      </c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3"/>
    </row>
    <row r="287" customFormat="false" ht="28.8" hidden="false" customHeight="true" outlineLevel="0" collapsed="false">
      <c r="A287" s="14" t="n">
        <v>72</v>
      </c>
      <c r="B287" s="15" t="s">
        <v>365</v>
      </c>
      <c r="C287" s="15" t="n">
        <v>1</v>
      </c>
      <c r="D287" s="15" t="s">
        <v>366</v>
      </c>
      <c r="E287" s="15" t="s">
        <v>22</v>
      </c>
      <c r="F287" s="15" t="s">
        <v>251</v>
      </c>
      <c r="G287" s="15"/>
      <c r="H287" s="15"/>
      <c r="I287" s="15"/>
      <c r="J287" s="15"/>
      <c r="K287" s="16" t="str">
        <f aca="true">IF(F287&lt;&gt;"To Do",IF(K287="",NOW(),K287),"")</f>
        <v/>
      </c>
      <c r="L287" s="16" t="str">
        <f aca="true">IF(OR(F287="Understood",F287="was Applied"),IF(L287="",NOW(),L287),"")</f>
        <v/>
      </c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7"/>
    </row>
    <row r="288" customFormat="false" ht="28.8" hidden="false" customHeight="true" outlineLevel="0" collapsed="false">
      <c r="A288" s="10" t="n">
        <v>72</v>
      </c>
      <c r="B288" s="11" t="s">
        <v>365</v>
      </c>
      <c r="C288" s="11" t="n">
        <v>2</v>
      </c>
      <c r="D288" s="11" t="s">
        <v>367</v>
      </c>
      <c r="E288" s="11" t="s">
        <v>22</v>
      </c>
      <c r="F288" s="11" t="s">
        <v>251</v>
      </c>
      <c r="G288" s="11"/>
      <c r="H288" s="11"/>
      <c r="I288" s="11"/>
      <c r="J288" s="11"/>
      <c r="K288" s="12" t="str">
        <f aca="true">IF(F288&lt;&gt;"To Do",IF(K288="",NOW(),K288),"")</f>
        <v/>
      </c>
      <c r="L288" s="12" t="str">
        <f aca="true">IF(OR(F288="Understood",F288="was Applied"),IF(L288="",NOW(),L288),"")</f>
        <v/>
      </c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3"/>
    </row>
    <row r="289" customFormat="false" ht="28.8" hidden="false" customHeight="true" outlineLevel="0" collapsed="false">
      <c r="A289" s="14" t="n">
        <v>72</v>
      </c>
      <c r="B289" s="15" t="s">
        <v>365</v>
      </c>
      <c r="C289" s="15" t="n">
        <v>3</v>
      </c>
      <c r="D289" s="15" t="s">
        <v>368</v>
      </c>
      <c r="E289" s="15" t="s">
        <v>22</v>
      </c>
      <c r="F289" s="15" t="s">
        <v>251</v>
      </c>
      <c r="G289" s="15"/>
      <c r="H289" s="15"/>
      <c r="I289" s="15"/>
      <c r="J289" s="15"/>
      <c r="K289" s="16" t="str">
        <f aca="true">IF(F289&lt;&gt;"To Do",IF(K289="",NOW(),K289),"")</f>
        <v/>
      </c>
      <c r="L289" s="16" t="str">
        <f aca="true">IF(OR(F289="Understood",F289="was Applied"),IF(L289="",NOW(),L289),"")</f>
        <v/>
      </c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7"/>
    </row>
    <row r="290" customFormat="false" ht="28.8" hidden="false" customHeight="true" outlineLevel="0" collapsed="false">
      <c r="A290" s="10" t="n">
        <v>72</v>
      </c>
      <c r="B290" s="11" t="s">
        <v>365</v>
      </c>
      <c r="C290" s="11" t="n">
        <v>4</v>
      </c>
      <c r="D290" s="11" t="s">
        <v>369</v>
      </c>
      <c r="E290" s="11" t="s">
        <v>22</v>
      </c>
      <c r="F290" s="11" t="s">
        <v>251</v>
      </c>
      <c r="G290" s="11"/>
      <c r="H290" s="11"/>
      <c r="I290" s="11"/>
      <c r="J290" s="11"/>
      <c r="K290" s="12" t="str">
        <f aca="true">IF(F290&lt;&gt;"To Do",IF(K290="",NOW(),K290),"")</f>
        <v/>
      </c>
      <c r="L290" s="12" t="str">
        <f aca="true">IF(OR(F290="Understood",F290="was Applied"),IF(L290="",NOW(),L290),"")</f>
        <v/>
      </c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3"/>
    </row>
    <row r="291" customFormat="false" ht="28.8" hidden="false" customHeight="true" outlineLevel="0" collapsed="false">
      <c r="A291" s="14" t="n">
        <v>72</v>
      </c>
      <c r="B291" s="15" t="s">
        <v>365</v>
      </c>
      <c r="C291" s="15" t="n">
        <v>5</v>
      </c>
      <c r="D291" s="15" t="s">
        <v>370</v>
      </c>
      <c r="E291" s="15" t="s">
        <v>22</v>
      </c>
      <c r="F291" s="15" t="s">
        <v>251</v>
      </c>
      <c r="G291" s="15"/>
      <c r="H291" s="15"/>
      <c r="I291" s="15"/>
      <c r="J291" s="15"/>
      <c r="K291" s="16" t="str">
        <f aca="true">IF(F291&lt;&gt;"To Do",IF(K291="",NOW(),K291),"")</f>
        <v/>
      </c>
      <c r="L291" s="16" t="str">
        <f aca="true">IF(OR(F291="Understood",F291="was Applied"),IF(L291="",NOW(),L291),"")</f>
        <v/>
      </c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7"/>
    </row>
    <row r="292" customFormat="false" ht="28.8" hidden="false" customHeight="true" outlineLevel="0" collapsed="false">
      <c r="A292" s="10" t="n">
        <v>72</v>
      </c>
      <c r="B292" s="11" t="s">
        <v>365</v>
      </c>
      <c r="C292" s="11" t="n">
        <v>6</v>
      </c>
      <c r="D292" s="11" t="s">
        <v>371</v>
      </c>
      <c r="E292" s="11" t="s">
        <v>22</v>
      </c>
      <c r="F292" s="11" t="s">
        <v>251</v>
      </c>
      <c r="G292" s="11"/>
      <c r="H292" s="11"/>
      <c r="I292" s="11"/>
      <c r="J292" s="11"/>
      <c r="K292" s="12" t="str">
        <f aca="true">IF(F292&lt;&gt;"To Do",IF(K292="",NOW(),K292),"")</f>
        <v/>
      </c>
      <c r="L292" s="12" t="str">
        <f aca="true">IF(OR(F292="Understood",F292="was Applied"),IF(L292="",NOW(),L292),"")</f>
        <v/>
      </c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3"/>
    </row>
    <row r="293" customFormat="false" ht="28.8" hidden="false" customHeight="true" outlineLevel="0" collapsed="false">
      <c r="A293" s="14" t="n">
        <v>73</v>
      </c>
      <c r="B293" s="15" t="s">
        <v>372</v>
      </c>
      <c r="C293" s="15" t="n">
        <v>1</v>
      </c>
      <c r="D293" s="15" t="s">
        <v>373</v>
      </c>
      <c r="E293" s="15" t="s">
        <v>22</v>
      </c>
      <c r="F293" s="15" t="s">
        <v>251</v>
      </c>
      <c r="G293" s="15"/>
      <c r="H293" s="15"/>
      <c r="I293" s="15"/>
      <c r="J293" s="15"/>
      <c r="K293" s="16" t="str">
        <f aca="true">IF(F293&lt;&gt;"To Do",IF(K293="",NOW(),K293),"")</f>
        <v/>
      </c>
      <c r="L293" s="16" t="str">
        <f aca="true">IF(OR(F293="Understood",F293="was Applied"),IF(L293="",NOW(),L293),"")</f>
        <v/>
      </c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7"/>
    </row>
    <row r="294" customFormat="false" ht="28.8" hidden="false" customHeight="true" outlineLevel="0" collapsed="false">
      <c r="A294" s="10" t="n">
        <v>73</v>
      </c>
      <c r="B294" s="11" t="s">
        <v>372</v>
      </c>
      <c r="C294" s="11" t="n">
        <v>2</v>
      </c>
      <c r="D294" s="11" t="s">
        <v>374</v>
      </c>
      <c r="E294" s="11" t="s">
        <v>22</v>
      </c>
      <c r="F294" s="11" t="s">
        <v>251</v>
      </c>
      <c r="G294" s="11"/>
      <c r="H294" s="11"/>
      <c r="I294" s="11"/>
      <c r="J294" s="11"/>
      <c r="K294" s="12" t="str">
        <f aca="true">IF(F294&lt;&gt;"To Do",IF(K294="",NOW(),K294),"")</f>
        <v/>
      </c>
      <c r="L294" s="12" t="str">
        <f aca="true">IF(OR(F294="Understood",F294="was Applied"),IF(L294="",NOW(),L294),"")</f>
        <v/>
      </c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3"/>
    </row>
    <row r="295" customFormat="false" ht="28.8" hidden="false" customHeight="true" outlineLevel="0" collapsed="false">
      <c r="A295" s="14" t="n">
        <v>74</v>
      </c>
      <c r="B295" s="15" t="s">
        <v>375</v>
      </c>
      <c r="C295" s="15" t="n">
        <v>1</v>
      </c>
      <c r="D295" s="15" t="s">
        <v>376</v>
      </c>
      <c r="E295" s="15" t="s">
        <v>22</v>
      </c>
      <c r="F295" s="15" t="s">
        <v>251</v>
      </c>
      <c r="G295" s="15"/>
      <c r="H295" s="15"/>
      <c r="I295" s="15"/>
      <c r="J295" s="15"/>
      <c r="K295" s="16" t="str">
        <f aca="true">IF(F295&lt;&gt;"To Do",IF(K295="",NOW(),K295),"")</f>
        <v/>
      </c>
      <c r="L295" s="16" t="str">
        <f aca="true">IF(OR(F295="Understood",F295="was Applied"),IF(L295="",NOW(),L295),"")</f>
        <v/>
      </c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7"/>
    </row>
    <row r="296" customFormat="false" ht="28.8" hidden="false" customHeight="true" outlineLevel="0" collapsed="false">
      <c r="A296" s="10" t="n">
        <v>74</v>
      </c>
      <c r="B296" s="11" t="s">
        <v>375</v>
      </c>
      <c r="C296" s="11" t="n">
        <v>2</v>
      </c>
      <c r="D296" s="11" t="s">
        <v>377</v>
      </c>
      <c r="E296" s="11" t="s">
        <v>22</v>
      </c>
      <c r="F296" s="11" t="s">
        <v>251</v>
      </c>
      <c r="G296" s="11"/>
      <c r="H296" s="11"/>
      <c r="I296" s="11"/>
      <c r="J296" s="11"/>
      <c r="K296" s="12" t="str">
        <f aca="true">IF(F296&lt;&gt;"To Do",IF(K296="",NOW(),K296),"")</f>
        <v/>
      </c>
      <c r="L296" s="12" t="str">
        <f aca="true">IF(OR(F296="Understood",F296="was Applied"),IF(L296="",NOW(),L296),"")</f>
        <v/>
      </c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3"/>
    </row>
    <row r="297" customFormat="false" ht="28.8" hidden="false" customHeight="true" outlineLevel="0" collapsed="false">
      <c r="A297" s="14" t="n">
        <v>74</v>
      </c>
      <c r="B297" s="15" t="s">
        <v>375</v>
      </c>
      <c r="C297" s="15" t="n">
        <v>3</v>
      </c>
      <c r="D297" s="15" t="s">
        <v>378</v>
      </c>
      <c r="E297" s="15" t="s">
        <v>14</v>
      </c>
      <c r="F297" s="15" t="s">
        <v>251</v>
      </c>
      <c r="G297" s="15"/>
      <c r="H297" s="15"/>
      <c r="I297" s="15"/>
      <c r="J297" s="15"/>
      <c r="K297" s="16" t="str">
        <f aca="true">IF(F297&lt;&gt;"To Do",IF(K297="",NOW(),K297),"")</f>
        <v/>
      </c>
      <c r="L297" s="16" t="str">
        <f aca="true">IF(OR(F297="Understood",F297="was Applied"),IF(L297="",NOW(),L297),"")</f>
        <v/>
      </c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7"/>
    </row>
    <row r="298" customFormat="false" ht="28.8" hidden="false" customHeight="true" outlineLevel="0" collapsed="false">
      <c r="A298" s="10" t="n">
        <v>75</v>
      </c>
      <c r="B298" s="11" t="s">
        <v>379</v>
      </c>
      <c r="C298" s="11" t="n">
        <v>1</v>
      </c>
      <c r="D298" s="11" t="s">
        <v>380</v>
      </c>
      <c r="E298" s="11" t="s">
        <v>22</v>
      </c>
      <c r="F298" s="11" t="s">
        <v>251</v>
      </c>
      <c r="G298" s="11"/>
      <c r="H298" s="11"/>
      <c r="I298" s="11"/>
      <c r="J298" s="11"/>
      <c r="K298" s="12" t="str">
        <f aca="true">IF(F298&lt;&gt;"To Do",IF(K298="",NOW(),K298),"")</f>
        <v/>
      </c>
      <c r="L298" s="12" t="str">
        <f aca="true">IF(OR(F298="Understood",F298="was Applied"),IF(L298="",NOW(),L298),"")</f>
        <v/>
      </c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3"/>
    </row>
    <row r="299" customFormat="false" ht="28.8" hidden="false" customHeight="true" outlineLevel="0" collapsed="false">
      <c r="A299" s="14" t="n">
        <v>75</v>
      </c>
      <c r="B299" s="15" t="s">
        <v>379</v>
      </c>
      <c r="C299" s="15" t="n">
        <v>2</v>
      </c>
      <c r="D299" s="15" t="s">
        <v>381</v>
      </c>
      <c r="E299" s="15" t="s">
        <v>22</v>
      </c>
      <c r="F299" s="15" t="s">
        <v>251</v>
      </c>
      <c r="G299" s="15"/>
      <c r="H299" s="15"/>
      <c r="I299" s="15"/>
      <c r="J299" s="15"/>
      <c r="K299" s="16" t="str">
        <f aca="true">IF(F299&lt;&gt;"To Do",IF(K299="",NOW(),K299),"")</f>
        <v/>
      </c>
      <c r="L299" s="16" t="str">
        <f aca="true">IF(OR(F299="Understood",F299="was Applied"),IF(L299="",NOW(),L299),"")</f>
        <v/>
      </c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7"/>
    </row>
    <row r="300" customFormat="false" ht="28.8" hidden="false" customHeight="true" outlineLevel="0" collapsed="false">
      <c r="A300" s="10" t="n">
        <v>75</v>
      </c>
      <c r="B300" s="11" t="s">
        <v>379</v>
      </c>
      <c r="C300" s="11" t="n">
        <v>2.1</v>
      </c>
      <c r="D300" s="11" t="s">
        <v>382</v>
      </c>
      <c r="E300" s="11" t="s">
        <v>383</v>
      </c>
      <c r="F300" s="11" t="s">
        <v>251</v>
      </c>
      <c r="G300" s="11"/>
      <c r="H300" s="11"/>
      <c r="I300" s="11"/>
      <c r="J300" s="11"/>
      <c r="K300" s="12" t="str">
        <f aca="true">IF(F300&lt;&gt;"To Do",IF(K300="",NOW(),K300),"")</f>
        <v/>
      </c>
      <c r="L300" s="12" t="str">
        <f aca="true">IF(OR(F300="Understood",F300="was Applied"),IF(L300="",NOW(),L300),"")</f>
        <v/>
      </c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3"/>
    </row>
    <row r="301" customFormat="false" ht="28.8" hidden="false" customHeight="true" outlineLevel="0" collapsed="false">
      <c r="A301" s="14" t="n">
        <v>75</v>
      </c>
      <c r="B301" s="15" t="s">
        <v>379</v>
      </c>
      <c r="C301" s="15" t="n">
        <v>3</v>
      </c>
      <c r="D301" s="15" t="s">
        <v>384</v>
      </c>
      <c r="E301" s="15" t="s">
        <v>22</v>
      </c>
      <c r="F301" s="15" t="s">
        <v>251</v>
      </c>
      <c r="G301" s="15"/>
      <c r="H301" s="15"/>
      <c r="I301" s="15"/>
      <c r="J301" s="15"/>
      <c r="K301" s="16" t="str">
        <f aca="true">IF(F301&lt;&gt;"To Do",IF(K301="",NOW(),K301),"")</f>
        <v/>
      </c>
      <c r="L301" s="16" t="str">
        <f aca="true">IF(OR(F301="Understood",F301="was Applied"),IF(L301="",NOW(),L301),"")</f>
        <v/>
      </c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7"/>
    </row>
    <row r="302" customFormat="false" ht="28.8" hidden="false" customHeight="true" outlineLevel="0" collapsed="false">
      <c r="A302" s="10" t="n">
        <v>75</v>
      </c>
      <c r="B302" s="11" t="s">
        <v>379</v>
      </c>
      <c r="C302" s="11" t="n">
        <v>4</v>
      </c>
      <c r="D302" s="11" t="s">
        <v>385</v>
      </c>
      <c r="E302" s="11" t="s">
        <v>22</v>
      </c>
      <c r="F302" s="11" t="s">
        <v>251</v>
      </c>
      <c r="G302" s="11"/>
      <c r="H302" s="11"/>
      <c r="I302" s="11"/>
      <c r="J302" s="11"/>
      <c r="K302" s="12" t="str">
        <f aca="true">IF(F302&lt;&gt;"To Do",IF(K302="",NOW(),K302),"")</f>
        <v/>
      </c>
      <c r="L302" s="12" t="str">
        <f aca="true">IF(OR(F302="Understood",F302="was Applied"),IF(L302="",NOW(),L302),"")</f>
        <v/>
      </c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3"/>
    </row>
    <row r="303" customFormat="false" ht="28.8" hidden="false" customHeight="true" outlineLevel="0" collapsed="false">
      <c r="A303" s="14" t="n">
        <v>75</v>
      </c>
      <c r="B303" s="15" t="s">
        <v>379</v>
      </c>
      <c r="C303" s="15" t="n">
        <v>4.1</v>
      </c>
      <c r="D303" s="15" t="s">
        <v>386</v>
      </c>
      <c r="E303" s="15" t="s">
        <v>340</v>
      </c>
      <c r="F303" s="15" t="s">
        <v>251</v>
      </c>
      <c r="G303" s="15"/>
      <c r="H303" s="15"/>
      <c r="I303" s="15"/>
      <c r="J303" s="15"/>
      <c r="K303" s="16" t="str">
        <f aca="true">IF(F303&lt;&gt;"To Do",IF(K303="",NOW(),K303),"")</f>
        <v/>
      </c>
      <c r="L303" s="16" t="str">
        <f aca="true">IF(OR(F303="Understood",F303="was Applied"),IF(L303="",NOW(),L303),"")</f>
        <v/>
      </c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7"/>
    </row>
    <row r="304" customFormat="false" ht="28.8" hidden="false" customHeight="true" outlineLevel="0" collapsed="false">
      <c r="A304" s="10" t="n">
        <v>75</v>
      </c>
      <c r="B304" s="11" t="s">
        <v>379</v>
      </c>
      <c r="C304" s="11" t="n">
        <v>5</v>
      </c>
      <c r="D304" s="11" t="s">
        <v>387</v>
      </c>
      <c r="E304" s="11" t="s">
        <v>22</v>
      </c>
      <c r="F304" s="11" t="s">
        <v>251</v>
      </c>
      <c r="G304" s="11"/>
      <c r="H304" s="11"/>
      <c r="I304" s="11"/>
      <c r="J304" s="11"/>
      <c r="K304" s="12" t="str">
        <f aca="true">IF(F304&lt;&gt;"To Do",IF(K304="",NOW(),K304),"")</f>
        <v/>
      </c>
      <c r="L304" s="12" t="str">
        <f aca="true">IF(OR(F304="Understood",F304="was Applied"),IF(L304="",NOW(),L304),"")</f>
        <v/>
      </c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3"/>
    </row>
    <row r="305" customFormat="false" ht="28.8" hidden="false" customHeight="true" outlineLevel="0" collapsed="false">
      <c r="A305" s="14" t="n">
        <v>75</v>
      </c>
      <c r="B305" s="15" t="s">
        <v>379</v>
      </c>
      <c r="C305" s="15" t="n">
        <v>5.1</v>
      </c>
      <c r="D305" s="15" t="s">
        <v>388</v>
      </c>
      <c r="E305" s="15" t="s">
        <v>340</v>
      </c>
      <c r="F305" s="15" t="s">
        <v>251</v>
      </c>
      <c r="G305" s="15"/>
      <c r="H305" s="15"/>
      <c r="I305" s="15"/>
      <c r="J305" s="15"/>
      <c r="K305" s="16" t="str">
        <f aca="true">IF(F305&lt;&gt;"To Do",IF(K305="",NOW(),K305),"")</f>
        <v/>
      </c>
      <c r="L305" s="16" t="str">
        <f aca="true">IF(OR(F305="Understood",F305="was Applied"),IF(L305="",NOW(),L305),"")</f>
        <v/>
      </c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7"/>
    </row>
    <row r="306" customFormat="false" ht="28.8" hidden="false" customHeight="true" outlineLevel="0" collapsed="false">
      <c r="A306" s="10" t="n">
        <v>75</v>
      </c>
      <c r="B306" s="11" t="s">
        <v>379</v>
      </c>
      <c r="C306" s="11" t="n">
        <v>6</v>
      </c>
      <c r="D306" s="11" t="s">
        <v>389</v>
      </c>
      <c r="E306" s="11" t="s">
        <v>22</v>
      </c>
      <c r="F306" s="11" t="s">
        <v>251</v>
      </c>
      <c r="G306" s="11"/>
      <c r="H306" s="11"/>
      <c r="I306" s="11"/>
      <c r="J306" s="11"/>
      <c r="K306" s="12" t="str">
        <f aca="true">IF(F306&lt;&gt;"To Do",IF(K306="",NOW(),K306),"")</f>
        <v/>
      </c>
      <c r="L306" s="12" t="str">
        <f aca="true">IF(OR(F306="Understood",F306="was Applied"),IF(L306="",NOW(),L306),"")</f>
        <v/>
      </c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3"/>
    </row>
    <row r="307" customFormat="false" ht="28.8" hidden="false" customHeight="true" outlineLevel="0" collapsed="false">
      <c r="A307" s="14" t="n">
        <v>76</v>
      </c>
      <c r="B307" s="15" t="s">
        <v>390</v>
      </c>
      <c r="C307" s="15" t="n">
        <v>1</v>
      </c>
      <c r="D307" s="15" t="s">
        <v>391</v>
      </c>
      <c r="E307" s="15" t="s">
        <v>22</v>
      </c>
      <c r="F307" s="15" t="s">
        <v>251</v>
      </c>
      <c r="G307" s="15"/>
      <c r="H307" s="15"/>
      <c r="I307" s="15"/>
      <c r="J307" s="15"/>
      <c r="K307" s="16" t="str">
        <f aca="true">IF(F307&lt;&gt;"To Do",IF(K307="",NOW(),K307),"")</f>
        <v/>
      </c>
      <c r="L307" s="16" t="str">
        <f aca="true">IF(OR(F307="Understood",F307="was Applied"),IF(L307="",NOW(),L307),"")</f>
        <v/>
      </c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7"/>
    </row>
    <row r="308" customFormat="false" ht="28.8" hidden="false" customHeight="true" outlineLevel="0" collapsed="false">
      <c r="A308" s="10" t="n">
        <v>76</v>
      </c>
      <c r="B308" s="11" t="s">
        <v>390</v>
      </c>
      <c r="C308" s="11" t="n">
        <v>2</v>
      </c>
      <c r="D308" s="11" t="s">
        <v>392</v>
      </c>
      <c r="E308" s="11" t="s">
        <v>22</v>
      </c>
      <c r="F308" s="11" t="s">
        <v>251</v>
      </c>
      <c r="G308" s="11"/>
      <c r="H308" s="11"/>
      <c r="I308" s="11"/>
      <c r="J308" s="11"/>
      <c r="K308" s="12" t="str">
        <f aca="true">IF(F308&lt;&gt;"To Do",IF(K308="",NOW(),K308),"")</f>
        <v/>
      </c>
      <c r="L308" s="12" t="str">
        <f aca="true">IF(OR(F308="Understood",F308="was Applied"),IF(L308="",NOW(),L308),"")</f>
        <v/>
      </c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3"/>
    </row>
    <row r="309" customFormat="false" ht="28.8" hidden="false" customHeight="true" outlineLevel="0" collapsed="false">
      <c r="A309" s="14" t="n">
        <v>76</v>
      </c>
      <c r="B309" s="15" t="s">
        <v>390</v>
      </c>
      <c r="C309" s="15" t="n">
        <v>3</v>
      </c>
      <c r="D309" s="15" t="s">
        <v>392</v>
      </c>
      <c r="E309" s="15" t="s">
        <v>22</v>
      </c>
      <c r="F309" s="15" t="s">
        <v>251</v>
      </c>
      <c r="G309" s="15"/>
      <c r="H309" s="15"/>
      <c r="I309" s="15"/>
      <c r="J309" s="15"/>
      <c r="K309" s="16" t="str">
        <f aca="true">IF(F309&lt;&gt;"To Do",IF(K309="",NOW(),K309),"")</f>
        <v/>
      </c>
      <c r="L309" s="16" t="str">
        <f aca="true">IF(OR(F309="Understood",F309="was Applied"),IF(L309="",NOW(),L309),"")</f>
        <v/>
      </c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7"/>
    </row>
    <row r="310" customFormat="false" ht="28.8" hidden="false" customHeight="true" outlineLevel="0" collapsed="false">
      <c r="A310" s="10" t="n">
        <v>76</v>
      </c>
      <c r="B310" s="11" t="s">
        <v>390</v>
      </c>
      <c r="C310" s="11" t="n">
        <v>4</v>
      </c>
      <c r="D310" s="11" t="s">
        <v>393</v>
      </c>
      <c r="E310" s="11" t="s">
        <v>22</v>
      </c>
      <c r="F310" s="11" t="s">
        <v>251</v>
      </c>
      <c r="G310" s="11"/>
      <c r="H310" s="11"/>
      <c r="I310" s="11"/>
      <c r="J310" s="11"/>
      <c r="K310" s="12" t="str">
        <f aca="true">IF(F310&lt;&gt;"To Do",IF(K310="",NOW(),K310),"")</f>
        <v/>
      </c>
      <c r="L310" s="12" t="str">
        <f aca="true">IF(OR(F310="Understood",F310="was Applied"),IF(L310="",NOW(),L310),"")</f>
        <v/>
      </c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3"/>
    </row>
    <row r="311" customFormat="false" ht="28.8" hidden="false" customHeight="true" outlineLevel="0" collapsed="false">
      <c r="A311" s="14" t="n">
        <v>76</v>
      </c>
      <c r="B311" s="15" t="s">
        <v>390</v>
      </c>
      <c r="C311" s="15" t="n">
        <v>4.1</v>
      </c>
      <c r="D311" s="15" t="s">
        <v>394</v>
      </c>
      <c r="E311" s="15" t="s">
        <v>340</v>
      </c>
      <c r="F311" s="15" t="s">
        <v>251</v>
      </c>
      <c r="G311" s="15"/>
      <c r="H311" s="15"/>
      <c r="I311" s="15"/>
      <c r="J311" s="15"/>
      <c r="K311" s="16" t="str">
        <f aca="true">IF(F311&lt;&gt;"To Do",IF(K311="",NOW(),K311),"")</f>
        <v/>
      </c>
      <c r="L311" s="16" t="str">
        <f aca="true">IF(OR(F311="Understood",F311="was Applied"),IF(L311="",NOW(),L311),"")</f>
        <v/>
      </c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7"/>
    </row>
    <row r="312" customFormat="false" ht="28.8" hidden="false" customHeight="true" outlineLevel="0" collapsed="false">
      <c r="A312" s="10" t="n">
        <v>77</v>
      </c>
      <c r="B312" s="11" t="s">
        <v>199</v>
      </c>
      <c r="C312" s="11" t="n">
        <v>1</v>
      </c>
      <c r="D312" s="11" t="s">
        <v>395</v>
      </c>
      <c r="E312" s="11" t="s">
        <v>22</v>
      </c>
      <c r="F312" s="11" t="s">
        <v>251</v>
      </c>
      <c r="G312" s="11"/>
      <c r="H312" s="11"/>
      <c r="I312" s="11"/>
      <c r="J312" s="11"/>
      <c r="K312" s="12" t="str">
        <f aca="true">IF(F312&lt;&gt;"To Do",IF(K312="",NOW(),K312),"")</f>
        <v/>
      </c>
      <c r="L312" s="12" t="str">
        <f aca="true">IF(OR(F312="Understood",F312="was Applied"),IF(L312="",NOW(),L312),"")</f>
        <v/>
      </c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3"/>
    </row>
    <row r="313" customFormat="false" ht="28.8" hidden="false" customHeight="true" outlineLevel="0" collapsed="false">
      <c r="A313" s="14" t="n">
        <v>77</v>
      </c>
      <c r="B313" s="15" t="s">
        <v>199</v>
      </c>
      <c r="C313" s="15" t="n">
        <v>2</v>
      </c>
      <c r="D313" s="15" t="s">
        <v>396</v>
      </c>
      <c r="E313" s="15" t="s">
        <v>22</v>
      </c>
      <c r="F313" s="15" t="s">
        <v>251</v>
      </c>
      <c r="G313" s="15"/>
      <c r="H313" s="15"/>
      <c r="I313" s="15"/>
      <c r="J313" s="15"/>
      <c r="K313" s="16" t="str">
        <f aca="true">IF(F313&lt;&gt;"To Do",IF(K313="",NOW(),K313),"")</f>
        <v/>
      </c>
      <c r="L313" s="16" t="str">
        <f aca="true">IF(OR(F313="Understood",F313="was Applied"),IF(L313="",NOW(),L313),"")</f>
        <v/>
      </c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7"/>
    </row>
    <row r="314" customFormat="false" ht="28.8" hidden="false" customHeight="true" outlineLevel="0" collapsed="false">
      <c r="A314" s="10" t="n">
        <v>78</v>
      </c>
      <c r="B314" s="11" t="s">
        <v>397</v>
      </c>
      <c r="C314" s="11" t="n">
        <v>1</v>
      </c>
      <c r="D314" s="11" t="s">
        <v>398</v>
      </c>
      <c r="E314" s="11" t="s">
        <v>22</v>
      </c>
      <c r="F314" s="11" t="s">
        <v>251</v>
      </c>
      <c r="G314" s="11"/>
      <c r="H314" s="11"/>
      <c r="I314" s="11"/>
      <c r="J314" s="11"/>
      <c r="K314" s="12" t="str">
        <f aca="true">IF(F314&lt;&gt;"To Do",IF(K314="",NOW(),K314),"")</f>
        <v/>
      </c>
      <c r="L314" s="12" t="str">
        <f aca="true">IF(OR(F314="Understood",F314="was Applied"),IF(L314="",NOW(),L314),"")</f>
        <v/>
      </c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3"/>
    </row>
    <row r="315" customFormat="false" ht="28.8" hidden="false" customHeight="true" outlineLevel="0" collapsed="false">
      <c r="A315" s="14" t="n">
        <v>78</v>
      </c>
      <c r="B315" s="15" t="s">
        <v>397</v>
      </c>
      <c r="C315" s="15" t="n">
        <v>2</v>
      </c>
      <c r="D315" s="15" t="s">
        <v>399</v>
      </c>
      <c r="E315" s="15" t="s">
        <v>22</v>
      </c>
      <c r="F315" s="15" t="s">
        <v>251</v>
      </c>
      <c r="G315" s="15"/>
      <c r="H315" s="15"/>
      <c r="I315" s="15"/>
      <c r="J315" s="15"/>
      <c r="K315" s="16" t="str">
        <f aca="true">IF(F315&lt;&gt;"To Do",IF(K315="",NOW(),K315),"")</f>
        <v/>
      </c>
      <c r="L315" s="16" t="str">
        <f aca="true">IF(OR(F315="Understood",F315="was Applied"),IF(L315="",NOW(),L315),"")</f>
        <v/>
      </c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7"/>
    </row>
    <row r="316" customFormat="false" ht="28.8" hidden="false" customHeight="true" outlineLevel="0" collapsed="false">
      <c r="A316" s="10" t="n">
        <v>78</v>
      </c>
      <c r="B316" s="11" t="s">
        <v>397</v>
      </c>
      <c r="C316" s="11" t="n">
        <v>3</v>
      </c>
      <c r="D316" s="11" t="s">
        <v>400</v>
      </c>
      <c r="E316" s="11" t="s">
        <v>14</v>
      </c>
      <c r="F316" s="11" t="s">
        <v>251</v>
      </c>
      <c r="G316" s="11"/>
      <c r="H316" s="11"/>
      <c r="I316" s="11"/>
      <c r="J316" s="11"/>
      <c r="K316" s="12" t="str">
        <f aca="true">IF(F316&lt;&gt;"To Do",IF(K316="",NOW(),K316),"")</f>
        <v/>
      </c>
      <c r="L316" s="12" t="str">
        <f aca="true">IF(OR(F316="Understood",F316="was Applied"),IF(L316="",NOW(),L316),"")</f>
        <v/>
      </c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3"/>
    </row>
    <row r="317" customFormat="false" ht="28.8" hidden="false" customHeight="true" outlineLevel="0" collapsed="false">
      <c r="A317" s="14" t="n">
        <v>78</v>
      </c>
      <c r="B317" s="15" t="s">
        <v>397</v>
      </c>
      <c r="C317" s="15" t="n">
        <v>3.1</v>
      </c>
      <c r="D317" s="15" t="s">
        <v>401</v>
      </c>
      <c r="E317" s="15" t="s">
        <v>340</v>
      </c>
      <c r="F317" s="15" t="s">
        <v>251</v>
      </c>
      <c r="G317" s="15"/>
      <c r="H317" s="15"/>
      <c r="I317" s="15"/>
      <c r="J317" s="15"/>
      <c r="K317" s="16" t="str">
        <f aca="true">IF(F317&lt;&gt;"To Do",IF(K317="",NOW(),K317),"")</f>
        <v/>
      </c>
      <c r="L317" s="16" t="str">
        <f aca="true">IF(OR(F317="Understood",F317="was Applied"),IF(L317="",NOW(),L317),"")</f>
        <v/>
      </c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7"/>
    </row>
    <row r="318" customFormat="false" ht="28.8" hidden="false" customHeight="true" outlineLevel="0" collapsed="false">
      <c r="A318" s="10" t="n">
        <v>79</v>
      </c>
      <c r="B318" s="11" t="s">
        <v>402</v>
      </c>
      <c r="C318" s="11" t="n">
        <v>1</v>
      </c>
      <c r="D318" s="11" t="s">
        <v>403</v>
      </c>
      <c r="E318" s="11" t="s">
        <v>14</v>
      </c>
      <c r="F318" s="11" t="s">
        <v>251</v>
      </c>
      <c r="G318" s="11"/>
      <c r="H318" s="11"/>
      <c r="I318" s="11"/>
      <c r="J318" s="11"/>
      <c r="K318" s="12" t="str">
        <f aca="true">IF(F318&lt;&gt;"To Do",IF(K318="",NOW(),K318),"")</f>
        <v/>
      </c>
      <c r="L318" s="12" t="str">
        <f aca="true">IF(OR(F318="Understood",F318="was Applied"),IF(L318="",NOW(),L318),"")</f>
        <v/>
      </c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3"/>
    </row>
    <row r="319" customFormat="false" ht="28.8" hidden="false" customHeight="true" outlineLevel="0" collapsed="false">
      <c r="A319" s="14"/>
      <c r="B319" s="15"/>
      <c r="C319" s="15"/>
      <c r="D319" s="15"/>
      <c r="E319" s="15"/>
      <c r="F319" s="15"/>
      <c r="G319" s="15"/>
      <c r="H319" s="15"/>
      <c r="I319" s="15"/>
      <c r="J319" s="15"/>
      <c r="K319" s="16"/>
      <c r="L319" s="16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7"/>
    </row>
    <row r="320" customFormat="false" ht="28.8" hidden="false" customHeight="true" outlineLevel="0" collapsed="false">
      <c r="A320" s="10"/>
      <c r="B320" s="11"/>
      <c r="C320" s="11"/>
      <c r="D320" s="11"/>
      <c r="E320" s="11"/>
      <c r="F320" s="11"/>
      <c r="G320" s="11"/>
      <c r="H320" s="11"/>
      <c r="I320" s="11"/>
      <c r="J320" s="11"/>
      <c r="K320" s="12"/>
      <c r="L320" s="12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3"/>
    </row>
    <row r="321" customFormat="false" ht="28.8" hidden="false" customHeight="true" outlineLevel="0" collapsed="false">
      <c r="A321" s="14"/>
      <c r="B321" s="15"/>
      <c r="C321" s="15"/>
      <c r="D321" s="15"/>
      <c r="E321" s="15"/>
      <c r="F321" s="15"/>
      <c r="G321" s="15"/>
      <c r="H321" s="15"/>
      <c r="I321" s="15"/>
      <c r="J321" s="15"/>
      <c r="K321" s="16"/>
      <c r="L321" s="16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7"/>
    </row>
    <row r="322" customFormat="false" ht="28.8" hidden="false" customHeight="true" outlineLevel="0" collapsed="false">
      <c r="A322" s="10"/>
      <c r="B322" s="11"/>
      <c r="C322" s="11"/>
      <c r="D322" s="11"/>
      <c r="E322" s="11"/>
      <c r="F322" s="11"/>
      <c r="G322" s="11"/>
      <c r="H322" s="11"/>
      <c r="I322" s="11"/>
      <c r="J322" s="11"/>
      <c r="K322" s="12"/>
      <c r="L322" s="12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3"/>
    </row>
    <row r="323" customFormat="false" ht="28.8" hidden="false" customHeight="true" outlineLevel="0" collapsed="false">
      <c r="A323" s="14"/>
      <c r="B323" s="15"/>
      <c r="C323" s="15"/>
      <c r="D323" s="15"/>
      <c r="E323" s="15"/>
      <c r="F323" s="15" t="s">
        <v>15</v>
      </c>
      <c r="G323" s="15"/>
      <c r="H323" s="15"/>
      <c r="I323" s="15"/>
      <c r="J323" s="15"/>
      <c r="K323" s="16"/>
      <c r="L323" s="16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7"/>
    </row>
    <row r="324" customFormat="false" ht="28.8" hidden="false" customHeight="true" outlineLevel="0" collapsed="false">
      <c r="A324" s="10"/>
      <c r="B324" s="11"/>
      <c r="C324" s="11"/>
      <c r="D324" s="11"/>
      <c r="E324" s="11"/>
      <c r="F324" s="11" t="s">
        <v>17</v>
      </c>
      <c r="G324" s="11"/>
      <c r="H324" s="11"/>
      <c r="I324" s="11"/>
      <c r="J324" s="11"/>
      <c r="K324" s="12"/>
      <c r="L324" s="12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3"/>
    </row>
    <row r="325" customFormat="false" ht="28.8" hidden="false" customHeight="true" outlineLevel="0" collapsed="false">
      <c r="A325" s="14"/>
      <c r="B325" s="15"/>
      <c r="C325" s="15"/>
      <c r="D325" s="15"/>
      <c r="E325" s="15"/>
      <c r="F325" s="15" t="s">
        <v>19</v>
      </c>
      <c r="G325" s="15"/>
      <c r="H325" s="15"/>
      <c r="I325" s="15"/>
      <c r="J325" s="15"/>
      <c r="K325" s="16"/>
      <c r="L325" s="16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7"/>
    </row>
    <row r="326" customFormat="false" ht="28.8" hidden="false" customHeight="true" outlineLevel="0" collapsed="false">
      <c r="A326" s="10"/>
      <c r="B326" s="11"/>
      <c r="C326" s="11"/>
      <c r="D326" s="11"/>
      <c r="E326" s="11"/>
      <c r="F326" s="11" t="s">
        <v>251</v>
      </c>
      <c r="G326" s="11"/>
      <c r="H326" s="11"/>
      <c r="I326" s="11"/>
      <c r="J326" s="11"/>
      <c r="K326" s="12"/>
      <c r="L326" s="12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3"/>
    </row>
    <row r="327" customFormat="false" ht="28.8" hidden="false" customHeight="true" outlineLevel="0" collapsed="false">
      <c r="A327" s="14"/>
      <c r="B327" s="15"/>
      <c r="C327" s="15"/>
      <c r="D327" s="15"/>
      <c r="E327" s="15"/>
      <c r="F327" s="15" t="s">
        <v>248</v>
      </c>
      <c r="G327" s="15"/>
      <c r="H327" s="15"/>
      <c r="I327" s="15"/>
      <c r="J327" s="15"/>
      <c r="K327" s="16"/>
      <c r="L327" s="16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7"/>
    </row>
    <row r="328" customFormat="false" ht="28.8" hidden="false" customHeight="true" outlineLevel="0" collapsed="false">
      <c r="A328" s="10"/>
      <c r="B328" s="11"/>
      <c r="C328" s="11"/>
      <c r="D328" s="11"/>
      <c r="E328" s="11"/>
      <c r="F328" s="11"/>
      <c r="G328" s="11"/>
      <c r="H328" s="11"/>
      <c r="I328" s="11"/>
      <c r="J328" s="11"/>
      <c r="K328" s="12"/>
      <c r="L328" s="12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3"/>
    </row>
    <row r="329" customFormat="false" ht="28.8" hidden="false" customHeight="true" outlineLevel="0" collapsed="false">
      <c r="A329" s="14"/>
      <c r="B329" s="15"/>
      <c r="C329" s="15"/>
      <c r="D329" s="15"/>
      <c r="E329" s="15"/>
      <c r="F329" s="15"/>
      <c r="G329" s="15"/>
      <c r="H329" s="15"/>
      <c r="I329" s="15"/>
      <c r="J329" s="15"/>
      <c r="K329" s="16"/>
      <c r="L329" s="16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7"/>
    </row>
    <row r="330" customFormat="false" ht="28.8" hidden="false" customHeight="true" outlineLevel="0" collapsed="false">
      <c r="A330" s="10"/>
      <c r="B330" s="11"/>
      <c r="C330" s="11"/>
      <c r="D330" s="11"/>
      <c r="E330" s="11"/>
      <c r="F330" s="11"/>
      <c r="G330" s="11"/>
      <c r="H330" s="11"/>
      <c r="I330" s="11"/>
      <c r="J330" s="11"/>
      <c r="K330" s="12"/>
      <c r="L330" s="12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3"/>
    </row>
    <row r="331" customFormat="false" ht="15" hidden="false" customHeight="false" outlineLevel="0" collapsed="false">
      <c r="A331" s="14"/>
      <c r="B331" s="15"/>
      <c r="C331" s="15"/>
      <c r="D331" s="15"/>
      <c r="E331" s="15"/>
      <c r="F331" s="15"/>
      <c r="G331" s="15"/>
      <c r="H331" s="15"/>
      <c r="I331" s="15"/>
      <c r="J331" s="15"/>
      <c r="K331" s="16"/>
      <c r="L331" s="16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7"/>
    </row>
    <row r="332" customFormat="false" ht="15" hidden="false" customHeight="false" outlineLevel="0" collapsed="false">
      <c r="A332" s="10"/>
      <c r="B332" s="11"/>
      <c r="C332" s="11"/>
      <c r="D332" s="11"/>
      <c r="E332" s="11"/>
      <c r="F332" s="11"/>
      <c r="G332" s="11"/>
      <c r="H332" s="11"/>
      <c r="I332" s="11"/>
      <c r="J332" s="11"/>
      <c r="K332" s="12"/>
      <c r="L332" s="12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3"/>
    </row>
    <row r="333" customFormat="false" ht="15" hidden="false" customHeight="false" outlineLevel="0" collapsed="false">
      <c r="A333" s="14"/>
      <c r="B333" s="15"/>
      <c r="C333" s="15"/>
      <c r="D333" s="15"/>
      <c r="E333" s="15"/>
      <c r="F333" s="15"/>
      <c r="G333" s="15"/>
      <c r="H333" s="15"/>
      <c r="I333" s="15"/>
      <c r="J333" s="15"/>
      <c r="K333" s="16"/>
      <c r="L333" s="16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7"/>
    </row>
    <row r="334" customFormat="false" ht="15" hidden="false" customHeight="false" outlineLevel="0" collapsed="false">
      <c r="A334" s="10"/>
      <c r="B334" s="11"/>
      <c r="C334" s="11"/>
      <c r="D334" s="11"/>
      <c r="E334" s="11"/>
      <c r="F334" s="11"/>
      <c r="G334" s="11"/>
      <c r="H334" s="11"/>
      <c r="I334" s="11"/>
      <c r="J334" s="11"/>
      <c r="K334" s="12"/>
      <c r="L334" s="12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3"/>
    </row>
    <row r="335" customFormat="false" ht="15" hidden="false" customHeight="false" outlineLevel="0" collapsed="false">
      <c r="A335" s="14"/>
      <c r="B335" s="15"/>
      <c r="C335" s="15"/>
      <c r="D335" s="15"/>
      <c r="E335" s="15"/>
      <c r="F335" s="15"/>
      <c r="G335" s="15"/>
      <c r="H335" s="15"/>
      <c r="I335" s="15"/>
      <c r="J335" s="15"/>
      <c r="K335" s="16"/>
      <c r="L335" s="16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7"/>
    </row>
    <row r="336" customFormat="false" ht="15" hidden="false" customHeight="false" outlineLevel="0" collapsed="false">
      <c r="A336" s="10"/>
      <c r="B336" s="11"/>
      <c r="C336" s="11"/>
      <c r="D336" s="11"/>
      <c r="E336" s="11"/>
      <c r="F336" s="11"/>
      <c r="G336" s="11"/>
      <c r="H336" s="11"/>
      <c r="I336" s="11"/>
      <c r="J336" s="11"/>
      <c r="K336" s="12"/>
      <c r="L336" s="12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3"/>
    </row>
    <row r="337" customFormat="false" ht="15" hidden="false" customHeight="false" outlineLevel="0" collapsed="false">
      <c r="A337" s="14"/>
      <c r="B337" s="15"/>
      <c r="C337" s="15"/>
      <c r="D337" s="15"/>
      <c r="E337" s="15"/>
      <c r="F337" s="15"/>
      <c r="G337" s="15"/>
      <c r="H337" s="15"/>
      <c r="I337" s="15"/>
      <c r="J337" s="15"/>
      <c r="K337" s="16"/>
      <c r="L337" s="16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7"/>
    </row>
    <row r="338" customFormat="false" ht="15" hidden="false" customHeight="false" outlineLevel="0" collapsed="false">
      <c r="A338" s="10"/>
      <c r="B338" s="11"/>
      <c r="C338" s="11"/>
      <c r="D338" s="11"/>
      <c r="E338" s="11"/>
      <c r="F338" s="11"/>
      <c r="G338" s="11"/>
      <c r="H338" s="11"/>
      <c r="I338" s="11"/>
      <c r="J338" s="11"/>
      <c r="K338" s="12"/>
      <c r="L338" s="12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3"/>
    </row>
    <row r="339" customFormat="false" ht="15" hidden="false" customHeight="false" outlineLevel="0" collapsed="false">
      <c r="A339" s="14"/>
      <c r="B339" s="15"/>
      <c r="C339" s="15"/>
      <c r="D339" s="15"/>
      <c r="E339" s="15"/>
      <c r="F339" s="15"/>
      <c r="G339" s="15"/>
      <c r="H339" s="15"/>
      <c r="I339" s="15"/>
      <c r="J339" s="15"/>
      <c r="K339" s="16"/>
      <c r="L339" s="16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7"/>
    </row>
    <row r="340" customFormat="false" ht="15" hidden="false" customHeight="false" outlineLevel="0" collapsed="false">
      <c r="A340" s="10"/>
      <c r="B340" s="11"/>
      <c r="C340" s="11"/>
      <c r="D340" s="11"/>
      <c r="E340" s="11"/>
      <c r="F340" s="11"/>
      <c r="G340" s="11"/>
      <c r="H340" s="11"/>
      <c r="I340" s="11"/>
      <c r="J340" s="11"/>
      <c r="K340" s="12"/>
      <c r="L340" s="12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3"/>
    </row>
    <row r="341" customFormat="false" ht="15" hidden="false" customHeight="false" outlineLevel="0" collapsed="false">
      <c r="A341" s="14"/>
      <c r="B341" s="15"/>
      <c r="C341" s="15"/>
      <c r="D341" s="15"/>
      <c r="E341" s="15"/>
      <c r="F341" s="15"/>
      <c r="G341" s="15"/>
      <c r="H341" s="15"/>
      <c r="I341" s="15"/>
      <c r="J341" s="15"/>
      <c r="K341" s="16"/>
      <c r="L341" s="16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7"/>
    </row>
    <row r="342" customFormat="false" ht="15" hidden="false" customHeight="false" outlineLevel="0" collapsed="false">
      <c r="A342" s="10"/>
      <c r="B342" s="11"/>
      <c r="C342" s="11"/>
      <c r="D342" s="11"/>
      <c r="E342" s="11"/>
      <c r="F342" s="11"/>
      <c r="G342" s="11"/>
      <c r="H342" s="11"/>
      <c r="I342" s="11"/>
      <c r="J342" s="11"/>
      <c r="K342" s="12"/>
      <c r="L342" s="12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3"/>
    </row>
    <row r="343" customFormat="false" ht="15" hidden="false" customHeight="false" outlineLevel="0" collapsed="false">
      <c r="A343" s="14"/>
      <c r="B343" s="15"/>
      <c r="C343" s="15"/>
      <c r="D343" s="15"/>
      <c r="E343" s="15"/>
      <c r="F343" s="15"/>
      <c r="G343" s="15"/>
      <c r="H343" s="15"/>
      <c r="I343" s="15"/>
      <c r="J343" s="15"/>
      <c r="K343" s="16"/>
      <c r="L343" s="16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7"/>
    </row>
    <row r="344" customFormat="false" ht="15" hidden="false" customHeight="false" outlineLevel="0" collapsed="false">
      <c r="A344" s="10"/>
      <c r="B344" s="11"/>
      <c r="C344" s="11"/>
      <c r="D344" s="11"/>
      <c r="E344" s="11"/>
      <c r="F344" s="11"/>
      <c r="G344" s="11"/>
      <c r="H344" s="11"/>
      <c r="I344" s="11"/>
      <c r="J344" s="11"/>
      <c r="K344" s="12"/>
      <c r="L344" s="12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3"/>
    </row>
    <row r="345" customFormat="false" ht="15" hidden="false" customHeight="false" outlineLevel="0" collapsed="false">
      <c r="A345" s="14"/>
      <c r="B345" s="15"/>
      <c r="C345" s="15"/>
      <c r="D345" s="15"/>
      <c r="E345" s="15"/>
      <c r="F345" s="15"/>
      <c r="G345" s="15"/>
      <c r="H345" s="15"/>
      <c r="I345" s="15"/>
      <c r="J345" s="15"/>
      <c r="K345" s="16"/>
      <c r="L345" s="16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7"/>
    </row>
    <row r="346" customFormat="false" ht="15" hidden="false" customHeight="false" outlineLevel="0" collapsed="false">
      <c r="A346" s="10"/>
      <c r="B346" s="11"/>
      <c r="C346" s="11"/>
      <c r="D346" s="11"/>
      <c r="E346" s="11"/>
      <c r="F346" s="11"/>
      <c r="G346" s="11"/>
      <c r="H346" s="11"/>
      <c r="I346" s="11"/>
      <c r="J346" s="11"/>
      <c r="K346" s="12"/>
      <c r="L346" s="12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3"/>
    </row>
    <row r="347" customFormat="false" ht="15" hidden="false" customHeight="false" outlineLevel="0" collapsed="false">
      <c r="A347" s="14"/>
      <c r="B347" s="15"/>
      <c r="C347" s="15"/>
      <c r="D347" s="15"/>
      <c r="E347" s="15"/>
      <c r="F347" s="15"/>
      <c r="G347" s="15"/>
      <c r="H347" s="15"/>
      <c r="I347" s="15"/>
      <c r="J347" s="15"/>
      <c r="K347" s="16"/>
      <c r="L347" s="16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7"/>
    </row>
    <row r="348" customFormat="false" ht="15" hidden="false" customHeight="false" outlineLevel="0" collapsed="false">
      <c r="A348" s="10"/>
      <c r="B348" s="11"/>
      <c r="C348" s="11"/>
      <c r="D348" s="11"/>
      <c r="E348" s="11"/>
      <c r="F348" s="11"/>
      <c r="G348" s="11"/>
      <c r="H348" s="11"/>
      <c r="I348" s="11"/>
      <c r="J348" s="11"/>
      <c r="K348" s="12"/>
      <c r="L348" s="12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3"/>
    </row>
    <row r="349" customFormat="false" ht="15" hidden="false" customHeight="false" outlineLevel="0" collapsed="false">
      <c r="A349" s="14"/>
      <c r="B349" s="15"/>
      <c r="C349" s="15"/>
      <c r="D349" s="15"/>
      <c r="E349" s="15"/>
      <c r="F349" s="15"/>
      <c r="G349" s="15"/>
      <c r="H349" s="15"/>
      <c r="I349" s="15"/>
      <c r="J349" s="15"/>
      <c r="K349" s="16"/>
      <c r="L349" s="16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7"/>
    </row>
    <row r="350" customFormat="false" ht="15" hidden="false" customHeight="false" outlineLevel="0" collapsed="false">
      <c r="A350" s="10"/>
      <c r="B350" s="11"/>
      <c r="C350" s="11"/>
      <c r="D350" s="11"/>
      <c r="E350" s="11"/>
      <c r="F350" s="11"/>
      <c r="G350" s="11"/>
      <c r="H350" s="11"/>
      <c r="I350" s="11"/>
      <c r="J350" s="11"/>
      <c r="K350" s="12"/>
      <c r="L350" s="12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3"/>
    </row>
    <row r="351" customFormat="false" ht="15" hidden="false" customHeight="false" outlineLevel="0" collapsed="false">
      <c r="A351" s="14"/>
      <c r="B351" s="15"/>
      <c r="C351" s="15"/>
      <c r="D351" s="15"/>
      <c r="E351" s="15"/>
      <c r="F351" s="15"/>
      <c r="G351" s="15"/>
      <c r="H351" s="15"/>
      <c r="I351" s="15"/>
      <c r="J351" s="15"/>
      <c r="K351" s="16"/>
      <c r="L351" s="16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7"/>
    </row>
    <row r="352" customFormat="false" ht="15" hidden="false" customHeight="false" outlineLevel="0" collapsed="false">
      <c r="A352" s="10"/>
      <c r="B352" s="11"/>
      <c r="C352" s="11"/>
      <c r="D352" s="11"/>
      <c r="E352" s="11"/>
      <c r="F352" s="11"/>
      <c r="G352" s="11"/>
      <c r="H352" s="11"/>
      <c r="I352" s="11"/>
      <c r="J352" s="11"/>
      <c r="K352" s="12"/>
      <c r="L352" s="12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3"/>
    </row>
    <row r="353" customFormat="false" ht="15" hidden="false" customHeight="false" outlineLevel="0" collapsed="false">
      <c r="A353" s="14"/>
      <c r="B353" s="15"/>
      <c r="C353" s="15"/>
      <c r="D353" s="15"/>
      <c r="E353" s="15"/>
      <c r="F353" s="15"/>
      <c r="G353" s="15"/>
      <c r="H353" s="15"/>
      <c r="I353" s="15"/>
      <c r="J353" s="15"/>
      <c r="K353" s="16"/>
      <c r="L353" s="16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7"/>
    </row>
    <row r="354" customFormat="false" ht="15" hidden="false" customHeight="false" outlineLevel="0" collapsed="false">
      <c r="A354" s="10"/>
      <c r="B354" s="11"/>
      <c r="C354" s="11"/>
      <c r="D354" s="11"/>
      <c r="E354" s="11"/>
      <c r="F354" s="11"/>
      <c r="G354" s="11"/>
      <c r="H354" s="11"/>
      <c r="I354" s="11"/>
      <c r="J354" s="11"/>
      <c r="K354" s="12"/>
      <c r="L354" s="12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3"/>
    </row>
    <row r="355" customFormat="false" ht="15" hidden="false" customHeight="false" outlineLevel="0" collapsed="false">
      <c r="A355" s="14"/>
      <c r="B355" s="15"/>
      <c r="C355" s="15"/>
      <c r="D355" s="15"/>
      <c r="E355" s="15"/>
      <c r="F355" s="15"/>
      <c r="G355" s="15"/>
      <c r="H355" s="15"/>
      <c r="I355" s="15"/>
      <c r="J355" s="15"/>
      <c r="K355" s="16"/>
      <c r="L355" s="16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7"/>
    </row>
    <row r="356" customFormat="false" ht="15" hidden="false" customHeight="false" outlineLevel="0" collapsed="false">
      <c r="A356" s="10"/>
      <c r="B356" s="11"/>
      <c r="C356" s="11"/>
      <c r="D356" s="11"/>
      <c r="E356" s="11"/>
      <c r="F356" s="11"/>
      <c r="G356" s="11"/>
      <c r="H356" s="11"/>
      <c r="I356" s="11"/>
      <c r="J356" s="11"/>
      <c r="K356" s="12"/>
      <c r="L356" s="12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3"/>
    </row>
    <row r="357" customFormat="false" ht="15" hidden="false" customHeight="false" outlineLevel="0" collapsed="false">
      <c r="A357" s="14"/>
      <c r="B357" s="15"/>
      <c r="C357" s="15"/>
      <c r="D357" s="15"/>
      <c r="E357" s="15"/>
      <c r="F357" s="15"/>
      <c r="G357" s="15"/>
      <c r="H357" s="15"/>
      <c r="I357" s="15"/>
      <c r="J357" s="15"/>
      <c r="K357" s="16"/>
      <c r="L357" s="16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7"/>
    </row>
    <row r="358" customFormat="false" ht="15" hidden="false" customHeight="false" outlineLevel="0" collapsed="false">
      <c r="A358" s="10"/>
      <c r="B358" s="11"/>
      <c r="C358" s="11"/>
      <c r="D358" s="11"/>
      <c r="E358" s="11"/>
      <c r="F358" s="11"/>
      <c r="G358" s="11"/>
      <c r="H358" s="11"/>
      <c r="I358" s="11"/>
      <c r="J358" s="11"/>
      <c r="K358" s="12"/>
      <c r="L358" s="12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3"/>
    </row>
    <row r="359" customFormat="false" ht="15" hidden="false" customHeight="false" outlineLevel="0" collapsed="false">
      <c r="A359" s="14"/>
      <c r="B359" s="15"/>
      <c r="C359" s="15"/>
      <c r="D359" s="15"/>
      <c r="E359" s="15"/>
      <c r="F359" s="15"/>
      <c r="G359" s="15"/>
      <c r="H359" s="15"/>
      <c r="I359" s="15"/>
      <c r="J359" s="15"/>
      <c r="K359" s="16"/>
      <c r="L359" s="16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7"/>
    </row>
    <row r="360" customFormat="false" ht="15" hidden="false" customHeight="false" outlineLevel="0" collapsed="false">
      <c r="A360" s="10"/>
      <c r="B360" s="11"/>
      <c r="C360" s="11"/>
      <c r="D360" s="11"/>
      <c r="E360" s="11"/>
      <c r="F360" s="11"/>
      <c r="G360" s="11"/>
      <c r="H360" s="11"/>
      <c r="I360" s="11"/>
      <c r="J360" s="11"/>
      <c r="K360" s="12"/>
      <c r="L360" s="12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3"/>
    </row>
    <row r="361" customFormat="false" ht="15" hidden="false" customHeight="false" outlineLevel="0" collapsed="false">
      <c r="A361" s="14"/>
      <c r="B361" s="15"/>
      <c r="C361" s="15"/>
      <c r="D361" s="15"/>
      <c r="E361" s="15"/>
      <c r="F361" s="15"/>
      <c r="G361" s="15"/>
      <c r="H361" s="15"/>
      <c r="I361" s="15"/>
      <c r="J361" s="15"/>
      <c r="K361" s="16"/>
      <c r="L361" s="16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7"/>
    </row>
    <row r="362" customFormat="false" ht="15" hidden="false" customHeight="false" outlineLevel="0" collapsed="false">
      <c r="A362" s="10"/>
      <c r="B362" s="11"/>
      <c r="C362" s="11"/>
      <c r="D362" s="11"/>
      <c r="E362" s="11"/>
      <c r="F362" s="11"/>
      <c r="G362" s="11"/>
      <c r="H362" s="11"/>
      <c r="I362" s="11"/>
      <c r="J362" s="11"/>
      <c r="K362" s="12"/>
      <c r="L362" s="12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3"/>
    </row>
    <row r="363" customFormat="false" ht="15" hidden="false" customHeight="false" outlineLevel="0" collapsed="false">
      <c r="A363" s="14"/>
      <c r="B363" s="15"/>
      <c r="C363" s="15"/>
      <c r="D363" s="15"/>
      <c r="E363" s="15"/>
      <c r="F363" s="15"/>
      <c r="G363" s="15"/>
      <c r="H363" s="15"/>
      <c r="I363" s="15"/>
      <c r="J363" s="15"/>
      <c r="K363" s="16"/>
      <c r="L363" s="16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7"/>
    </row>
    <row r="364" customFormat="false" ht="15" hidden="false" customHeight="false" outlineLevel="0" collapsed="false">
      <c r="A364" s="10"/>
      <c r="B364" s="11"/>
      <c r="C364" s="11"/>
      <c r="D364" s="11"/>
      <c r="E364" s="11"/>
      <c r="F364" s="11"/>
      <c r="G364" s="11"/>
      <c r="H364" s="11"/>
      <c r="I364" s="11"/>
      <c r="J364" s="11"/>
      <c r="K364" s="12"/>
      <c r="L364" s="12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3"/>
    </row>
    <row r="365" customFormat="false" ht="15" hidden="false" customHeight="false" outlineLevel="0" collapsed="false">
      <c r="A365" s="14"/>
      <c r="B365" s="15"/>
      <c r="C365" s="15"/>
      <c r="D365" s="15"/>
      <c r="E365" s="15"/>
      <c r="F365" s="15"/>
      <c r="G365" s="15"/>
      <c r="H365" s="15"/>
      <c r="I365" s="15"/>
      <c r="J365" s="15"/>
      <c r="K365" s="16"/>
      <c r="L365" s="16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7"/>
    </row>
    <row r="366" customFormat="false" ht="15" hidden="false" customHeight="false" outlineLevel="0" collapsed="false">
      <c r="A366" s="10"/>
      <c r="B366" s="11"/>
      <c r="C366" s="11"/>
      <c r="D366" s="11"/>
      <c r="E366" s="11"/>
      <c r="F366" s="11"/>
      <c r="G366" s="11"/>
      <c r="H366" s="11"/>
      <c r="I366" s="11"/>
      <c r="J366" s="11"/>
      <c r="K366" s="12"/>
      <c r="L366" s="12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3"/>
    </row>
    <row r="367" customFormat="false" ht="15" hidden="false" customHeight="false" outlineLevel="0" collapsed="false">
      <c r="A367" s="14"/>
      <c r="B367" s="15"/>
      <c r="C367" s="15"/>
      <c r="D367" s="15"/>
      <c r="E367" s="15"/>
      <c r="F367" s="15"/>
      <c r="G367" s="15"/>
      <c r="H367" s="15"/>
      <c r="I367" s="15"/>
      <c r="J367" s="15"/>
      <c r="K367" s="16"/>
      <c r="L367" s="16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7"/>
    </row>
    <row r="368" customFormat="false" ht="15" hidden="false" customHeight="false" outlineLevel="0" collapsed="false">
      <c r="A368" s="10"/>
      <c r="B368" s="11"/>
      <c r="C368" s="11"/>
      <c r="D368" s="11"/>
      <c r="E368" s="11"/>
      <c r="F368" s="11"/>
      <c r="G368" s="11"/>
      <c r="H368" s="11"/>
      <c r="I368" s="11"/>
      <c r="J368" s="11"/>
      <c r="K368" s="12"/>
      <c r="L368" s="12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3"/>
    </row>
    <row r="369" customFormat="false" ht="15" hidden="false" customHeight="false" outlineLevel="0" collapsed="false">
      <c r="A369" s="14"/>
      <c r="B369" s="15"/>
      <c r="C369" s="15"/>
      <c r="D369" s="15"/>
      <c r="E369" s="15"/>
      <c r="F369" s="15"/>
      <c r="G369" s="15"/>
      <c r="H369" s="15"/>
      <c r="I369" s="15"/>
      <c r="J369" s="15"/>
      <c r="K369" s="16"/>
      <c r="L369" s="16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7"/>
    </row>
    <row r="370" customFormat="false" ht="15" hidden="false" customHeight="false" outlineLevel="0" collapsed="false">
      <c r="A370" s="10"/>
      <c r="B370" s="11"/>
      <c r="C370" s="11"/>
      <c r="D370" s="11"/>
      <c r="E370" s="11"/>
      <c r="F370" s="11"/>
      <c r="G370" s="11"/>
      <c r="H370" s="11"/>
      <c r="I370" s="11"/>
      <c r="J370" s="11"/>
      <c r="K370" s="12"/>
      <c r="L370" s="12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3"/>
    </row>
    <row r="371" customFormat="false" ht="15" hidden="false" customHeight="false" outlineLevel="0" collapsed="false">
      <c r="A371" s="14"/>
      <c r="B371" s="15"/>
      <c r="C371" s="15"/>
      <c r="D371" s="15"/>
      <c r="E371" s="15"/>
      <c r="F371" s="15"/>
      <c r="G371" s="15"/>
      <c r="H371" s="15"/>
      <c r="I371" s="15"/>
      <c r="J371" s="15"/>
      <c r="K371" s="16"/>
      <c r="L371" s="16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7"/>
    </row>
    <row r="372" customFormat="false" ht="15" hidden="false" customHeight="false" outlineLevel="0" collapsed="false">
      <c r="A372" s="10"/>
      <c r="B372" s="11"/>
      <c r="C372" s="11"/>
      <c r="D372" s="11"/>
      <c r="E372" s="11"/>
      <c r="F372" s="11"/>
      <c r="G372" s="11"/>
      <c r="H372" s="11"/>
      <c r="I372" s="11"/>
      <c r="J372" s="11"/>
      <c r="K372" s="12"/>
      <c r="L372" s="12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3"/>
    </row>
    <row r="373" customFormat="false" ht="15" hidden="false" customHeight="false" outlineLevel="0" collapsed="false">
      <c r="A373" s="14"/>
      <c r="B373" s="15"/>
      <c r="C373" s="15"/>
      <c r="D373" s="15"/>
      <c r="E373" s="15"/>
      <c r="F373" s="15"/>
      <c r="G373" s="15"/>
      <c r="H373" s="15"/>
      <c r="I373" s="15"/>
      <c r="J373" s="15"/>
      <c r="K373" s="16"/>
      <c r="L373" s="16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7"/>
    </row>
    <row r="374" customFormat="false" ht="15" hidden="false" customHeight="false" outlineLevel="0" collapsed="false">
      <c r="A374" s="10"/>
      <c r="B374" s="11"/>
      <c r="C374" s="11"/>
      <c r="D374" s="11"/>
      <c r="E374" s="11"/>
      <c r="F374" s="11"/>
      <c r="G374" s="11"/>
      <c r="H374" s="11"/>
      <c r="I374" s="11"/>
      <c r="J374" s="11"/>
      <c r="K374" s="12"/>
      <c r="L374" s="12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3"/>
    </row>
    <row r="375" customFormat="false" ht="15" hidden="false" customHeight="false" outlineLevel="0" collapsed="false">
      <c r="A375" s="14"/>
      <c r="B375" s="15"/>
      <c r="C375" s="15"/>
      <c r="D375" s="15"/>
      <c r="E375" s="15"/>
      <c r="F375" s="15"/>
      <c r="G375" s="15"/>
      <c r="H375" s="15"/>
      <c r="I375" s="15"/>
      <c r="J375" s="15"/>
      <c r="K375" s="16"/>
      <c r="L375" s="16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7"/>
    </row>
    <row r="376" customFormat="false" ht="15" hidden="false" customHeight="false" outlineLevel="0" collapsed="false">
      <c r="A376" s="10"/>
      <c r="B376" s="11"/>
      <c r="C376" s="11"/>
      <c r="D376" s="11"/>
      <c r="E376" s="11"/>
      <c r="F376" s="11"/>
      <c r="G376" s="11"/>
      <c r="H376" s="11"/>
      <c r="I376" s="11"/>
      <c r="J376" s="11"/>
      <c r="K376" s="12"/>
      <c r="L376" s="12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3"/>
    </row>
    <row r="377" customFormat="false" ht="15" hidden="false" customHeight="false" outlineLevel="0" collapsed="false">
      <c r="A377" s="14"/>
      <c r="B377" s="15"/>
      <c r="C377" s="15"/>
      <c r="D377" s="15"/>
      <c r="E377" s="15"/>
      <c r="F377" s="15"/>
      <c r="G377" s="15"/>
      <c r="H377" s="15"/>
      <c r="I377" s="15"/>
      <c r="J377" s="15"/>
      <c r="K377" s="16"/>
      <c r="L377" s="16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7"/>
    </row>
    <row r="378" customFormat="false" ht="15" hidden="false" customHeight="false" outlineLevel="0" collapsed="false">
      <c r="A378" s="10"/>
      <c r="B378" s="11"/>
      <c r="C378" s="11"/>
      <c r="D378" s="11"/>
      <c r="E378" s="11"/>
      <c r="F378" s="11"/>
      <c r="G378" s="11"/>
      <c r="H378" s="11"/>
      <c r="I378" s="11"/>
      <c r="J378" s="11"/>
      <c r="K378" s="12"/>
      <c r="L378" s="12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3"/>
    </row>
    <row r="379" customFormat="false" ht="15" hidden="false" customHeight="false" outlineLevel="0" collapsed="false">
      <c r="A379" s="14"/>
      <c r="B379" s="15"/>
      <c r="C379" s="15"/>
      <c r="D379" s="15"/>
      <c r="E379" s="15"/>
      <c r="F379" s="15"/>
      <c r="G379" s="15"/>
      <c r="H379" s="15"/>
      <c r="I379" s="15"/>
      <c r="J379" s="15"/>
      <c r="K379" s="16"/>
      <c r="L379" s="16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7"/>
    </row>
    <row r="380" customFormat="false" ht="15" hidden="false" customHeight="false" outlineLevel="0" collapsed="false">
      <c r="A380" s="10"/>
      <c r="B380" s="11"/>
      <c r="C380" s="11"/>
      <c r="D380" s="11"/>
      <c r="E380" s="11"/>
      <c r="F380" s="11"/>
      <c r="G380" s="11"/>
      <c r="H380" s="11"/>
      <c r="I380" s="11"/>
      <c r="J380" s="11"/>
      <c r="K380" s="12"/>
      <c r="L380" s="12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3"/>
    </row>
    <row r="381" customFormat="false" ht="15" hidden="false" customHeight="false" outlineLevel="0" collapsed="false">
      <c r="A381" s="14"/>
      <c r="B381" s="15"/>
      <c r="C381" s="15"/>
      <c r="D381" s="15"/>
      <c r="E381" s="15"/>
      <c r="F381" s="15"/>
      <c r="G381" s="15"/>
      <c r="H381" s="15"/>
      <c r="I381" s="15"/>
      <c r="J381" s="15"/>
      <c r="K381" s="16"/>
      <c r="L381" s="16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7"/>
    </row>
    <row r="382" customFormat="false" ht="15" hidden="false" customHeight="false" outlineLevel="0" collapsed="false">
      <c r="A382" s="10"/>
      <c r="B382" s="11"/>
      <c r="C382" s="11"/>
      <c r="D382" s="11"/>
      <c r="E382" s="11"/>
      <c r="F382" s="11"/>
      <c r="G382" s="11"/>
      <c r="H382" s="11"/>
      <c r="I382" s="11"/>
      <c r="J382" s="11"/>
      <c r="K382" s="12"/>
      <c r="L382" s="12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3"/>
    </row>
    <row r="383" customFormat="false" ht="15" hidden="false" customHeight="false" outlineLevel="0" collapsed="false">
      <c r="A383" s="14"/>
      <c r="B383" s="15"/>
      <c r="C383" s="15"/>
      <c r="D383" s="15"/>
      <c r="E383" s="15"/>
      <c r="F383" s="15"/>
      <c r="G383" s="15"/>
      <c r="H383" s="15"/>
      <c r="I383" s="15"/>
      <c r="J383" s="15"/>
      <c r="K383" s="16"/>
      <c r="L383" s="16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7"/>
    </row>
    <row r="384" customFormat="false" ht="15" hidden="false" customHeight="false" outlineLevel="0" collapsed="false">
      <c r="A384" s="10"/>
      <c r="B384" s="11"/>
      <c r="C384" s="11"/>
      <c r="D384" s="11"/>
      <c r="E384" s="11"/>
      <c r="F384" s="11"/>
      <c r="G384" s="11"/>
      <c r="H384" s="11"/>
      <c r="I384" s="11"/>
      <c r="J384" s="11"/>
      <c r="K384" s="12"/>
      <c r="L384" s="12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3"/>
    </row>
    <row r="385" customFormat="false" ht="15" hidden="false" customHeight="false" outlineLevel="0" collapsed="false">
      <c r="A385" s="14"/>
      <c r="B385" s="15"/>
      <c r="C385" s="15"/>
      <c r="D385" s="15"/>
      <c r="E385" s="15"/>
      <c r="F385" s="15"/>
      <c r="G385" s="15"/>
      <c r="H385" s="15"/>
      <c r="I385" s="15"/>
      <c r="J385" s="15"/>
      <c r="K385" s="16"/>
      <c r="L385" s="16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7"/>
    </row>
    <row r="386" customFormat="false" ht="15" hidden="false" customHeight="false" outlineLevel="0" collapsed="false">
      <c r="A386" s="10"/>
      <c r="B386" s="11"/>
      <c r="C386" s="11"/>
      <c r="D386" s="11"/>
      <c r="E386" s="11"/>
      <c r="F386" s="11"/>
      <c r="G386" s="11"/>
      <c r="H386" s="11"/>
      <c r="I386" s="11"/>
      <c r="J386" s="11"/>
      <c r="K386" s="12"/>
      <c r="L386" s="12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3"/>
    </row>
    <row r="387" customFormat="false" ht="15" hidden="false" customHeight="false" outlineLevel="0" collapsed="false">
      <c r="A387" s="14"/>
      <c r="B387" s="15"/>
      <c r="C387" s="15"/>
      <c r="D387" s="15"/>
      <c r="E387" s="15"/>
      <c r="F387" s="15"/>
      <c r="G387" s="15"/>
      <c r="H387" s="15"/>
      <c r="I387" s="15"/>
      <c r="J387" s="15"/>
      <c r="K387" s="16"/>
      <c r="L387" s="16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7"/>
    </row>
    <row r="388" customFormat="false" ht="15" hidden="false" customHeight="false" outlineLevel="0" collapsed="false">
      <c r="A388" s="10"/>
      <c r="B388" s="11"/>
      <c r="C388" s="11"/>
      <c r="D388" s="11"/>
      <c r="E388" s="11"/>
      <c r="F388" s="11"/>
      <c r="G388" s="11"/>
      <c r="H388" s="11"/>
      <c r="I388" s="11"/>
      <c r="J388" s="11"/>
      <c r="K388" s="12"/>
      <c r="L388" s="12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3"/>
    </row>
    <row r="389" customFormat="false" ht="15" hidden="false" customHeight="false" outlineLevel="0" collapsed="false">
      <c r="A389" s="14"/>
      <c r="B389" s="15"/>
      <c r="C389" s="15"/>
      <c r="D389" s="15"/>
      <c r="E389" s="15"/>
      <c r="F389" s="15"/>
      <c r="G389" s="15"/>
      <c r="H389" s="15"/>
      <c r="I389" s="15"/>
      <c r="J389" s="15"/>
      <c r="K389" s="16"/>
      <c r="L389" s="16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7"/>
    </row>
    <row r="390" customFormat="false" ht="15" hidden="false" customHeight="false" outlineLevel="0" collapsed="false">
      <c r="A390" s="10"/>
      <c r="B390" s="11"/>
      <c r="C390" s="11"/>
      <c r="D390" s="11"/>
      <c r="E390" s="11"/>
      <c r="F390" s="11"/>
      <c r="G390" s="11"/>
      <c r="H390" s="11"/>
      <c r="I390" s="11"/>
      <c r="J390" s="11"/>
      <c r="K390" s="12"/>
      <c r="L390" s="12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3"/>
    </row>
    <row r="391" customFormat="false" ht="15" hidden="false" customHeight="false" outlineLevel="0" collapsed="false">
      <c r="A391" s="14"/>
      <c r="B391" s="15"/>
      <c r="C391" s="15"/>
      <c r="D391" s="15"/>
      <c r="E391" s="15"/>
      <c r="F391" s="15"/>
      <c r="G391" s="15"/>
      <c r="H391" s="15"/>
      <c r="I391" s="15"/>
      <c r="J391" s="15"/>
      <c r="K391" s="16"/>
      <c r="L391" s="16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7"/>
    </row>
    <row r="392" customFormat="false" ht="15" hidden="false" customHeight="false" outlineLevel="0" collapsed="false">
      <c r="A392" s="10"/>
      <c r="B392" s="11"/>
      <c r="C392" s="11"/>
      <c r="D392" s="11"/>
      <c r="E392" s="11"/>
      <c r="F392" s="11"/>
      <c r="G392" s="11"/>
      <c r="H392" s="11"/>
      <c r="I392" s="11"/>
      <c r="J392" s="11"/>
      <c r="K392" s="12"/>
      <c r="L392" s="12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3"/>
    </row>
    <row r="393" customFormat="false" ht="15" hidden="false" customHeight="false" outlineLevel="0" collapsed="false">
      <c r="A393" s="14"/>
      <c r="B393" s="15"/>
      <c r="C393" s="15"/>
      <c r="D393" s="15"/>
      <c r="E393" s="15"/>
      <c r="F393" s="15"/>
      <c r="G393" s="15"/>
      <c r="H393" s="15"/>
      <c r="I393" s="15"/>
      <c r="J393" s="15"/>
      <c r="K393" s="16"/>
      <c r="L393" s="16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7"/>
    </row>
    <row r="394" customFormat="false" ht="15" hidden="false" customHeight="false" outlineLevel="0" collapsed="false">
      <c r="A394" s="10"/>
      <c r="B394" s="11"/>
      <c r="C394" s="11"/>
      <c r="D394" s="11"/>
      <c r="E394" s="11"/>
      <c r="F394" s="11"/>
      <c r="G394" s="11"/>
      <c r="H394" s="11"/>
      <c r="I394" s="11"/>
      <c r="J394" s="11"/>
      <c r="K394" s="12"/>
      <c r="L394" s="12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3"/>
    </row>
    <row r="395" customFormat="false" ht="15" hidden="false" customHeight="false" outlineLevel="0" collapsed="false">
      <c r="A395" s="14"/>
      <c r="B395" s="15"/>
      <c r="C395" s="15"/>
      <c r="D395" s="15"/>
      <c r="E395" s="15"/>
      <c r="F395" s="15"/>
      <c r="G395" s="15"/>
      <c r="H395" s="15"/>
      <c r="I395" s="15"/>
      <c r="J395" s="15"/>
      <c r="K395" s="16"/>
      <c r="L395" s="16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7"/>
    </row>
    <row r="396" customFormat="false" ht="15" hidden="false" customHeight="false" outlineLevel="0" collapsed="false">
      <c r="A396" s="10"/>
      <c r="B396" s="11"/>
      <c r="C396" s="11"/>
      <c r="D396" s="11"/>
      <c r="E396" s="11"/>
      <c r="F396" s="11"/>
      <c r="G396" s="11"/>
      <c r="H396" s="11"/>
      <c r="I396" s="11"/>
      <c r="J396" s="11"/>
      <c r="K396" s="12"/>
      <c r="L396" s="12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3"/>
    </row>
    <row r="397" customFormat="false" ht="15" hidden="false" customHeight="false" outlineLevel="0" collapsed="false">
      <c r="A397" s="14"/>
      <c r="B397" s="15"/>
      <c r="C397" s="15"/>
      <c r="D397" s="15"/>
      <c r="E397" s="15"/>
      <c r="F397" s="15"/>
      <c r="G397" s="15"/>
      <c r="H397" s="15"/>
      <c r="I397" s="15"/>
      <c r="J397" s="15"/>
      <c r="K397" s="16"/>
      <c r="L397" s="16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7"/>
    </row>
    <row r="398" customFormat="false" ht="15" hidden="false" customHeight="false" outlineLevel="0" collapsed="false">
      <c r="A398" s="10"/>
      <c r="B398" s="11"/>
      <c r="C398" s="11"/>
      <c r="D398" s="11"/>
      <c r="E398" s="11"/>
      <c r="F398" s="11"/>
      <c r="G398" s="11"/>
      <c r="H398" s="11"/>
      <c r="I398" s="11"/>
      <c r="J398" s="11"/>
      <c r="K398" s="12"/>
      <c r="L398" s="12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3"/>
    </row>
    <row r="399" customFormat="false" ht="15" hidden="false" customHeight="false" outlineLevel="0" collapsed="false">
      <c r="A399" s="14"/>
      <c r="B399" s="15"/>
      <c r="C399" s="15"/>
      <c r="D399" s="15"/>
      <c r="E399" s="15"/>
      <c r="F399" s="15"/>
      <c r="G399" s="15"/>
      <c r="H399" s="15"/>
      <c r="I399" s="15"/>
      <c r="J399" s="15"/>
      <c r="K399" s="16"/>
      <c r="L399" s="16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7"/>
    </row>
    <row r="400" customFormat="false" ht="15" hidden="false" customHeight="false" outlineLevel="0" collapsed="false">
      <c r="A400" s="10"/>
      <c r="B400" s="11"/>
      <c r="C400" s="11"/>
      <c r="D400" s="11"/>
      <c r="E400" s="11"/>
      <c r="F400" s="11"/>
      <c r="G400" s="11"/>
      <c r="H400" s="11"/>
      <c r="I400" s="11"/>
      <c r="J400" s="11"/>
      <c r="K400" s="12"/>
      <c r="L400" s="12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3"/>
    </row>
    <row r="401" customFormat="false" ht="15" hidden="false" customHeight="false" outlineLevel="0" collapsed="false">
      <c r="A401" s="14"/>
      <c r="B401" s="15"/>
      <c r="C401" s="15"/>
      <c r="D401" s="15"/>
      <c r="E401" s="15"/>
      <c r="F401" s="15"/>
      <c r="G401" s="15"/>
      <c r="H401" s="15"/>
      <c r="I401" s="15"/>
      <c r="J401" s="15"/>
      <c r="K401" s="16"/>
      <c r="L401" s="16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7"/>
    </row>
    <row r="402" customFormat="false" ht="15" hidden="false" customHeight="false" outlineLevel="0" collapsed="false">
      <c r="A402" s="10"/>
      <c r="B402" s="11"/>
      <c r="C402" s="11"/>
      <c r="D402" s="11"/>
      <c r="E402" s="11"/>
      <c r="F402" s="11"/>
      <c r="G402" s="11"/>
      <c r="H402" s="11"/>
      <c r="I402" s="11"/>
      <c r="J402" s="11"/>
      <c r="K402" s="12"/>
      <c r="L402" s="12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3"/>
    </row>
    <row r="403" customFormat="false" ht="15" hidden="false" customHeight="false" outlineLevel="0" collapsed="false">
      <c r="A403" s="14"/>
      <c r="B403" s="15"/>
      <c r="C403" s="15"/>
      <c r="D403" s="15"/>
      <c r="E403" s="15"/>
      <c r="F403" s="15"/>
      <c r="G403" s="15"/>
      <c r="H403" s="15"/>
      <c r="I403" s="15"/>
      <c r="J403" s="15"/>
      <c r="K403" s="16"/>
      <c r="L403" s="16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7"/>
    </row>
    <row r="404" customFormat="false" ht="15" hidden="false" customHeight="false" outlineLevel="0" collapsed="false">
      <c r="A404" s="10"/>
      <c r="B404" s="11"/>
      <c r="C404" s="11"/>
      <c r="D404" s="11"/>
      <c r="E404" s="11"/>
      <c r="F404" s="11"/>
      <c r="G404" s="11"/>
      <c r="H404" s="11"/>
      <c r="I404" s="11"/>
      <c r="J404" s="11"/>
      <c r="K404" s="12"/>
      <c r="L404" s="12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3"/>
    </row>
    <row r="405" customFormat="false" ht="15" hidden="false" customHeight="false" outlineLevel="0" collapsed="false">
      <c r="A405" s="14"/>
      <c r="B405" s="15"/>
      <c r="C405" s="15"/>
      <c r="D405" s="15"/>
      <c r="E405" s="15"/>
      <c r="F405" s="15"/>
      <c r="G405" s="15"/>
      <c r="H405" s="15"/>
      <c r="I405" s="15"/>
      <c r="J405" s="15"/>
      <c r="K405" s="16"/>
      <c r="L405" s="16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7"/>
    </row>
    <row r="406" customFormat="false" ht="15" hidden="false" customHeight="false" outlineLevel="0" collapsed="false">
      <c r="A406" s="10"/>
      <c r="B406" s="11"/>
      <c r="C406" s="11"/>
      <c r="D406" s="11"/>
      <c r="E406" s="11"/>
      <c r="F406" s="11"/>
      <c r="G406" s="11"/>
      <c r="H406" s="11"/>
      <c r="I406" s="11"/>
      <c r="J406" s="11"/>
      <c r="K406" s="12"/>
      <c r="L406" s="12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3"/>
    </row>
    <row r="407" customFormat="false" ht="15" hidden="false" customHeight="false" outlineLevel="0" collapsed="false">
      <c r="A407" s="14"/>
      <c r="B407" s="15"/>
      <c r="C407" s="15"/>
      <c r="D407" s="15"/>
      <c r="E407" s="15"/>
      <c r="F407" s="15"/>
      <c r="G407" s="15"/>
      <c r="H407" s="15"/>
      <c r="I407" s="15"/>
      <c r="J407" s="15"/>
      <c r="K407" s="16"/>
      <c r="L407" s="16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7"/>
    </row>
    <row r="408" customFormat="false" ht="15" hidden="false" customHeight="false" outlineLevel="0" collapsed="false">
      <c r="A408" s="10"/>
      <c r="B408" s="11"/>
      <c r="C408" s="11"/>
      <c r="D408" s="11"/>
      <c r="E408" s="11"/>
      <c r="F408" s="11"/>
      <c r="G408" s="11"/>
      <c r="H408" s="11"/>
      <c r="I408" s="11"/>
      <c r="J408" s="11"/>
      <c r="K408" s="12"/>
      <c r="L408" s="12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3"/>
    </row>
    <row r="409" customFormat="false" ht="15" hidden="false" customHeight="false" outlineLevel="0" collapsed="false">
      <c r="A409" s="14"/>
      <c r="B409" s="15"/>
      <c r="C409" s="15"/>
      <c r="D409" s="15"/>
      <c r="E409" s="15"/>
      <c r="F409" s="15"/>
      <c r="G409" s="15"/>
      <c r="H409" s="15"/>
      <c r="I409" s="15"/>
      <c r="J409" s="15"/>
      <c r="K409" s="16"/>
      <c r="L409" s="16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7"/>
    </row>
    <row r="410" customFormat="false" ht="15" hidden="false" customHeight="false" outlineLevel="0" collapsed="false">
      <c r="A410" s="10"/>
      <c r="B410" s="11"/>
      <c r="C410" s="11"/>
      <c r="D410" s="11"/>
      <c r="E410" s="11"/>
      <c r="F410" s="11"/>
      <c r="G410" s="11"/>
      <c r="H410" s="11"/>
      <c r="I410" s="11"/>
      <c r="J410" s="11"/>
      <c r="K410" s="12"/>
      <c r="L410" s="12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3"/>
    </row>
    <row r="411" customFormat="false" ht="15" hidden="false" customHeight="false" outlineLevel="0" collapsed="false">
      <c r="A411" s="14"/>
      <c r="B411" s="15"/>
      <c r="C411" s="15"/>
      <c r="D411" s="15"/>
      <c r="E411" s="15"/>
      <c r="F411" s="15"/>
      <c r="G411" s="15"/>
      <c r="H411" s="15"/>
      <c r="I411" s="15"/>
      <c r="J411" s="15"/>
      <c r="K411" s="16"/>
      <c r="L411" s="16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7"/>
    </row>
    <row r="412" customFormat="false" ht="15" hidden="false" customHeight="false" outlineLevel="0" collapsed="false">
      <c r="A412" s="10"/>
      <c r="B412" s="11"/>
      <c r="C412" s="11"/>
      <c r="D412" s="11"/>
      <c r="E412" s="11"/>
      <c r="F412" s="11"/>
      <c r="G412" s="11"/>
      <c r="H412" s="11"/>
      <c r="I412" s="11"/>
      <c r="J412" s="11"/>
      <c r="K412" s="12"/>
      <c r="L412" s="12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3"/>
    </row>
    <row r="413" customFormat="false" ht="15" hidden="false" customHeight="false" outlineLevel="0" collapsed="false">
      <c r="A413" s="14"/>
      <c r="B413" s="15"/>
      <c r="C413" s="15"/>
      <c r="D413" s="15"/>
      <c r="E413" s="15"/>
      <c r="F413" s="15"/>
      <c r="G413" s="15"/>
      <c r="H413" s="15"/>
      <c r="I413" s="15"/>
      <c r="J413" s="15"/>
      <c r="K413" s="16"/>
      <c r="L413" s="16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7"/>
    </row>
    <row r="414" customFormat="false" ht="15" hidden="false" customHeight="false" outlineLevel="0" collapsed="false">
      <c r="A414" s="10"/>
      <c r="B414" s="11"/>
      <c r="C414" s="11"/>
      <c r="D414" s="11"/>
      <c r="E414" s="11"/>
      <c r="F414" s="11"/>
      <c r="G414" s="11"/>
      <c r="H414" s="11"/>
      <c r="I414" s="11"/>
      <c r="J414" s="11"/>
      <c r="K414" s="12"/>
      <c r="L414" s="12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3"/>
    </row>
    <row r="415" customFormat="false" ht="15" hidden="false" customHeight="false" outlineLevel="0" collapsed="false">
      <c r="A415" s="14"/>
      <c r="B415" s="15"/>
      <c r="C415" s="15"/>
      <c r="D415" s="15"/>
      <c r="E415" s="15"/>
      <c r="F415" s="15"/>
      <c r="G415" s="15"/>
      <c r="H415" s="15"/>
      <c r="I415" s="15"/>
      <c r="J415" s="15"/>
      <c r="K415" s="16"/>
      <c r="L415" s="16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7"/>
    </row>
    <row r="416" customFormat="false" ht="15" hidden="false" customHeight="false" outlineLevel="0" collapsed="false">
      <c r="A416" s="10"/>
      <c r="B416" s="11"/>
      <c r="C416" s="11"/>
      <c r="D416" s="11"/>
      <c r="E416" s="11"/>
      <c r="F416" s="11"/>
      <c r="G416" s="11"/>
      <c r="H416" s="11"/>
      <c r="I416" s="11"/>
      <c r="J416" s="11"/>
      <c r="K416" s="12"/>
      <c r="L416" s="12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3"/>
    </row>
    <row r="417" customFormat="false" ht="15" hidden="false" customHeight="false" outlineLevel="0" collapsed="false">
      <c r="A417" s="14"/>
      <c r="B417" s="15"/>
      <c r="C417" s="15"/>
      <c r="D417" s="15"/>
      <c r="E417" s="15"/>
      <c r="F417" s="15"/>
      <c r="G417" s="15"/>
      <c r="H417" s="15"/>
      <c r="I417" s="15"/>
      <c r="J417" s="15"/>
      <c r="K417" s="16"/>
      <c r="L417" s="16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7"/>
    </row>
    <row r="418" customFormat="false" ht="15" hidden="false" customHeight="false" outlineLevel="0" collapsed="false">
      <c r="A418" s="10"/>
      <c r="B418" s="11"/>
      <c r="C418" s="11"/>
      <c r="D418" s="11"/>
      <c r="E418" s="11"/>
      <c r="F418" s="11"/>
      <c r="G418" s="11"/>
      <c r="H418" s="11"/>
      <c r="I418" s="11"/>
      <c r="J418" s="11"/>
      <c r="K418" s="12"/>
      <c r="L418" s="12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3"/>
    </row>
    <row r="419" customFormat="false" ht="15" hidden="false" customHeight="false" outlineLevel="0" collapsed="false">
      <c r="A419" s="14"/>
      <c r="B419" s="15"/>
      <c r="C419" s="15"/>
      <c r="D419" s="15"/>
      <c r="E419" s="15"/>
      <c r="F419" s="15"/>
      <c r="G419" s="15"/>
      <c r="H419" s="15"/>
      <c r="I419" s="15"/>
      <c r="J419" s="15"/>
      <c r="K419" s="16"/>
      <c r="L419" s="16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7"/>
    </row>
    <row r="420" customFormat="false" ht="15" hidden="false" customHeight="false" outlineLevel="0" collapsed="false">
      <c r="A420" s="10"/>
      <c r="B420" s="11"/>
      <c r="C420" s="11"/>
      <c r="D420" s="11"/>
      <c r="E420" s="11"/>
      <c r="F420" s="11"/>
      <c r="G420" s="11"/>
      <c r="H420" s="11"/>
      <c r="I420" s="11"/>
      <c r="J420" s="11"/>
      <c r="K420" s="12"/>
      <c r="L420" s="12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3"/>
    </row>
    <row r="421" customFormat="false" ht="15" hidden="false" customHeight="false" outlineLevel="0" collapsed="false">
      <c r="A421" s="14"/>
      <c r="B421" s="15"/>
      <c r="C421" s="15"/>
      <c r="D421" s="15"/>
      <c r="E421" s="15"/>
      <c r="F421" s="15"/>
      <c r="G421" s="15"/>
      <c r="H421" s="15"/>
      <c r="I421" s="15"/>
      <c r="J421" s="15"/>
      <c r="K421" s="16"/>
      <c r="L421" s="16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7"/>
    </row>
    <row r="422" customFormat="false" ht="15" hidden="false" customHeight="false" outlineLevel="0" collapsed="false">
      <c r="A422" s="10"/>
      <c r="B422" s="11"/>
      <c r="C422" s="11"/>
      <c r="D422" s="11"/>
      <c r="E422" s="11"/>
      <c r="F422" s="11"/>
      <c r="G422" s="11"/>
      <c r="H422" s="11"/>
      <c r="I422" s="11"/>
      <c r="J422" s="11"/>
      <c r="K422" s="12"/>
      <c r="L422" s="12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3"/>
    </row>
    <row r="423" customFormat="false" ht="15" hidden="false" customHeight="false" outlineLevel="0" collapsed="false">
      <c r="A423" s="14"/>
      <c r="B423" s="15"/>
      <c r="C423" s="15"/>
      <c r="D423" s="15"/>
      <c r="E423" s="15"/>
      <c r="F423" s="15"/>
      <c r="G423" s="15"/>
      <c r="H423" s="15"/>
      <c r="I423" s="15"/>
      <c r="J423" s="15"/>
      <c r="K423" s="16"/>
      <c r="L423" s="16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7"/>
    </row>
    <row r="424" customFormat="false" ht="15" hidden="false" customHeight="false" outlineLevel="0" collapsed="false">
      <c r="A424" s="10"/>
      <c r="B424" s="11"/>
      <c r="C424" s="11"/>
      <c r="D424" s="11"/>
      <c r="E424" s="11"/>
      <c r="F424" s="11"/>
      <c r="G424" s="11"/>
      <c r="H424" s="11"/>
      <c r="I424" s="11"/>
      <c r="J424" s="11"/>
      <c r="K424" s="12"/>
      <c r="L424" s="12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3"/>
    </row>
    <row r="425" customFormat="false" ht="15" hidden="false" customHeight="false" outlineLevel="0" collapsed="false">
      <c r="A425" s="14"/>
      <c r="B425" s="15"/>
      <c r="C425" s="15"/>
      <c r="D425" s="15"/>
      <c r="E425" s="15"/>
      <c r="F425" s="15"/>
      <c r="G425" s="15"/>
      <c r="H425" s="15"/>
      <c r="I425" s="15"/>
      <c r="J425" s="15"/>
      <c r="K425" s="16"/>
      <c r="L425" s="16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7"/>
    </row>
    <row r="426" customFormat="false" ht="15" hidden="false" customHeight="false" outlineLevel="0" collapsed="false">
      <c r="A426" s="10"/>
      <c r="B426" s="11"/>
      <c r="C426" s="11"/>
      <c r="D426" s="11"/>
      <c r="E426" s="11"/>
      <c r="F426" s="11"/>
      <c r="G426" s="11"/>
      <c r="H426" s="11"/>
      <c r="I426" s="11"/>
      <c r="J426" s="11"/>
      <c r="K426" s="12"/>
      <c r="L426" s="12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3"/>
    </row>
    <row r="427" customFormat="false" ht="15" hidden="false" customHeight="false" outlineLevel="0" collapsed="false">
      <c r="A427" s="14"/>
      <c r="B427" s="15"/>
      <c r="C427" s="15"/>
      <c r="D427" s="15"/>
      <c r="E427" s="15"/>
      <c r="F427" s="15"/>
      <c r="G427" s="15"/>
      <c r="H427" s="15"/>
      <c r="I427" s="15"/>
      <c r="J427" s="15"/>
      <c r="K427" s="16"/>
      <c r="L427" s="16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7"/>
    </row>
    <row r="428" customFormat="false" ht="15" hidden="false" customHeight="false" outlineLevel="0" collapsed="false">
      <c r="A428" s="10"/>
      <c r="B428" s="11"/>
      <c r="C428" s="11"/>
      <c r="D428" s="11"/>
      <c r="E428" s="11"/>
      <c r="F428" s="11"/>
      <c r="G428" s="11"/>
      <c r="H428" s="11"/>
      <c r="I428" s="11"/>
      <c r="J428" s="11"/>
      <c r="K428" s="12"/>
      <c r="L428" s="12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3"/>
    </row>
    <row r="429" customFormat="false" ht="15" hidden="false" customHeight="false" outlineLevel="0" collapsed="false">
      <c r="A429" s="14"/>
      <c r="B429" s="15"/>
      <c r="C429" s="15"/>
      <c r="D429" s="15"/>
      <c r="E429" s="15"/>
      <c r="F429" s="15"/>
      <c r="G429" s="15"/>
      <c r="H429" s="15"/>
      <c r="I429" s="15"/>
      <c r="J429" s="15"/>
      <c r="K429" s="16"/>
      <c r="L429" s="16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7"/>
    </row>
    <row r="430" customFormat="false" ht="15" hidden="false" customHeight="false" outlineLevel="0" collapsed="false">
      <c r="A430" s="10"/>
      <c r="B430" s="11"/>
      <c r="C430" s="11"/>
      <c r="D430" s="11"/>
      <c r="E430" s="11"/>
      <c r="F430" s="11"/>
      <c r="G430" s="11"/>
      <c r="H430" s="11"/>
      <c r="I430" s="11"/>
      <c r="J430" s="11"/>
      <c r="K430" s="12"/>
      <c r="L430" s="12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3"/>
    </row>
    <row r="431" customFormat="false" ht="15" hidden="false" customHeight="false" outlineLevel="0" collapsed="false">
      <c r="A431" s="14"/>
      <c r="B431" s="15"/>
      <c r="C431" s="15"/>
      <c r="D431" s="15"/>
      <c r="E431" s="15"/>
      <c r="F431" s="15"/>
      <c r="G431" s="15"/>
      <c r="H431" s="15"/>
      <c r="I431" s="15"/>
      <c r="J431" s="15"/>
      <c r="K431" s="16"/>
      <c r="L431" s="16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7"/>
    </row>
    <row r="432" customFormat="false" ht="15" hidden="false" customHeight="false" outlineLevel="0" collapsed="false">
      <c r="A432" s="10"/>
      <c r="B432" s="11"/>
      <c r="C432" s="11"/>
      <c r="D432" s="11"/>
      <c r="E432" s="11"/>
      <c r="F432" s="11"/>
      <c r="G432" s="11"/>
      <c r="H432" s="11"/>
      <c r="I432" s="11"/>
      <c r="J432" s="11"/>
      <c r="K432" s="12"/>
      <c r="L432" s="12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3"/>
    </row>
    <row r="433" customFormat="false" ht="15" hidden="false" customHeight="false" outlineLevel="0" collapsed="false">
      <c r="A433" s="14"/>
      <c r="B433" s="15"/>
      <c r="C433" s="15"/>
      <c r="D433" s="15"/>
      <c r="E433" s="15"/>
      <c r="F433" s="15"/>
      <c r="G433" s="15"/>
      <c r="H433" s="15"/>
      <c r="I433" s="15"/>
      <c r="J433" s="15"/>
      <c r="K433" s="16"/>
      <c r="L433" s="16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7"/>
    </row>
    <row r="434" customFormat="false" ht="15" hidden="false" customHeight="false" outlineLevel="0" collapsed="false">
      <c r="A434" s="10"/>
      <c r="B434" s="11"/>
      <c r="C434" s="11"/>
      <c r="D434" s="11"/>
      <c r="E434" s="11"/>
      <c r="F434" s="11"/>
      <c r="G434" s="11"/>
      <c r="H434" s="11"/>
      <c r="I434" s="11"/>
      <c r="J434" s="11"/>
      <c r="K434" s="12"/>
      <c r="L434" s="12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3"/>
    </row>
    <row r="435" customFormat="false" ht="15" hidden="false" customHeight="false" outlineLevel="0" collapsed="false">
      <c r="A435" s="14"/>
      <c r="B435" s="15"/>
      <c r="C435" s="15"/>
      <c r="D435" s="15"/>
      <c r="E435" s="15"/>
      <c r="F435" s="15"/>
      <c r="G435" s="15"/>
      <c r="H435" s="15"/>
      <c r="I435" s="15"/>
      <c r="J435" s="15"/>
      <c r="K435" s="16"/>
      <c r="L435" s="16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7"/>
    </row>
    <row r="436" customFormat="false" ht="15" hidden="false" customHeight="false" outlineLevel="0" collapsed="false">
      <c r="A436" s="10"/>
      <c r="B436" s="11"/>
      <c r="C436" s="11"/>
      <c r="D436" s="11"/>
      <c r="E436" s="11"/>
      <c r="F436" s="11"/>
      <c r="G436" s="11"/>
      <c r="H436" s="11"/>
      <c r="I436" s="11"/>
      <c r="J436" s="11"/>
      <c r="K436" s="12"/>
      <c r="L436" s="12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3"/>
    </row>
    <row r="437" customFormat="false" ht="15" hidden="false" customHeight="false" outlineLevel="0" collapsed="false">
      <c r="A437" s="14"/>
      <c r="B437" s="15"/>
      <c r="C437" s="15"/>
      <c r="D437" s="15"/>
      <c r="E437" s="15"/>
      <c r="F437" s="15"/>
      <c r="G437" s="15"/>
      <c r="H437" s="15"/>
      <c r="I437" s="15"/>
      <c r="J437" s="15"/>
      <c r="K437" s="16"/>
      <c r="L437" s="16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7"/>
    </row>
    <row r="438" customFormat="false" ht="15" hidden="false" customHeight="false" outlineLevel="0" collapsed="false">
      <c r="A438" s="10"/>
      <c r="B438" s="11"/>
      <c r="C438" s="11"/>
      <c r="D438" s="11"/>
      <c r="E438" s="11"/>
      <c r="F438" s="11"/>
      <c r="G438" s="11"/>
      <c r="H438" s="11"/>
      <c r="I438" s="11"/>
      <c r="J438" s="11"/>
      <c r="K438" s="12"/>
      <c r="L438" s="12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3"/>
    </row>
    <row r="439" customFormat="false" ht="15" hidden="false" customHeight="false" outlineLevel="0" collapsed="false">
      <c r="A439" s="14"/>
      <c r="B439" s="15"/>
      <c r="C439" s="15"/>
      <c r="D439" s="15"/>
      <c r="E439" s="15"/>
      <c r="F439" s="15"/>
      <c r="G439" s="15"/>
      <c r="H439" s="15"/>
      <c r="I439" s="15"/>
      <c r="J439" s="15"/>
      <c r="K439" s="16"/>
      <c r="L439" s="16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7"/>
    </row>
    <row r="440" customFormat="false" ht="15" hidden="false" customHeight="false" outlineLevel="0" collapsed="false">
      <c r="A440" s="10"/>
      <c r="B440" s="11"/>
      <c r="C440" s="11"/>
      <c r="D440" s="11"/>
      <c r="E440" s="11"/>
      <c r="F440" s="11"/>
      <c r="G440" s="11"/>
      <c r="H440" s="11"/>
      <c r="I440" s="11"/>
      <c r="J440" s="11"/>
      <c r="K440" s="12"/>
      <c r="L440" s="12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3"/>
    </row>
    <row r="441" customFormat="false" ht="15" hidden="false" customHeight="false" outlineLevel="0" collapsed="false">
      <c r="A441" s="14"/>
      <c r="B441" s="15"/>
      <c r="C441" s="15"/>
      <c r="D441" s="15"/>
      <c r="E441" s="15"/>
      <c r="F441" s="15"/>
      <c r="G441" s="15"/>
      <c r="H441" s="15"/>
      <c r="I441" s="15"/>
      <c r="J441" s="15"/>
      <c r="K441" s="16"/>
      <c r="L441" s="16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7"/>
    </row>
    <row r="442" customFormat="false" ht="15" hidden="false" customHeight="false" outlineLevel="0" collapsed="false">
      <c r="A442" s="10"/>
      <c r="B442" s="11"/>
      <c r="C442" s="11"/>
      <c r="D442" s="11"/>
      <c r="E442" s="11"/>
      <c r="F442" s="11"/>
      <c r="G442" s="11"/>
      <c r="H442" s="11"/>
      <c r="I442" s="11"/>
      <c r="J442" s="11"/>
      <c r="K442" s="12"/>
      <c r="L442" s="12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3"/>
    </row>
    <row r="443" customFormat="false" ht="15" hidden="false" customHeight="false" outlineLevel="0" collapsed="false">
      <c r="A443" s="14"/>
      <c r="B443" s="15"/>
      <c r="C443" s="15"/>
      <c r="D443" s="15"/>
      <c r="E443" s="15"/>
      <c r="F443" s="15"/>
      <c r="G443" s="15"/>
      <c r="H443" s="15"/>
      <c r="I443" s="15"/>
      <c r="J443" s="15"/>
      <c r="K443" s="16"/>
      <c r="L443" s="16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7"/>
    </row>
    <row r="444" customFormat="false" ht="15" hidden="false" customHeight="false" outlineLevel="0" collapsed="false">
      <c r="A444" s="10"/>
      <c r="B444" s="11"/>
      <c r="C444" s="11"/>
      <c r="D444" s="11"/>
      <c r="E444" s="11"/>
      <c r="F444" s="11"/>
      <c r="G444" s="11"/>
      <c r="H444" s="11"/>
      <c r="I444" s="11"/>
      <c r="J444" s="11"/>
      <c r="K444" s="12"/>
      <c r="L444" s="12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3"/>
    </row>
    <row r="445" customFormat="false" ht="15" hidden="false" customHeight="false" outlineLevel="0" collapsed="false">
      <c r="A445" s="14"/>
      <c r="B445" s="15"/>
      <c r="C445" s="15"/>
      <c r="D445" s="15"/>
      <c r="E445" s="15"/>
      <c r="F445" s="15"/>
      <c r="G445" s="15"/>
      <c r="H445" s="15"/>
      <c r="I445" s="15"/>
      <c r="J445" s="15"/>
      <c r="K445" s="16"/>
      <c r="L445" s="16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7"/>
    </row>
    <row r="446" customFormat="false" ht="15" hidden="false" customHeight="false" outlineLevel="0" collapsed="false">
      <c r="A446" s="10"/>
      <c r="B446" s="11"/>
      <c r="C446" s="11"/>
      <c r="D446" s="11"/>
      <c r="E446" s="11"/>
      <c r="F446" s="11"/>
      <c r="G446" s="11"/>
      <c r="H446" s="11"/>
      <c r="I446" s="11"/>
      <c r="J446" s="11"/>
      <c r="K446" s="12"/>
      <c r="L446" s="12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3"/>
    </row>
    <row r="447" customFormat="false" ht="15" hidden="false" customHeight="false" outlineLevel="0" collapsed="false">
      <c r="A447" s="14"/>
      <c r="B447" s="15"/>
      <c r="C447" s="15"/>
      <c r="D447" s="15"/>
      <c r="E447" s="15"/>
      <c r="F447" s="15"/>
      <c r="G447" s="15"/>
      <c r="H447" s="15"/>
      <c r="I447" s="15"/>
      <c r="J447" s="15"/>
      <c r="K447" s="16"/>
      <c r="L447" s="16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7"/>
    </row>
    <row r="448" customFormat="false" ht="15" hidden="false" customHeight="false" outlineLevel="0" collapsed="false">
      <c r="A448" s="10"/>
      <c r="B448" s="11"/>
      <c r="C448" s="11"/>
      <c r="D448" s="11"/>
      <c r="E448" s="11"/>
      <c r="F448" s="11"/>
      <c r="G448" s="11"/>
      <c r="H448" s="11"/>
      <c r="I448" s="11"/>
      <c r="J448" s="11"/>
      <c r="K448" s="12"/>
      <c r="L448" s="12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3"/>
    </row>
    <row r="449" customFormat="false" ht="15" hidden="false" customHeight="false" outlineLevel="0" collapsed="false">
      <c r="A449" s="14"/>
      <c r="B449" s="15"/>
      <c r="C449" s="15"/>
      <c r="D449" s="15"/>
      <c r="E449" s="15"/>
      <c r="F449" s="15"/>
      <c r="G449" s="15"/>
      <c r="H449" s="15"/>
      <c r="I449" s="15"/>
      <c r="J449" s="15"/>
      <c r="K449" s="16"/>
      <c r="L449" s="16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7"/>
    </row>
    <row r="450" customFormat="false" ht="15" hidden="false" customHeight="false" outlineLevel="0" collapsed="false">
      <c r="A450" s="10"/>
      <c r="B450" s="11"/>
      <c r="C450" s="11"/>
      <c r="D450" s="11"/>
      <c r="E450" s="11"/>
      <c r="F450" s="11"/>
      <c r="G450" s="11"/>
      <c r="H450" s="11"/>
      <c r="I450" s="11"/>
      <c r="J450" s="11"/>
      <c r="K450" s="12"/>
      <c r="L450" s="12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3"/>
    </row>
    <row r="451" customFormat="false" ht="15" hidden="false" customHeight="false" outlineLevel="0" collapsed="false">
      <c r="A451" s="14"/>
      <c r="B451" s="15"/>
      <c r="C451" s="15"/>
      <c r="D451" s="15"/>
      <c r="E451" s="15"/>
      <c r="F451" s="15"/>
      <c r="G451" s="15"/>
      <c r="H451" s="15"/>
      <c r="I451" s="15"/>
      <c r="J451" s="15"/>
      <c r="K451" s="16"/>
      <c r="L451" s="16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7"/>
    </row>
    <row r="452" customFormat="false" ht="15" hidden="false" customHeight="false" outlineLevel="0" collapsed="false">
      <c r="A452" s="10"/>
      <c r="B452" s="11"/>
      <c r="C452" s="11"/>
      <c r="D452" s="11"/>
      <c r="E452" s="11"/>
      <c r="F452" s="11"/>
      <c r="G452" s="11"/>
      <c r="H452" s="11"/>
      <c r="I452" s="11"/>
      <c r="J452" s="11"/>
      <c r="K452" s="12"/>
      <c r="L452" s="12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3"/>
    </row>
    <row r="453" customFormat="false" ht="15" hidden="false" customHeight="false" outlineLevel="0" collapsed="false">
      <c r="A453" s="14"/>
      <c r="B453" s="15"/>
      <c r="C453" s="15"/>
      <c r="D453" s="15"/>
      <c r="E453" s="15"/>
      <c r="F453" s="15"/>
      <c r="G453" s="15"/>
      <c r="H453" s="15"/>
      <c r="I453" s="15"/>
      <c r="J453" s="15"/>
      <c r="K453" s="16"/>
      <c r="L453" s="16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7"/>
    </row>
    <row r="454" customFormat="false" ht="15" hidden="false" customHeight="false" outlineLevel="0" collapsed="false">
      <c r="A454" s="10"/>
      <c r="B454" s="11"/>
      <c r="C454" s="11"/>
      <c r="D454" s="11"/>
      <c r="E454" s="11"/>
      <c r="F454" s="11"/>
      <c r="G454" s="11"/>
      <c r="H454" s="11"/>
      <c r="I454" s="11"/>
      <c r="J454" s="11"/>
      <c r="K454" s="12"/>
      <c r="L454" s="12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3"/>
    </row>
    <row r="455" customFormat="false" ht="15" hidden="false" customHeight="false" outlineLevel="0" collapsed="false">
      <c r="A455" s="14"/>
      <c r="B455" s="15"/>
      <c r="C455" s="15"/>
      <c r="D455" s="15"/>
      <c r="E455" s="15"/>
      <c r="F455" s="15"/>
      <c r="G455" s="15"/>
      <c r="H455" s="15"/>
      <c r="I455" s="15"/>
      <c r="J455" s="15"/>
      <c r="K455" s="16"/>
      <c r="L455" s="16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7"/>
    </row>
    <row r="456" customFormat="false" ht="15" hidden="false" customHeight="false" outlineLevel="0" collapsed="false">
      <c r="A456" s="10"/>
      <c r="B456" s="11"/>
      <c r="C456" s="11"/>
      <c r="D456" s="11"/>
      <c r="E456" s="11"/>
      <c r="F456" s="11"/>
      <c r="G456" s="11"/>
      <c r="H456" s="11"/>
      <c r="I456" s="11"/>
      <c r="J456" s="11"/>
      <c r="K456" s="12"/>
      <c r="L456" s="12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3"/>
    </row>
    <row r="457" customFormat="false" ht="15" hidden="false" customHeight="false" outlineLevel="0" collapsed="false">
      <c r="A457" s="14"/>
      <c r="B457" s="15"/>
      <c r="C457" s="15"/>
      <c r="D457" s="15"/>
      <c r="E457" s="15"/>
      <c r="F457" s="15"/>
      <c r="G457" s="15"/>
      <c r="H457" s="15"/>
      <c r="I457" s="15"/>
      <c r="J457" s="15"/>
      <c r="K457" s="16"/>
      <c r="L457" s="16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7"/>
    </row>
    <row r="458" customFormat="false" ht="15" hidden="false" customHeight="false" outlineLevel="0" collapsed="false">
      <c r="A458" s="10"/>
      <c r="B458" s="11"/>
      <c r="C458" s="11"/>
      <c r="D458" s="11"/>
      <c r="E458" s="11"/>
      <c r="F458" s="11"/>
      <c r="G458" s="11"/>
      <c r="H458" s="11"/>
      <c r="I458" s="11"/>
      <c r="J458" s="11"/>
      <c r="K458" s="12"/>
      <c r="L458" s="12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3"/>
    </row>
    <row r="459" customFormat="false" ht="15" hidden="false" customHeight="false" outlineLevel="0" collapsed="false">
      <c r="A459" s="14"/>
      <c r="B459" s="15"/>
      <c r="C459" s="15"/>
      <c r="D459" s="15"/>
      <c r="E459" s="15"/>
      <c r="F459" s="15"/>
      <c r="G459" s="15"/>
      <c r="H459" s="15"/>
      <c r="I459" s="15"/>
      <c r="J459" s="15"/>
      <c r="K459" s="16"/>
      <c r="L459" s="16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7"/>
    </row>
    <row r="460" customFormat="false" ht="15" hidden="false" customHeight="false" outlineLevel="0" collapsed="false">
      <c r="A460" s="10"/>
      <c r="B460" s="11"/>
      <c r="C460" s="11"/>
      <c r="D460" s="11"/>
      <c r="E460" s="11"/>
      <c r="F460" s="11"/>
      <c r="G460" s="11"/>
      <c r="H460" s="11"/>
      <c r="I460" s="11"/>
      <c r="J460" s="11"/>
      <c r="K460" s="12"/>
      <c r="L460" s="12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3"/>
    </row>
    <row r="461" customFormat="false" ht="15" hidden="false" customHeight="false" outlineLevel="0" collapsed="false">
      <c r="A461" s="14"/>
      <c r="B461" s="15"/>
      <c r="C461" s="15"/>
      <c r="D461" s="15"/>
      <c r="E461" s="15"/>
      <c r="F461" s="15"/>
      <c r="G461" s="15"/>
      <c r="H461" s="15"/>
      <c r="I461" s="15"/>
      <c r="J461" s="15"/>
      <c r="K461" s="16"/>
      <c r="L461" s="16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7"/>
    </row>
    <row r="462" customFormat="false" ht="15" hidden="false" customHeight="false" outlineLevel="0" collapsed="false">
      <c r="A462" s="10"/>
      <c r="B462" s="11"/>
      <c r="C462" s="11"/>
      <c r="D462" s="11"/>
      <c r="E462" s="11"/>
      <c r="F462" s="11"/>
      <c r="G462" s="11"/>
      <c r="H462" s="11"/>
      <c r="I462" s="11"/>
      <c r="J462" s="11"/>
      <c r="K462" s="12"/>
      <c r="L462" s="12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3"/>
    </row>
    <row r="463" customFormat="false" ht="15" hidden="false" customHeight="false" outlineLevel="0" collapsed="false">
      <c r="A463" s="14"/>
      <c r="B463" s="15"/>
      <c r="C463" s="15"/>
      <c r="D463" s="15"/>
      <c r="E463" s="15"/>
      <c r="F463" s="15"/>
      <c r="G463" s="15"/>
      <c r="H463" s="15"/>
      <c r="I463" s="15"/>
      <c r="J463" s="15"/>
      <c r="K463" s="16"/>
      <c r="L463" s="16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7"/>
    </row>
    <row r="464" customFormat="false" ht="15" hidden="false" customHeight="false" outlineLevel="0" collapsed="false">
      <c r="A464" s="10"/>
      <c r="B464" s="11"/>
      <c r="C464" s="11"/>
      <c r="D464" s="11"/>
      <c r="E464" s="11"/>
      <c r="F464" s="11"/>
      <c r="G464" s="11"/>
      <c r="H464" s="11"/>
      <c r="I464" s="11"/>
      <c r="J464" s="11"/>
      <c r="K464" s="12"/>
      <c r="L464" s="12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3"/>
    </row>
    <row r="465" customFormat="false" ht="15" hidden="false" customHeight="false" outlineLevel="0" collapsed="false">
      <c r="A465" s="14"/>
      <c r="B465" s="15"/>
      <c r="C465" s="15"/>
      <c r="D465" s="15"/>
      <c r="E465" s="15"/>
      <c r="F465" s="15"/>
      <c r="G465" s="15"/>
      <c r="H465" s="15"/>
      <c r="I465" s="15"/>
      <c r="J465" s="15"/>
      <c r="K465" s="16"/>
      <c r="L465" s="16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7"/>
    </row>
    <row r="466" customFormat="false" ht="15" hidden="false" customHeight="false" outlineLevel="0" collapsed="false">
      <c r="A466" s="10"/>
      <c r="B466" s="11"/>
      <c r="C466" s="11"/>
      <c r="D466" s="11"/>
      <c r="E466" s="11"/>
      <c r="F466" s="11"/>
      <c r="G466" s="11"/>
      <c r="H466" s="11"/>
      <c r="I466" s="11"/>
      <c r="J466" s="11"/>
      <c r="K466" s="12"/>
      <c r="L466" s="12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3"/>
    </row>
    <row r="467" customFormat="false" ht="15" hidden="false" customHeight="false" outlineLevel="0" collapsed="false">
      <c r="A467" s="14"/>
      <c r="B467" s="15"/>
      <c r="C467" s="15"/>
      <c r="D467" s="15"/>
      <c r="E467" s="15"/>
      <c r="F467" s="15"/>
      <c r="G467" s="15"/>
      <c r="H467" s="15"/>
      <c r="I467" s="15"/>
      <c r="J467" s="15"/>
      <c r="K467" s="16"/>
      <c r="L467" s="16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7"/>
    </row>
    <row r="468" customFormat="false" ht="15" hidden="false" customHeight="false" outlineLevel="0" collapsed="false">
      <c r="A468" s="10"/>
      <c r="B468" s="11"/>
      <c r="C468" s="11"/>
      <c r="D468" s="11"/>
      <c r="E468" s="11"/>
      <c r="F468" s="11"/>
      <c r="G468" s="11"/>
      <c r="H468" s="11"/>
      <c r="I468" s="11"/>
      <c r="J468" s="11"/>
      <c r="K468" s="12"/>
      <c r="L468" s="12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3"/>
    </row>
    <row r="469" customFormat="false" ht="15" hidden="false" customHeight="false" outlineLevel="0" collapsed="false">
      <c r="A469" s="14"/>
      <c r="B469" s="15"/>
      <c r="C469" s="15"/>
      <c r="D469" s="15"/>
      <c r="E469" s="15"/>
      <c r="F469" s="15"/>
      <c r="G469" s="15"/>
      <c r="H469" s="15"/>
      <c r="I469" s="15"/>
      <c r="J469" s="15"/>
      <c r="K469" s="16"/>
      <c r="L469" s="16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7"/>
    </row>
    <row r="470" customFormat="false" ht="15" hidden="false" customHeight="false" outlineLevel="0" collapsed="false">
      <c r="A470" s="10"/>
      <c r="B470" s="11"/>
      <c r="C470" s="11"/>
      <c r="D470" s="11"/>
      <c r="E470" s="11"/>
      <c r="F470" s="11"/>
      <c r="G470" s="11"/>
      <c r="H470" s="11"/>
      <c r="I470" s="11"/>
      <c r="J470" s="11"/>
      <c r="K470" s="12"/>
      <c r="L470" s="12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3"/>
    </row>
    <row r="471" customFormat="false" ht="15" hidden="false" customHeight="false" outlineLevel="0" collapsed="false">
      <c r="A471" s="14"/>
      <c r="B471" s="15"/>
      <c r="C471" s="15"/>
      <c r="D471" s="15"/>
      <c r="E471" s="15"/>
      <c r="F471" s="15"/>
      <c r="G471" s="15"/>
      <c r="H471" s="15"/>
      <c r="I471" s="15"/>
      <c r="J471" s="15"/>
      <c r="K471" s="16"/>
      <c r="L471" s="16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7"/>
    </row>
    <row r="472" customFormat="false" ht="15" hidden="false" customHeight="false" outlineLevel="0" collapsed="false">
      <c r="A472" s="10"/>
      <c r="B472" s="11"/>
      <c r="C472" s="11"/>
      <c r="D472" s="11"/>
      <c r="E472" s="11"/>
      <c r="F472" s="11"/>
      <c r="G472" s="11"/>
      <c r="H472" s="11"/>
      <c r="I472" s="11"/>
      <c r="J472" s="11"/>
      <c r="K472" s="12"/>
      <c r="L472" s="12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3"/>
    </row>
    <row r="473" customFormat="false" ht="15" hidden="false" customHeight="false" outlineLevel="0" collapsed="false">
      <c r="A473" s="14"/>
      <c r="B473" s="15"/>
      <c r="C473" s="15"/>
      <c r="D473" s="15"/>
      <c r="E473" s="15"/>
      <c r="F473" s="15"/>
      <c r="G473" s="15"/>
      <c r="H473" s="15"/>
      <c r="I473" s="15"/>
      <c r="J473" s="15"/>
      <c r="K473" s="16"/>
      <c r="L473" s="16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7"/>
    </row>
    <row r="474" customFormat="false" ht="15" hidden="false" customHeight="false" outlineLevel="0" collapsed="false">
      <c r="A474" s="10"/>
      <c r="B474" s="11"/>
      <c r="C474" s="11"/>
      <c r="D474" s="11"/>
      <c r="E474" s="11"/>
      <c r="F474" s="11"/>
      <c r="G474" s="11"/>
      <c r="H474" s="11"/>
      <c r="I474" s="11"/>
      <c r="J474" s="11"/>
      <c r="K474" s="12"/>
      <c r="L474" s="12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3"/>
    </row>
    <row r="475" customFormat="false" ht="15" hidden="false" customHeight="false" outlineLevel="0" collapsed="false">
      <c r="A475" s="14"/>
      <c r="B475" s="15"/>
      <c r="C475" s="15"/>
      <c r="D475" s="15"/>
      <c r="E475" s="15"/>
      <c r="F475" s="15"/>
      <c r="G475" s="15"/>
      <c r="H475" s="15"/>
      <c r="I475" s="15"/>
      <c r="J475" s="15"/>
      <c r="K475" s="16"/>
      <c r="L475" s="16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7"/>
    </row>
    <row r="476" customFormat="false" ht="15" hidden="false" customHeight="false" outlineLevel="0" collapsed="false">
      <c r="A476" s="10"/>
      <c r="B476" s="11"/>
      <c r="C476" s="11"/>
      <c r="D476" s="11"/>
      <c r="E476" s="11"/>
      <c r="F476" s="11"/>
      <c r="G476" s="11"/>
      <c r="H476" s="11"/>
      <c r="I476" s="11"/>
      <c r="J476" s="11"/>
      <c r="K476" s="12"/>
      <c r="L476" s="12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3"/>
    </row>
    <row r="477" customFormat="false" ht="15" hidden="false" customHeight="false" outlineLevel="0" collapsed="false">
      <c r="A477" s="14"/>
      <c r="B477" s="15"/>
      <c r="C477" s="15"/>
      <c r="D477" s="15"/>
      <c r="E477" s="15"/>
      <c r="F477" s="15"/>
      <c r="G477" s="15"/>
      <c r="H477" s="15"/>
      <c r="I477" s="15"/>
      <c r="J477" s="15"/>
      <c r="K477" s="16"/>
      <c r="L477" s="16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7"/>
    </row>
    <row r="478" customFormat="false" ht="15" hidden="false" customHeight="false" outlineLevel="0" collapsed="false">
      <c r="A478" s="10"/>
      <c r="B478" s="11"/>
      <c r="C478" s="11"/>
      <c r="D478" s="11"/>
      <c r="E478" s="11"/>
      <c r="F478" s="11"/>
      <c r="G478" s="11"/>
      <c r="H478" s="11"/>
      <c r="I478" s="11"/>
      <c r="J478" s="11"/>
      <c r="K478" s="12"/>
      <c r="L478" s="12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3"/>
    </row>
    <row r="479" customFormat="false" ht="15" hidden="false" customHeight="false" outlineLevel="0" collapsed="false">
      <c r="A479" s="14"/>
      <c r="B479" s="15"/>
      <c r="C479" s="15"/>
      <c r="D479" s="15"/>
      <c r="E479" s="15"/>
      <c r="F479" s="15"/>
      <c r="G479" s="15"/>
      <c r="H479" s="15"/>
      <c r="I479" s="15"/>
      <c r="J479" s="15"/>
      <c r="K479" s="16"/>
      <c r="L479" s="16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7"/>
    </row>
    <row r="480" customFormat="false" ht="15" hidden="false" customHeight="false" outlineLevel="0" collapsed="false">
      <c r="A480" s="10"/>
      <c r="B480" s="11"/>
      <c r="C480" s="11"/>
      <c r="D480" s="11"/>
      <c r="E480" s="11"/>
      <c r="F480" s="11"/>
      <c r="G480" s="11"/>
      <c r="H480" s="11"/>
      <c r="I480" s="11"/>
      <c r="J480" s="11"/>
      <c r="K480" s="12"/>
      <c r="L480" s="12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3"/>
    </row>
    <row r="481" customFormat="false" ht="15" hidden="false" customHeight="false" outlineLevel="0" collapsed="false">
      <c r="A481" s="14"/>
      <c r="B481" s="15"/>
      <c r="C481" s="15"/>
      <c r="D481" s="15"/>
      <c r="E481" s="15"/>
      <c r="F481" s="15"/>
      <c r="G481" s="15"/>
      <c r="H481" s="15"/>
      <c r="I481" s="15"/>
      <c r="J481" s="15"/>
      <c r="K481" s="16"/>
      <c r="L481" s="16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7"/>
    </row>
    <row r="482" customFormat="false" ht="15" hidden="false" customHeight="false" outlineLevel="0" collapsed="false">
      <c r="A482" s="10"/>
      <c r="B482" s="11"/>
      <c r="C482" s="11"/>
      <c r="D482" s="11"/>
      <c r="E482" s="11"/>
      <c r="F482" s="11"/>
      <c r="G482" s="11"/>
      <c r="H482" s="11"/>
      <c r="I482" s="11"/>
      <c r="J482" s="11"/>
      <c r="K482" s="12"/>
      <c r="L482" s="12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3"/>
    </row>
    <row r="483" customFormat="false" ht="15" hidden="false" customHeight="false" outlineLevel="0" collapsed="false">
      <c r="A483" s="14"/>
      <c r="B483" s="15"/>
      <c r="C483" s="15"/>
      <c r="D483" s="15"/>
      <c r="E483" s="15"/>
      <c r="F483" s="15"/>
      <c r="G483" s="15"/>
      <c r="H483" s="15"/>
      <c r="I483" s="15"/>
      <c r="J483" s="15"/>
      <c r="K483" s="16"/>
      <c r="L483" s="16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7"/>
    </row>
    <row r="484" customFormat="false" ht="15" hidden="false" customHeight="false" outlineLevel="0" collapsed="false">
      <c r="A484" s="10"/>
      <c r="B484" s="11"/>
      <c r="C484" s="11"/>
      <c r="D484" s="11"/>
      <c r="E484" s="11"/>
      <c r="F484" s="11"/>
      <c r="G484" s="11"/>
      <c r="H484" s="11"/>
      <c r="I484" s="11"/>
      <c r="J484" s="11"/>
      <c r="K484" s="12"/>
      <c r="L484" s="12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3"/>
    </row>
    <row r="485" customFormat="false" ht="15" hidden="false" customHeight="false" outlineLevel="0" collapsed="false">
      <c r="A485" s="14"/>
      <c r="B485" s="15"/>
      <c r="C485" s="15"/>
      <c r="D485" s="15"/>
      <c r="E485" s="15"/>
      <c r="F485" s="15"/>
      <c r="G485" s="15"/>
      <c r="H485" s="15"/>
      <c r="I485" s="15"/>
      <c r="J485" s="15"/>
      <c r="K485" s="16"/>
      <c r="L485" s="16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7"/>
    </row>
    <row r="486" customFormat="false" ht="15" hidden="false" customHeight="false" outlineLevel="0" collapsed="false">
      <c r="A486" s="10"/>
      <c r="B486" s="11"/>
      <c r="C486" s="11"/>
      <c r="D486" s="11"/>
      <c r="E486" s="11"/>
      <c r="F486" s="11"/>
      <c r="G486" s="11"/>
      <c r="H486" s="11"/>
      <c r="I486" s="11"/>
      <c r="J486" s="11"/>
      <c r="K486" s="12"/>
      <c r="L486" s="12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3"/>
    </row>
    <row r="487" customFormat="false" ht="15" hidden="false" customHeight="false" outlineLevel="0" collapsed="false">
      <c r="A487" s="14"/>
      <c r="B487" s="15"/>
      <c r="C487" s="15"/>
      <c r="D487" s="15"/>
      <c r="E487" s="15"/>
      <c r="F487" s="15"/>
      <c r="G487" s="15"/>
      <c r="H487" s="15"/>
      <c r="I487" s="15"/>
      <c r="J487" s="15"/>
      <c r="K487" s="16"/>
      <c r="L487" s="16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7"/>
    </row>
    <row r="488" customFormat="false" ht="15" hidden="false" customHeight="false" outlineLevel="0" collapsed="false">
      <c r="A488" s="10"/>
      <c r="B488" s="11"/>
      <c r="C488" s="11"/>
      <c r="D488" s="11"/>
      <c r="E488" s="11"/>
      <c r="F488" s="11"/>
      <c r="G488" s="11"/>
      <c r="H488" s="11"/>
      <c r="I488" s="11"/>
      <c r="J488" s="11"/>
      <c r="K488" s="12"/>
      <c r="L488" s="12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3"/>
    </row>
    <row r="489" customFormat="false" ht="15" hidden="false" customHeight="false" outlineLevel="0" collapsed="false">
      <c r="A489" s="14"/>
      <c r="B489" s="15"/>
      <c r="C489" s="15"/>
      <c r="D489" s="15"/>
      <c r="E489" s="15"/>
      <c r="F489" s="15"/>
      <c r="G489" s="15"/>
      <c r="H489" s="15"/>
      <c r="I489" s="15"/>
      <c r="J489" s="15"/>
      <c r="K489" s="16"/>
      <c r="L489" s="16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7"/>
    </row>
    <row r="490" customFormat="false" ht="15" hidden="false" customHeight="false" outlineLevel="0" collapsed="false">
      <c r="A490" s="10"/>
      <c r="B490" s="11"/>
      <c r="C490" s="11"/>
      <c r="D490" s="11"/>
      <c r="E490" s="11"/>
      <c r="F490" s="11"/>
      <c r="G490" s="11"/>
      <c r="H490" s="11"/>
      <c r="I490" s="11"/>
      <c r="J490" s="11"/>
      <c r="K490" s="12"/>
      <c r="L490" s="12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3"/>
    </row>
    <row r="491" customFormat="false" ht="15" hidden="false" customHeight="false" outlineLevel="0" collapsed="false">
      <c r="A491" s="14"/>
      <c r="B491" s="15"/>
      <c r="C491" s="15"/>
      <c r="D491" s="15"/>
      <c r="E491" s="15"/>
      <c r="F491" s="15"/>
      <c r="G491" s="15"/>
      <c r="H491" s="15"/>
      <c r="I491" s="15"/>
      <c r="J491" s="15"/>
      <c r="K491" s="16"/>
      <c r="L491" s="16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7"/>
    </row>
    <row r="492" customFormat="false" ht="15" hidden="false" customHeight="false" outlineLevel="0" collapsed="false">
      <c r="A492" s="10"/>
      <c r="B492" s="11"/>
      <c r="C492" s="11"/>
      <c r="D492" s="11"/>
      <c r="E492" s="11"/>
      <c r="F492" s="11"/>
      <c r="G492" s="11"/>
      <c r="H492" s="11"/>
      <c r="I492" s="11"/>
      <c r="J492" s="11"/>
      <c r="K492" s="12"/>
      <c r="L492" s="12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3"/>
    </row>
    <row r="493" customFormat="false" ht="15" hidden="false" customHeight="false" outlineLevel="0" collapsed="false">
      <c r="A493" s="14"/>
      <c r="B493" s="15"/>
      <c r="C493" s="15"/>
      <c r="D493" s="15"/>
      <c r="E493" s="15"/>
      <c r="F493" s="15"/>
      <c r="G493" s="15"/>
      <c r="H493" s="15"/>
      <c r="I493" s="15"/>
      <c r="J493" s="15"/>
      <c r="K493" s="16"/>
      <c r="L493" s="16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7"/>
    </row>
    <row r="494" customFormat="false" ht="15" hidden="false" customHeight="false" outlineLevel="0" collapsed="false">
      <c r="A494" s="10"/>
      <c r="B494" s="11"/>
      <c r="C494" s="11"/>
      <c r="D494" s="11"/>
      <c r="E494" s="11"/>
      <c r="F494" s="11"/>
      <c r="G494" s="11"/>
      <c r="H494" s="11"/>
      <c r="I494" s="11"/>
      <c r="J494" s="11"/>
      <c r="K494" s="12"/>
      <c r="L494" s="12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3"/>
    </row>
    <row r="495" customFormat="false" ht="15" hidden="false" customHeight="false" outlineLevel="0" collapsed="false">
      <c r="A495" s="14"/>
      <c r="B495" s="15"/>
      <c r="C495" s="15"/>
      <c r="D495" s="15"/>
      <c r="E495" s="15"/>
      <c r="F495" s="15"/>
      <c r="G495" s="15"/>
      <c r="H495" s="15"/>
      <c r="I495" s="15"/>
      <c r="J495" s="15"/>
      <c r="K495" s="16"/>
      <c r="L495" s="16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7"/>
    </row>
    <row r="496" customFormat="false" ht="15" hidden="false" customHeight="false" outlineLevel="0" collapsed="false">
      <c r="A496" s="10"/>
      <c r="B496" s="11"/>
      <c r="C496" s="11"/>
      <c r="D496" s="11"/>
      <c r="E496" s="11"/>
      <c r="F496" s="11"/>
      <c r="G496" s="11"/>
      <c r="H496" s="11"/>
      <c r="I496" s="11"/>
      <c r="J496" s="11"/>
      <c r="K496" s="12"/>
      <c r="L496" s="12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3"/>
    </row>
    <row r="497" customFormat="false" ht="15" hidden="false" customHeight="false" outlineLevel="0" collapsed="false">
      <c r="A497" s="14"/>
      <c r="B497" s="15"/>
      <c r="C497" s="15"/>
      <c r="D497" s="15"/>
      <c r="E497" s="15"/>
      <c r="F497" s="15"/>
      <c r="G497" s="15"/>
      <c r="H497" s="15"/>
      <c r="I497" s="15"/>
      <c r="J497" s="15"/>
      <c r="K497" s="16"/>
      <c r="L497" s="16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7"/>
    </row>
    <row r="498" customFormat="false" ht="15" hidden="false" customHeight="false" outlineLevel="0" collapsed="false">
      <c r="A498" s="10"/>
      <c r="B498" s="11"/>
      <c r="C498" s="11"/>
      <c r="D498" s="11"/>
      <c r="E498" s="11"/>
      <c r="F498" s="11"/>
      <c r="G498" s="11"/>
      <c r="H498" s="11"/>
      <c r="I498" s="11"/>
      <c r="J498" s="11"/>
      <c r="K498" s="12"/>
      <c r="L498" s="12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3"/>
    </row>
    <row r="499" customFormat="false" ht="15" hidden="false" customHeight="false" outlineLevel="0" collapsed="false">
      <c r="A499" s="14"/>
      <c r="B499" s="15"/>
      <c r="C499" s="15"/>
      <c r="D499" s="15"/>
      <c r="E499" s="15"/>
      <c r="F499" s="15"/>
      <c r="G499" s="15"/>
      <c r="H499" s="15"/>
      <c r="I499" s="15"/>
      <c r="J499" s="15"/>
      <c r="K499" s="16"/>
      <c r="L499" s="16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7"/>
    </row>
    <row r="500" customFormat="false" ht="15" hidden="false" customHeight="false" outlineLevel="0" collapsed="false">
      <c r="A500" s="10"/>
      <c r="B500" s="11"/>
      <c r="C500" s="11"/>
      <c r="D500" s="11"/>
      <c r="E500" s="11"/>
      <c r="F500" s="11"/>
      <c r="G500" s="11"/>
      <c r="H500" s="11"/>
      <c r="I500" s="11"/>
      <c r="J500" s="11"/>
      <c r="K500" s="12"/>
      <c r="L500" s="12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3"/>
    </row>
    <row r="501" customFormat="false" ht="15" hidden="false" customHeight="false" outlineLevel="0" collapsed="false">
      <c r="A501" s="14"/>
      <c r="B501" s="15"/>
      <c r="C501" s="15"/>
      <c r="D501" s="15"/>
      <c r="E501" s="15"/>
      <c r="F501" s="15"/>
      <c r="G501" s="15"/>
      <c r="H501" s="15"/>
      <c r="I501" s="15"/>
      <c r="J501" s="15"/>
      <c r="K501" s="16"/>
      <c r="L501" s="16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7"/>
    </row>
    <row r="502" customFormat="false" ht="15" hidden="false" customHeight="false" outlineLevel="0" collapsed="false">
      <c r="A502" s="10"/>
      <c r="B502" s="11"/>
      <c r="C502" s="11"/>
      <c r="D502" s="11"/>
      <c r="E502" s="11"/>
      <c r="F502" s="11"/>
      <c r="G502" s="11"/>
      <c r="H502" s="11"/>
      <c r="I502" s="11"/>
      <c r="J502" s="11"/>
      <c r="K502" s="12"/>
      <c r="L502" s="12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3"/>
    </row>
    <row r="503" customFormat="false" ht="15" hidden="false" customHeight="false" outlineLevel="0" collapsed="false">
      <c r="A503" s="14"/>
      <c r="B503" s="15"/>
      <c r="C503" s="15"/>
      <c r="D503" s="15"/>
      <c r="E503" s="15"/>
      <c r="F503" s="15"/>
      <c r="G503" s="15"/>
      <c r="H503" s="15"/>
      <c r="I503" s="15"/>
      <c r="J503" s="15"/>
      <c r="K503" s="16"/>
      <c r="L503" s="16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7"/>
    </row>
    <row r="504" customFormat="false" ht="15" hidden="false" customHeight="false" outlineLevel="0" collapsed="false">
      <c r="A504" s="10"/>
      <c r="B504" s="11"/>
      <c r="C504" s="11"/>
      <c r="D504" s="11"/>
      <c r="E504" s="11"/>
      <c r="F504" s="11"/>
      <c r="G504" s="11"/>
      <c r="H504" s="11"/>
      <c r="I504" s="11"/>
      <c r="J504" s="11"/>
      <c r="K504" s="12"/>
      <c r="L504" s="12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3"/>
    </row>
    <row r="505" customFormat="false" ht="15" hidden="false" customHeight="false" outlineLevel="0" collapsed="false">
      <c r="A505" s="14"/>
      <c r="B505" s="15"/>
      <c r="C505" s="15"/>
      <c r="D505" s="15"/>
      <c r="E505" s="15"/>
      <c r="F505" s="15"/>
      <c r="G505" s="15"/>
      <c r="H505" s="15"/>
      <c r="I505" s="15"/>
      <c r="J505" s="15"/>
      <c r="K505" s="16"/>
      <c r="L505" s="16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7"/>
    </row>
    <row r="506" customFormat="false" ht="15" hidden="false" customHeight="false" outlineLevel="0" collapsed="false">
      <c r="A506" s="10"/>
      <c r="B506" s="11"/>
      <c r="C506" s="11"/>
      <c r="D506" s="11"/>
      <c r="E506" s="11"/>
      <c r="F506" s="11"/>
      <c r="G506" s="11"/>
      <c r="H506" s="11"/>
      <c r="I506" s="11"/>
      <c r="J506" s="11"/>
      <c r="K506" s="12"/>
      <c r="L506" s="12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3"/>
    </row>
    <row r="507" customFormat="false" ht="15" hidden="false" customHeight="false" outlineLevel="0" collapsed="false">
      <c r="A507" s="14"/>
      <c r="B507" s="15"/>
      <c r="C507" s="15"/>
      <c r="D507" s="15"/>
      <c r="E507" s="15"/>
      <c r="F507" s="15"/>
      <c r="G507" s="15"/>
      <c r="H507" s="15"/>
      <c r="I507" s="15"/>
      <c r="J507" s="15"/>
      <c r="K507" s="16"/>
      <c r="L507" s="16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7"/>
    </row>
    <row r="508" customFormat="false" ht="15" hidden="false" customHeight="false" outlineLevel="0" collapsed="false">
      <c r="A508" s="10"/>
      <c r="B508" s="11"/>
      <c r="C508" s="11"/>
      <c r="D508" s="11"/>
      <c r="E508" s="11"/>
      <c r="F508" s="11"/>
      <c r="G508" s="11"/>
      <c r="H508" s="11"/>
      <c r="I508" s="11"/>
      <c r="J508" s="11"/>
      <c r="K508" s="12"/>
      <c r="L508" s="12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3"/>
    </row>
    <row r="509" customFormat="false" ht="15" hidden="false" customHeight="false" outlineLevel="0" collapsed="false">
      <c r="A509" s="14"/>
      <c r="B509" s="15"/>
      <c r="C509" s="15"/>
      <c r="D509" s="15"/>
      <c r="E509" s="15"/>
      <c r="F509" s="15"/>
      <c r="G509" s="15"/>
      <c r="H509" s="15"/>
      <c r="I509" s="15"/>
      <c r="J509" s="15"/>
      <c r="K509" s="16"/>
      <c r="L509" s="16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7"/>
    </row>
    <row r="510" customFormat="false" ht="15" hidden="false" customHeight="false" outlineLevel="0" collapsed="false">
      <c r="A510" s="10"/>
      <c r="B510" s="11"/>
      <c r="C510" s="11"/>
      <c r="D510" s="11"/>
      <c r="E510" s="11"/>
      <c r="F510" s="11"/>
      <c r="G510" s="11"/>
      <c r="H510" s="11"/>
      <c r="I510" s="11"/>
      <c r="J510" s="11"/>
      <c r="K510" s="12"/>
      <c r="L510" s="12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3"/>
    </row>
    <row r="511" customFormat="false" ht="15" hidden="false" customHeight="false" outlineLevel="0" collapsed="false">
      <c r="A511" s="14"/>
      <c r="B511" s="15"/>
      <c r="C511" s="15"/>
      <c r="D511" s="15"/>
      <c r="E511" s="15"/>
      <c r="F511" s="15"/>
      <c r="G511" s="15"/>
      <c r="H511" s="15"/>
      <c r="I511" s="15"/>
      <c r="J511" s="15"/>
      <c r="K511" s="16"/>
      <c r="L511" s="16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7"/>
    </row>
    <row r="512" customFormat="false" ht="15" hidden="false" customHeight="false" outlineLevel="0" collapsed="false">
      <c r="A512" s="10"/>
      <c r="B512" s="11"/>
      <c r="C512" s="11"/>
      <c r="D512" s="11"/>
      <c r="E512" s="11"/>
      <c r="F512" s="11"/>
      <c r="G512" s="11"/>
      <c r="H512" s="11"/>
      <c r="I512" s="11"/>
      <c r="J512" s="11"/>
      <c r="K512" s="12"/>
      <c r="L512" s="12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3"/>
    </row>
    <row r="513" customFormat="false" ht="15" hidden="false" customHeight="false" outlineLevel="0" collapsed="false">
      <c r="A513" s="14"/>
      <c r="B513" s="15"/>
      <c r="C513" s="15"/>
      <c r="D513" s="15"/>
      <c r="E513" s="15"/>
      <c r="F513" s="15"/>
      <c r="G513" s="15"/>
      <c r="H513" s="15"/>
      <c r="I513" s="15"/>
      <c r="J513" s="15"/>
      <c r="K513" s="16"/>
      <c r="L513" s="16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7"/>
    </row>
    <row r="514" customFormat="false" ht="15" hidden="false" customHeight="false" outlineLevel="0" collapsed="false">
      <c r="A514" s="10"/>
      <c r="B514" s="11"/>
      <c r="C514" s="11"/>
      <c r="D514" s="11"/>
      <c r="E514" s="11"/>
      <c r="F514" s="11"/>
      <c r="G514" s="11"/>
      <c r="H514" s="11"/>
      <c r="I514" s="11"/>
      <c r="J514" s="11"/>
      <c r="K514" s="12"/>
      <c r="L514" s="12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3"/>
    </row>
    <row r="515" customFormat="false" ht="15" hidden="false" customHeight="false" outlineLevel="0" collapsed="false">
      <c r="A515" s="14"/>
      <c r="B515" s="15"/>
      <c r="C515" s="15"/>
      <c r="D515" s="15"/>
      <c r="E515" s="15"/>
      <c r="F515" s="15"/>
      <c r="G515" s="15"/>
      <c r="H515" s="15"/>
      <c r="I515" s="15"/>
      <c r="J515" s="15"/>
      <c r="K515" s="16"/>
      <c r="L515" s="16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7"/>
    </row>
    <row r="516" customFormat="false" ht="15" hidden="false" customHeight="false" outlineLevel="0" collapsed="false">
      <c r="A516" s="10"/>
      <c r="B516" s="11"/>
      <c r="C516" s="11"/>
      <c r="D516" s="11"/>
      <c r="E516" s="11"/>
      <c r="F516" s="11"/>
      <c r="G516" s="11"/>
      <c r="H516" s="11"/>
      <c r="I516" s="11"/>
      <c r="J516" s="11"/>
      <c r="K516" s="12"/>
      <c r="L516" s="12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3"/>
    </row>
    <row r="517" customFormat="false" ht="15" hidden="false" customHeight="false" outlineLevel="0" collapsed="false">
      <c r="A517" s="14"/>
      <c r="B517" s="15"/>
      <c r="C517" s="15"/>
      <c r="D517" s="15"/>
      <c r="E517" s="15"/>
      <c r="F517" s="15"/>
      <c r="G517" s="15"/>
      <c r="H517" s="15"/>
      <c r="I517" s="15"/>
      <c r="J517" s="15"/>
      <c r="K517" s="16"/>
      <c r="L517" s="16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7"/>
    </row>
    <row r="518" customFormat="false" ht="15" hidden="false" customHeight="false" outlineLevel="0" collapsed="false">
      <c r="A518" s="10"/>
      <c r="B518" s="11"/>
      <c r="C518" s="11"/>
      <c r="D518" s="11"/>
      <c r="E518" s="11"/>
      <c r="F518" s="11"/>
      <c r="G518" s="11"/>
      <c r="H518" s="11"/>
      <c r="I518" s="11"/>
      <c r="J518" s="11"/>
      <c r="K518" s="12"/>
      <c r="L518" s="12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3"/>
    </row>
    <row r="519" customFormat="false" ht="15" hidden="false" customHeight="false" outlineLevel="0" collapsed="false">
      <c r="A519" s="14"/>
      <c r="B519" s="15"/>
      <c r="C519" s="15"/>
      <c r="D519" s="15"/>
      <c r="E519" s="15"/>
      <c r="F519" s="15"/>
      <c r="G519" s="15"/>
      <c r="H519" s="15"/>
      <c r="I519" s="15"/>
      <c r="J519" s="15"/>
      <c r="K519" s="16"/>
      <c r="L519" s="16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7"/>
    </row>
    <row r="520" customFormat="false" ht="15" hidden="false" customHeight="false" outlineLevel="0" collapsed="false">
      <c r="A520" s="10"/>
      <c r="B520" s="11"/>
      <c r="C520" s="11"/>
      <c r="D520" s="11"/>
      <c r="E520" s="11"/>
      <c r="F520" s="11"/>
      <c r="G520" s="11"/>
      <c r="H520" s="11"/>
      <c r="I520" s="11"/>
      <c r="J520" s="11"/>
      <c r="K520" s="12"/>
      <c r="L520" s="12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3"/>
    </row>
    <row r="521" customFormat="false" ht="15" hidden="false" customHeight="false" outlineLevel="0" collapsed="false">
      <c r="A521" s="14"/>
      <c r="B521" s="15"/>
      <c r="C521" s="15"/>
      <c r="D521" s="15"/>
      <c r="E521" s="15"/>
      <c r="F521" s="15"/>
      <c r="G521" s="15"/>
      <c r="H521" s="15"/>
      <c r="I521" s="15"/>
      <c r="J521" s="15"/>
      <c r="K521" s="16"/>
      <c r="L521" s="16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7"/>
    </row>
    <row r="522" customFormat="false" ht="15" hidden="false" customHeight="false" outlineLevel="0" collapsed="false">
      <c r="A522" s="10"/>
      <c r="B522" s="11"/>
      <c r="C522" s="11"/>
      <c r="D522" s="11"/>
      <c r="E522" s="11"/>
      <c r="F522" s="11"/>
      <c r="G522" s="11"/>
      <c r="H522" s="11"/>
      <c r="I522" s="11"/>
      <c r="J522" s="11"/>
      <c r="K522" s="12"/>
      <c r="L522" s="12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3"/>
    </row>
    <row r="523" customFormat="false" ht="15" hidden="false" customHeight="false" outlineLevel="0" collapsed="false">
      <c r="A523" s="14"/>
      <c r="B523" s="15"/>
      <c r="C523" s="15"/>
      <c r="D523" s="15"/>
      <c r="E523" s="15"/>
      <c r="F523" s="15"/>
      <c r="G523" s="15"/>
      <c r="H523" s="15"/>
      <c r="I523" s="15"/>
      <c r="J523" s="15"/>
      <c r="K523" s="16"/>
      <c r="L523" s="16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7"/>
    </row>
    <row r="524" customFormat="false" ht="15" hidden="false" customHeight="false" outlineLevel="0" collapsed="false">
      <c r="A524" s="10"/>
      <c r="B524" s="11"/>
      <c r="C524" s="11"/>
      <c r="D524" s="11"/>
      <c r="E524" s="11"/>
      <c r="F524" s="11"/>
      <c r="G524" s="11"/>
      <c r="H524" s="11"/>
      <c r="I524" s="11"/>
      <c r="J524" s="11"/>
      <c r="K524" s="12"/>
      <c r="L524" s="12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3"/>
    </row>
    <row r="525" customFormat="false" ht="15" hidden="false" customHeight="false" outlineLevel="0" collapsed="false">
      <c r="A525" s="14"/>
      <c r="B525" s="15"/>
      <c r="C525" s="15"/>
      <c r="D525" s="15"/>
      <c r="E525" s="15"/>
      <c r="F525" s="15"/>
      <c r="G525" s="15"/>
      <c r="H525" s="15"/>
      <c r="I525" s="15"/>
      <c r="J525" s="15"/>
      <c r="K525" s="16"/>
      <c r="L525" s="16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7"/>
    </row>
    <row r="526" customFormat="false" ht="15" hidden="false" customHeight="false" outlineLevel="0" collapsed="false">
      <c r="A526" s="10"/>
      <c r="B526" s="11"/>
      <c r="C526" s="11"/>
      <c r="D526" s="11"/>
      <c r="E526" s="11"/>
      <c r="F526" s="11"/>
      <c r="G526" s="11"/>
      <c r="H526" s="11"/>
      <c r="I526" s="11"/>
      <c r="J526" s="11"/>
      <c r="K526" s="12"/>
      <c r="L526" s="12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3"/>
    </row>
    <row r="527" customFormat="false" ht="15" hidden="false" customHeight="false" outlineLevel="0" collapsed="false">
      <c r="A527" s="14"/>
      <c r="B527" s="15"/>
      <c r="C527" s="15"/>
      <c r="D527" s="15"/>
      <c r="E527" s="15"/>
      <c r="F527" s="15"/>
      <c r="G527" s="15"/>
      <c r="H527" s="15"/>
      <c r="I527" s="15"/>
      <c r="J527" s="15"/>
      <c r="K527" s="16"/>
      <c r="L527" s="16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7"/>
    </row>
    <row r="528" customFormat="false" ht="15" hidden="false" customHeight="false" outlineLevel="0" collapsed="false">
      <c r="A528" s="10"/>
      <c r="B528" s="11"/>
      <c r="C528" s="11"/>
      <c r="D528" s="11"/>
      <c r="E528" s="11"/>
      <c r="F528" s="11"/>
      <c r="G528" s="11"/>
      <c r="H528" s="11"/>
      <c r="I528" s="11"/>
      <c r="J528" s="11"/>
      <c r="K528" s="12"/>
      <c r="L528" s="12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3"/>
    </row>
    <row r="529" customFormat="false" ht="15" hidden="false" customHeight="false" outlineLevel="0" collapsed="false">
      <c r="A529" s="14"/>
      <c r="B529" s="15"/>
      <c r="C529" s="15"/>
      <c r="D529" s="15"/>
      <c r="E529" s="15"/>
      <c r="F529" s="15"/>
      <c r="G529" s="15"/>
      <c r="H529" s="15"/>
      <c r="I529" s="15"/>
      <c r="J529" s="15"/>
      <c r="K529" s="16"/>
      <c r="L529" s="16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7"/>
    </row>
    <row r="530" customFormat="false" ht="15" hidden="false" customHeight="false" outlineLevel="0" collapsed="false">
      <c r="A530" s="10"/>
      <c r="B530" s="11"/>
      <c r="C530" s="11"/>
      <c r="D530" s="11"/>
      <c r="E530" s="11"/>
      <c r="F530" s="11"/>
      <c r="G530" s="11"/>
      <c r="H530" s="11"/>
      <c r="I530" s="11"/>
      <c r="J530" s="11"/>
      <c r="K530" s="12"/>
      <c r="L530" s="12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3"/>
    </row>
    <row r="531" customFormat="false" ht="15" hidden="false" customHeight="false" outlineLevel="0" collapsed="false">
      <c r="A531" s="14"/>
      <c r="B531" s="15"/>
      <c r="C531" s="15"/>
      <c r="D531" s="15"/>
      <c r="E531" s="15"/>
      <c r="F531" s="15"/>
      <c r="G531" s="15"/>
      <c r="H531" s="15"/>
      <c r="I531" s="15"/>
      <c r="J531" s="15"/>
      <c r="K531" s="16"/>
      <c r="L531" s="16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7"/>
    </row>
    <row r="532" customFormat="false" ht="15" hidden="false" customHeight="false" outlineLevel="0" collapsed="false">
      <c r="A532" s="10"/>
      <c r="B532" s="11"/>
      <c r="C532" s="11"/>
      <c r="D532" s="11"/>
      <c r="E532" s="11"/>
      <c r="F532" s="11"/>
      <c r="G532" s="11"/>
      <c r="H532" s="11"/>
      <c r="I532" s="11"/>
      <c r="J532" s="11"/>
      <c r="K532" s="12"/>
      <c r="L532" s="12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3"/>
    </row>
    <row r="533" customFormat="false" ht="15" hidden="false" customHeight="false" outlineLevel="0" collapsed="false">
      <c r="A533" s="14"/>
      <c r="B533" s="15"/>
      <c r="C533" s="15"/>
      <c r="D533" s="15"/>
      <c r="E533" s="15"/>
      <c r="F533" s="15"/>
      <c r="G533" s="15"/>
      <c r="H533" s="15"/>
      <c r="I533" s="15"/>
      <c r="J533" s="15"/>
      <c r="K533" s="16"/>
      <c r="L533" s="16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7"/>
    </row>
    <row r="534" customFormat="false" ht="15" hidden="false" customHeight="false" outlineLevel="0" collapsed="false">
      <c r="A534" s="10"/>
      <c r="B534" s="11"/>
      <c r="C534" s="11"/>
      <c r="D534" s="11"/>
      <c r="E534" s="11"/>
      <c r="F534" s="11"/>
      <c r="G534" s="11"/>
      <c r="H534" s="11"/>
      <c r="I534" s="11"/>
      <c r="J534" s="11"/>
      <c r="K534" s="12"/>
      <c r="L534" s="12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3"/>
    </row>
    <row r="535" customFormat="false" ht="15" hidden="false" customHeight="false" outlineLevel="0" collapsed="false">
      <c r="A535" s="14"/>
      <c r="B535" s="15"/>
      <c r="C535" s="15"/>
      <c r="D535" s="15"/>
      <c r="E535" s="15"/>
      <c r="F535" s="15"/>
      <c r="G535" s="15"/>
      <c r="H535" s="15"/>
      <c r="I535" s="15"/>
      <c r="J535" s="15"/>
      <c r="K535" s="16"/>
      <c r="L535" s="16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7"/>
    </row>
    <row r="536" customFormat="false" ht="15" hidden="false" customHeight="false" outlineLevel="0" collapsed="false">
      <c r="A536" s="10"/>
      <c r="B536" s="11"/>
      <c r="C536" s="11"/>
      <c r="D536" s="11"/>
      <c r="E536" s="11"/>
      <c r="F536" s="11"/>
      <c r="G536" s="11"/>
      <c r="H536" s="11"/>
      <c r="I536" s="11"/>
      <c r="J536" s="11"/>
      <c r="K536" s="12"/>
      <c r="L536" s="12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3"/>
    </row>
    <row r="537" customFormat="false" ht="15" hidden="false" customHeight="false" outlineLevel="0" collapsed="false">
      <c r="A537" s="14"/>
      <c r="B537" s="15"/>
      <c r="C537" s="15"/>
      <c r="D537" s="15"/>
      <c r="E537" s="15"/>
      <c r="F537" s="15"/>
      <c r="G537" s="15"/>
      <c r="H537" s="15"/>
      <c r="I537" s="15"/>
      <c r="J537" s="15"/>
      <c r="K537" s="16"/>
      <c r="L537" s="16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7"/>
    </row>
    <row r="538" customFormat="false" ht="15" hidden="false" customHeight="false" outlineLevel="0" collapsed="false">
      <c r="A538" s="10"/>
      <c r="B538" s="11"/>
      <c r="C538" s="11"/>
      <c r="D538" s="11"/>
      <c r="E538" s="11"/>
      <c r="F538" s="11"/>
      <c r="G538" s="11"/>
      <c r="H538" s="11"/>
      <c r="I538" s="11"/>
      <c r="J538" s="11"/>
      <c r="K538" s="12"/>
      <c r="L538" s="12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3"/>
    </row>
    <row r="539" customFormat="false" ht="15" hidden="false" customHeight="false" outlineLevel="0" collapsed="false">
      <c r="A539" s="14"/>
      <c r="B539" s="15"/>
      <c r="C539" s="15"/>
      <c r="D539" s="15"/>
      <c r="E539" s="15"/>
      <c r="F539" s="15"/>
      <c r="G539" s="15"/>
      <c r="H539" s="15"/>
      <c r="I539" s="15"/>
      <c r="J539" s="15"/>
      <c r="K539" s="16"/>
      <c r="L539" s="16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7"/>
    </row>
    <row r="540" customFormat="false" ht="15" hidden="false" customHeight="false" outlineLevel="0" collapsed="false">
      <c r="A540" s="10"/>
      <c r="B540" s="11"/>
      <c r="C540" s="11"/>
      <c r="D540" s="11"/>
      <c r="E540" s="11"/>
      <c r="F540" s="11"/>
      <c r="G540" s="11"/>
      <c r="H540" s="11"/>
      <c r="I540" s="11"/>
      <c r="J540" s="11"/>
      <c r="K540" s="12"/>
      <c r="L540" s="12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3"/>
    </row>
    <row r="541" customFormat="false" ht="15" hidden="false" customHeight="false" outlineLevel="0" collapsed="false">
      <c r="A541" s="14"/>
      <c r="B541" s="15"/>
      <c r="C541" s="15"/>
      <c r="D541" s="15"/>
      <c r="E541" s="15"/>
      <c r="F541" s="15"/>
      <c r="G541" s="15"/>
      <c r="H541" s="15"/>
      <c r="I541" s="15"/>
      <c r="J541" s="15"/>
      <c r="K541" s="16"/>
      <c r="L541" s="16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7"/>
    </row>
    <row r="542" customFormat="false" ht="15" hidden="false" customHeight="false" outlineLevel="0" collapsed="false">
      <c r="A542" s="10"/>
      <c r="B542" s="11"/>
      <c r="C542" s="11"/>
      <c r="D542" s="11"/>
      <c r="E542" s="11"/>
      <c r="F542" s="11"/>
      <c r="G542" s="11"/>
      <c r="H542" s="11"/>
      <c r="I542" s="11"/>
      <c r="J542" s="11"/>
      <c r="K542" s="12"/>
      <c r="L542" s="12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3"/>
    </row>
    <row r="543" customFormat="false" ht="15" hidden="false" customHeight="false" outlineLevel="0" collapsed="false">
      <c r="A543" s="14"/>
      <c r="B543" s="15"/>
      <c r="C543" s="15"/>
      <c r="D543" s="15"/>
      <c r="E543" s="15"/>
      <c r="F543" s="15"/>
      <c r="G543" s="15"/>
      <c r="H543" s="15"/>
      <c r="I543" s="15"/>
      <c r="J543" s="15"/>
      <c r="K543" s="16"/>
      <c r="L543" s="16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7"/>
    </row>
    <row r="544" customFormat="false" ht="15" hidden="false" customHeight="false" outlineLevel="0" collapsed="false">
      <c r="A544" s="10"/>
      <c r="B544" s="11"/>
      <c r="C544" s="11"/>
      <c r="D544" s="11"/>
      <c r="E544" s="11"/>
      <c r="F544" s="11"/>
      <c r="G544" s="11"/>
      <c r="H544" s="11"/>
      <c r="I544" s="11"/>
      <c r="J544" s="11"/>
      <c r="K544" s="12"/>
      <c r="L544" s="12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3"/>
    </row>
    <row r="545" customFormat="false" ht="15" hidden="false" customHeight="false" outlineLevel="0" collapsed="false">
      <c r="A545" s="14"/>
      <c r="B545" s="15"/>
      <c r="C545" s="15"/>
      <c r="D545" s="15"/>
      <c r="E545" s="15"/>
      <c r="F545" s="15"/>
      <c r="G545" s="15"/>
      <c r="H545" s="15"/>
      <c r="I545" s="15"/>
      <c r="J545" s="15"/>
      <c r="K545" s="16"/>
      <c r="L545" s="16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7"/>
    </row>
    <row r="546" customFormat="false" ht="15" hidden="false" customHeight="false" outlineLevel="0" collapsed="false">
      <c r="A546" s="10"/>
      <c r="B546" s="11"/>
      <c r="C546" s="11"/>
      <c r="D546" s="11"/>
      <c r="E546" s="11"/>
      <c r="F546" s="11"/>
      <c r="G546" s="11"/>
      <c r="H546" s="11"/>
      <c r="I546" s="11"/>
      <c r="J546" s="11"/>
      <c r="K546" s="12"/>
      <c r="L546" s="12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3"/>
    </row>
    <row r="547" customFormat="false" ht="15" hidden="false" customHeight="false" outlineLevel="0" collapsed="false">
      <c r="A547" s="14"/>
      <c r="B547" s="15"/>
      <c r="C547" s="15"/>
      <c r="D547" s="15"/>
      <c r="E547" s="15"/>
      <c r="F547" s="15"/>
      <c r="G547" s="15"/>
      <c r="H547" s="15"/>
      <c r="I547" s="15"/>
      <c r="J547" s="15"/>
      <c r="K547" s="16"/>
      <c r="L547" s="16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7"/>
    </row>
    <row r="548" customFormat="false" ht="15" hidden="false" customHeight="false" outlineLevel="0" collapsed="false">
      <c r="A548" s="10"/>
      <c r="B548" s="11"/>
      <c r="C548" s="11"/>
      <c r="D548" s="11"/>
      <c r="E548" s="11"/>
      <c r="F548" s="11"/>
      <c r="G548" s="11"/>
      <c r="H548" s="11"/>
      <c r="I548" s="11"/>
      <c r="J548" s="11"/>
      <c r="K548" s="12"/>
      <c r="L548" s="12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3"/>
    </row>
    <row r="549" customFormat="false" ht="15" hidden="false" customHeight="false" outlineLevel="0" collapsed="false">
      <c r="A549" s="14"/>
      <c r="B549" s="15"/>
      <c r="C549" s="15"/>
      <c r="D549" s="15"/>
      <c r="E549" s="15"/>
      <c r="F549" s="15"/>
      <c r="G549" s="15"/>
      <c r="H549" s="15"/>
      <c r="I549" s="15"/>
      <c r="J549" s="15"/>
      <c r="K549" s="16"/>
      <c r="L549" s="16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7"/>
    </row>
    <row r="550" customFormat="false" ht="15" hidden="false" customHeight="false" outlineLevel="0" collapsed="false">
      <c r="A550" s="10"/>
      <c r="B550" s="11"/>
      <c r="C550" s="11"/>
      <c r="D550" s="11"/>
      <c r="E550" s="11"/>
      <c r="F550" s="11"/>
      <c r="G550" s="11"/>
      <c r="H550" s="11"/>
      <c r="I550" s="11"/>
      <c r="J550" s="11"/>
      <c r="K550" s="12"/>
      <c r="L550" s="12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3"/>
    </row>
    <row r="551" customFormat="false" ht="15" hidden="false" customHeight="false" outlineLevel="0" collapsed="false">
      <c r="A551" s="14"/>
      <c r="B551" s="15"/>
      <c r="C551" s="15"/>
      <c r="D551" s="15"/>
      <c r="E551" s="15"/>
      <c r="F551" s="15"/>
      <c r="G551" s="15"/>
      <c r="H551" s="15"/>
      <c r="I551" s="15"/>
      <c r="J551" s="15"/>
      <c r="K551" s="16"/>
      <c r="L551" s="16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7"/>
    </row>
    <row r="552" customFormat="false" ht="15" hidden="false" customHeight="false" outlineLevel="0" collapsed="false">
      <c r="A552" s="10"/>
      <c r="B552" s="11"/>
      <c r="C552" s="11"/>
      <c r="D552" s="11"/>
      <c r="E552" s="11"/>
      <c r="F552" s="11"/>
      <c r="G552" s="11"/>
      <c r="H552" s="11"/>
      <c r="I552" s="11"/>
      <c r="J552" s="11"/>
      <c r="K552" s="12"/>
      <c r="L552" s="12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3"/>
    </row>
    <row r="553" customFormat="false" ht="15" hidden="false" customHeight="false" outlineLevel="0" collapsed="false">
      <c r="A553" s="14"/>
      <c r="B553" s="15"/>
      <c r="C553" s="15"/>
      <c r="D553" s="15"/>
      <c r="E553" s="15"/>
      <c r="F553" s="15"/>
      <c r="G553" s="15"/>
      <c r="H553" s="15"/>
      <c r="I553" s="15"/>
      <c r="J553" s="15"/>
      <c r="K553" s="16"/>
      <c r="L553" s="16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7"/>
    </row>
    <row r="554" customFormat="false" ht="15" hidden="false" customHeight="false" outlineLevel="0" collapsed="false">
      <c r="A554" s="10"/>
      <c r="B554" s="11"/>
      <c r="C554" s="11"/>
      <c r="D554" s="11"/>
      <c r="E554" s="11"/>
      <c r="F554" s="11"/>
      <c r="G554" s="11"/>
      <c r="H554" s="11"/>
      <c r="I554" s="11"/>
      <c r="J554" s="11"/>
      <c r="K554" s="12"/>
      <c r="L554" s="12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3"/>
    </row>
    <row r="555" customFormat="false" ht="15" hidden="false" customHeight="false" outlineLevel="0" collapsed="false">
      <c r="A555" s="14"/>
      <c r="B555" s="15"/>
      <c r="C555" s="15"/>
      <c r="D555" s="15"/>
      <c r="E555" s="15"/>
      <c r="F555" s="15"/>
      <c r="G555" s="15"/>
      <c r="H555" s="15"/>
      <c r="I555" s="15"/>
      <c r="J555" s="15"/>
      <c r="K555" s="16"/>
      <c r="L555" s="16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7"/>
    </row>
    <row r="556" customFormat="false" ht="15" hidden="false" customHeight="false" outlineLevel="0" collapsed="false">
      <c r="A556" s="10"/>
      <c r="B556" s="11"/>
      <c r="C556" s="11"/>
      <c r="D556" s="11"/>
      <c r="E556" s="11"/>
      <c r="F556" s="11"/>
      <c r="G556" s="11"/>
      <c r="H556" s="11"/>
      <c r="I556" s="11"/>
      <c r="J556" s="11"/>
      <c r="K556" s="12"/>
      <c r="L556" s="12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3"/>
    </row>
    <row r="557" customFormat="false" ht="15" hidden="false" customHeight="false" outlineLevel="0" collapsed="false">
      <c r="A557" s="14"/>
      <c r="B557" s="15"/>
      <c r="C557" s="15"/>
      <c r="D557" s="15"/>
      <c r="E557" s="15"/>
      <c r="F557" s="15"/>
      <c r="G557" s="15"/>
      <c r="H557" s="15"/>
      <c r="I557" s="15"/>
      <c r="J557" s="15"/>
      <c r="K557" s="16"/>
      <c r="L557" s="16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7"/>
    </row>
    <row r="558" customFormat="false" ht="15" hidden="false" customHeight="false" outlineLevel="0" collapsed="false">
      <c r="A558" s="10"/>
      <c r="B558" s="11"/>
      <c r="C558" s="11"/>
      <c r="D558" s="11"/>
      <c r="E558" s="11"/>
      <c r="F558" s="11"/>
      <c r="G558" s="11"/>
      <c r="H558" s="11"/>
      <c r="I558" s="11"/>
      <c r="J558" s="11"/>
      <c r="K558" s="12"/>
      <c r="L558" s="12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3"/>
    </row>
    <row r="559" customFormat="false" ht="15" hidden="false" customHeight="false" outlineLevel="0" collapsed="false">
      <c r="A559" s="14"/>
      <c r="B559" s="15"/>
      <c r="C559" s="15"/>
      <c r="D559" s="15"/>
      <c r="E559" s="15"/>
      <c r="F559" s="15"/>
      <c r="G559" s="15"/>
      <c r="H559" s="15"/>
      <c r="I559" s="15"/>
      <c r="J559" s="15"/>
      <c r="K559" s="16"/>
      <c r="L559" s="16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7"/>
    </row>
    <row r="560" customFormat="false" ht="15" hidden="false" customHeight="false" outlineLevel="0" collapsed="false">
      <c r="A560" s="10"/>
      <c r="B560" s="11"/>
      <c r="C560" s="11"/>
      <c r="D560" s="11"/>
      <c r="E560" s="11"/>
      <c r="F560" s="11"/>
      <c r="G560" s="11"/>
      <c r="H560" s="11"/>
      <c r="I560" s="11"/>
      <c r="J560" s="11"/>
      <c r="K560" s="12"/>
      <c r="L560" s="12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3"/>
    </row>
    <row r="561" customFormat="false" ht="15" hidden="false" customHeight="false" outlineLevel="0" collapsed="false">
      <c r="A561" s="14"/>
      <c r="B561" s="15"/>
      <c r="C561" s="15"/>
      <c r="D561" s="15"/>
      <c r="E561" s="15"/>
      <c r="F561" s="15"/>
      <c r="G561" s="15"/>
      <c r="H561" s="15"/>
      <c r="I561" s="15"/>
      <c r="J561" s="15"/>
      <c r="K561" s="16"/>
      <c r="L561" s="16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7"/>
    </row>
    <row r="562" customFormat="false" ht="15" hidden="false" customHeight="false" outlineLevel="0" collapsed="false">
      <c r="A562" s="10"/>
      <c r="B562" s="11"/>
      <c r="C562" s="11"/>
      <c r="D562" s="11"/>
      <c r="E562" s="11"/>
      <c r="F562" s="11"/>
      <c r="G562" s="11"/>
      <c r="H562" s="11"/>
      <c r="I562" s="11"/>
      <c r="J562" s="11"/>
      <c r="K562" s="12"/>
      <c r="L562" s="12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3"/>
    </row>
    <row r="563" customFormat="false" ht="15" hidden="false" customHeight="false" outlineLevel="0" collapsed="false">
      <c r="A563" s="14"/>
      <c r="B563" s="15"/>
      <c r="C563" s="15"/>
      <c r="D563" s="15"/>
      <c r="E563" s="15"/>
      <c r="F563" s="15"/>
      <c r="G563" s="15"/>
      <c r="H563" s="15"/>
      <c r="I563" s="15"/>
      <c r="J563" s="15"/>
      <c r="K563" s="16"/>
      <c r="L563" s="16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7"/>
    </row>
    <row r="564" customFormat="false" ht="15" hidden="false" customHeight="false" outlineLevel="0" collapsed="false">
      <c r="A564" s="10"/>
      <c r="B564" s="11"/>
      <c r="C564" s="11"/>
      <c r="D564" s="11"/>
      <c r="E564" s="11"/>
      <c r="F564" s="11"/>
      <c r="G564" s="11"/>
      <c r="H564" s="11"/>
      <c r="I564" s="11"/>
      <c r="J564" s="11"/>
      <c r="K564" s="12"/>
      <c r="L564" s="12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3"/>
    </row>
    <row r="565" customFormat="false" ht="15" hidden="false" customHeight="false" outlineLevel="0" collapsed="false">
      <c r="A565" s="14"/>
      <c r="B565" s="15"/>
      <c r="C565" s="15"/>
      <c r="D565" s="15"/>
      <c r="E565" s="15"/>
      <c r="F565" s="15"/>
      <c r="G565" s="15"/>
      <c r="H565" s="15"/>
      <c r="I565" s="15"/>
      <c r="J565" s="15"/>
      <c r="K565" s="16"/>
      <c r="L565" s="16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7"/>
    </row>
    <row r="566" customFormat="false" ht="15" hidden="false" customHeight="false" outlineLevel="0" collapsed="false">
      <c r="A566" s="10"/>
      <c r="B566" s="11"/>
      <c r="C566" s="11"/>
      <c r="D566" s="11"/>
      <c r="E566" s="11"/>
      <c r="F566" s="11"/>
      <c r="G566" s="11"/>
      <c r="H566" s="11"/>
      <c r="I566" s="11"/>
      <c r="J566" s="11"/>
      <c r="K566" s="12"/>
      <c r="L566" s="12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3"/>
    </row>
    <row r="567" customFormat="false" ht="15" hidden="false" customHeight="false" outlineLevel="0" collapsed="false">
      <c r="A567" s="14"/>
      <c r="B567" s="15"/>
      <c r="C567" s="15"/>
      <c r="D567" s="15"/>
      <c r="E567" s="15"/>
      <c r="F567" s="15"/>
      <c r="G567" s="15"/>
      <c r="H567" s="15"/>
      <c r="I567" s="15"/>
      <c r="J567" s="15"/>
      <c r="K567" s="16"/>
      <c r="L567" s="16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7"/>
    </row>
    <row r="568" customFormat="false" ht="15" hidden="false" customHeight="false" outlineLevel="0" collapsed="false">
      <c r="A568" s="10"/>
      <c r="B568" s="11"/>
      <c r="C568" s="11"/>
      <c r="D568" s="11"/>
      <c r="E568" s="11"/>
      <c r="F568" s="11"/>
      <c r="G568" s="11"/>
      <c r="H568" s="11"/>
      <c r="I568" s="11"/>
      <c r="J568" s="11"/>
      <c r="K568" s="12"/>
      <c r="L568" s="12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3"/>
    </row>
    <row r="569" customFormat="false" ht="15" hidden="false" customHeight="false" outlineLevel="0" collapsed="false">
      <c r="A569" s="14"/>
      <c r="B569" s="15"/>
      <c r="C569" s="15"/>
      <c r="D569" s="15"/>
      <c r="E569" s="15"/>
      <c r="F569" s="15"/>
      <c r="G569" s="15"/>
      <c r="H569" s="15"/>
      <c r="I569" s="15"/>
      <c r="J569" s="15"/>
      <c r="K569" s="16"/>
      <c r="L569" s="16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7"/>
    </row>
    <row r="570" customFormat="false" ht="15" hidden="false" customHeight="false" outlineLevel="0" collapsed="false">
      <c r="A570" s="10"/>
      <c r="B570" s="11"/>
      <c r="C570" s="11"/>
      <c r="D570" s="11"/>
      <c r="E570" s="11"/>
      <c r="F570" s="11"/>
      <c r="G570" s="11"/>
      <c r="H570" s="11"/>
      <c r="I570" s="11"/>
      <c r="J570" s="11"/>
      <c r="K570" s="12"/>
      <c r="L570" s="12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3"/>
    </row>
    <row r="571" customFormat="false" ht="15" hidden="false" customHeight="false" outlineLevel="0" collapsed="false">
      <c r="A571" s="14"/>
      <c r="B571" s="15"/>
      <c r="C571" s="15"/>
      <c r="D571" s="15"/>
      <c r="E571" s="15"/>
      <c r="F571" s="15"/>
      <c r="G571" s="15"/>
      <c r="H571" s="15"/>
      <c r="I571" s="15"/>
      <c r="J571" s="15"/>
      <c r="K571" s="16"/>
      <c r="L571" s="16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7"/>
    </row>
    <row r="572" customFormat="false" ht="15" hidden="false" customHeight="false" outlineLevel="0" collapsed="false">
      <c r="A572" s="10"/>
      <c r="B572" s="11"/>
      <c r="C572" s="11"/>
      <c r="D572" s="11"/>
      <c r="E572" s="11"/>
      <c r="F572" s="11"/>
      <c r="G572" s="11"/>
      <c r="H572" s="11"/>
      <c r="I572" s="11"/>
      <c r="J572" s="11"/>
      <c r="K572" s="12"/>
      <c r="L572" s="12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3"/>
    </row>
    <row r="573" customFormat="false" ht="15" hidden="false" customHeight="false" outlineLevel="0" collapsed="false">
      <c r="A573" s="14"/>
      <c r="B573" s="15"/>
      <c r="C573" s="15"/>
      <c r="D573" s="15"/>
      <c r="E573" s="15"/>
      <c r="F573" s="15"/>
      <c r="G573" s="15"/>
      <c r="H573" s="15"/>
      <c r="I573" s="15"/>
      <c r="J573" s="15"/>
      <c r="K573" s="16"/>
      <c r="L573" s="16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7"/>
    </row>
    <row r="574" customFormat="false" ht="15" hidden="false" customHeight="false" outlineLevel="0" collapsed="false">
      <c r="A574" s="10"/>
      <c r="B574" s="11"/>
      <c r="C574" s="11"/>
      <c r="D574" s="11"/>
      <c r="E574" s="11"/>
      <c r="F574" s="11"/>
      <c r="G574" s="11"/>
      <c r="H574" s="11"/>
      <c r="I574" s="11"/>
      <c r="J574" s="11"/>
      <c r="K574" s="12"/>
      <c r="L574" s="12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3"/>
    </row>
    <row r="575" customFormat="false" ht="15" hidden="false" customHeight="false" outlineLevel="0" collapsed="false">
      <c r="A575" s="14"/>
      <c r="B575" s="15"/>
      <c r="C575" s="15"/>
      <c r="D575" s="15"/>
      <c r="E575" s="15"/>
      <c r="F575" s="15"/>
      <c r="G575" s="15"/>
      <c r="H575" s="15"/>
      <c r="I575" s="15"/>
      <c r="J575" s="15"/>
      <c r="K575" s="16"/>
      <c r="L575" s="16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7"/>
    </row>
    <row r="576" customFormat="false" ht="15" hidden="false" customHeight="false" outlineLevel="0" collapsed="false">
      <c r="A576" s="10"/>
      <c r="B576" s="11"/>
      <c r="C576" s="11"/>
      <c r="D576" s="11"/>
      <c r="E576" s="11"/>
      <c r="F576" s="11"/>
      <c r="G576" s="11"/>
      <c r="H576" s="11"/>
      <c r="I576" s="11"/>
      <c r="J576" s="11"/>
      <c r="K576" s="12"/>
      <c r="L576" s="12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3"/>
    </row>
    <row r="577" customFormat="false" ht="15" hidden="false" customHeight="false" outlineLevel="0" collapsed="false">
      <c r="A577" s="14"/>
      <c r="B577" s="15"/>
      <c r="C577" s="15"/>
      <c r="D577" s="15"/>
      <c r="E577" s="15"/>
      <c r="F577" s="15"/>
      <c r="G577" s="15"/>
      <c r="H577" s="15"/>
      <c r="I577" s="15"/>
      <c r="J577" s="15"/>
      <c r="K577" s="16"/>
      <c r="L577" s="16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7"/>
    </row>
    <row r="578" customFormat="false" ht="15" hidden="false" customHeight="false" outlineLevel="0" collapsed="false">
      <c r="A578" s="10"/>
      <c r="B578" s="11"/>
      <c r="C578" s="11"/>
      <c r="D578" s="11"/>
      <c r="E578" s="11"/>
      <c r="F578" s="11"/>
      <c r="G578" s="11"/>
      <c r="H578" s="11"/>
      <c r="I578" s="11"/>
      <c r="J578" s="11"/>
      <c r="K578" s="12"/>
      <c r="L578" s="12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3"/>
    </row>
    <row r="579" customFormat="false" ht="15" hidden="false" customHeight="false" outlineLevel="0" collapsed="false">
      <c r="A579" s="14"/>
      <c r="B579" s="15"/>
      <c r="C579" s="15"/>
      <c r="D579" s="15"/>
      <c r="E579" s="15"/>
      <c r="F579" s="15"/>
      <c r="G579" s="15"/>
      <c r="H579" s="15"/>
      <c r="I579" s="15"/>
      <c r="J579" s="15"/>
      <c r="K579" s="16"/>
      <c r="L579" s="16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7"/>
    </row>
    <row r="580" customFormat="false" ht="15" hidden="false" customHeight="false" outlineLevel="0" collapsed="false">
      <c r="A580" s="10"/>
      <c r="B580" s="11"/>
      <c r="C580" s="11"/>
      <c r="D580" s="11"/>
      <c r="E580" s="11"/>
      <c r="F580" s="11"/>
      <c r="G580" s="11"/>
      <c r="H580" s="11"/>
      <c r="I580" s="11"/>
      <c r="J580" s="11"/>
      <c r="K580" s="12"/>
      <c r="L580" s="12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3"/>
    </row>
    <row r="581" customFormat="false" ht="15" hidden="false" customHeight="false" outlineLevel="0" collapsed="false">
      <c r="A581" s="14"/>
      <c r="B581" s="15"/>
      <c r="C581" s="15"/>
      <c r="D581" s="15"/>
      <c r="E581" s="15"/>
      <c r="F581" s="15"/>
      <c r="G581" s="15"/>
      <c r="H581" s="15"/>
      <c r="I581" s="15"/>
      <c r="J581" s="15"/>
      <c r="K581" s="16"/>
      <c r="L581" s="16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7"/>
    </row>
    <row r="582" customFormat="false" ht="15" hidden="false" customHeight="false" outlineLevel="0" collapsed="false">
      <c r="A582" s="10"/>
      <c r="B582" s="11"/>
      <c r="C582" s="11"/>
      <c r="D582" s="11"/>
      <c r="E582" s="11"/>
      <c r="F582" s="11"/>
      <c r="G582" s="11"/>
      <c r="H582" s="11"/>
      <c r="I582" s="11"/>
      <c r="J582" s="11"/>
      <c r="K582" s="12"/>
      <c r="L582" s="12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3"/>
    </row>
    <row r="583" customFormat="false" ht="15" hidden="false" customHeight="false" outlineLevel="0" collapsed="false">
      <c r="A583" s="14"/>
      <c r="B583" s="15"/>
      <c r="C583" s="15"/>
      <c r="D583" s="15"/>
      <c r="E583" s="15"/>
      <c r="F583" s="15"/>
      <c r="G583" s="15"/>
      <c r="H583" s="15"/>
      <c r="I583" s="15"/>
      <c r="J583" s="15"/>
      <c r="K583" s="16"/>
      <c r="L583" s="16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7"/>
    </row>
    <row r="584" customFormat="false" ht="15" hidden="false" customHeight="false" outlineLevel="0" collapsed="false">
      <c r="A584" s="10"/>
      <c r="B584" s="11"/>
      <c r="C584" s="11"/>
      <c r="D584" s="11"/>
      <c r="E584" s="11"/>
      <c r="F584" s="11"/>
      <c r="G584" s="11"/>
      <c r="H584" s="11"/>
      <c r="I584" s="11"/>
      <c r="J584" s="11"/>
      <c r="K584" s="12"/>
      <c r="L584" s="12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3"/>
    </row>
    <row r="585" customFormat="false" ht="15" hidden="false" customHeight="false" outlineLevel="0" collapsed="false">
      <c r="A585" s="14"/>
      <c r="B585" s="15"/>
      <c r="C585" s="15"/>
      <c r="D585" s="15"/>
      <c r="E585" s="15"/>
      <c r="F585" s="15"/>
      <c r="G585" s="15"/>
      <c r="H585" s="15"/>
      <c r="I585" s="15"/>
      <c r="J585" s="15"/>
      <c r="K585" s="16"/>
      <c r="L585" s="16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7"/>
    </row>
    <row r="586" customFormat="false" ht="15" hidden="false" customHeight="false" outlineLevel="0" collapsed="false">
      <c r="A586" s="10"/>
      <c r="B586" s="11"/>
      <c r="C586" s="11"/>
      <c r="D586" s="11"/>
      <c r="E586" s="11"/>
      <c r="F586" s="11"/>
      <c r="G586" s="11"/>
      <c r="H586" s="11"/>
      <c r="I586" s="11"/>
      <c r="J586" s="11"/>
      <c r="K586" s="12"/>
      <c r="L586" s="12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3"/>
    </row>
    <row r="587" customFormat="false" ht="15" hidden="false" customHeight="false" outlineLevel="0" collapsed="false">
      <c r="A587" s="14"/>
      <c r="B587" s="15"/>
      <c r="C587" s="15"/>
      <c r="D587" s="15"/>
      <c r="E587" s="15"/>
      <c r="F587" s="15"/>
      <c r="G587" s="15"/>
      <c r="H587" s="15"/>
      <c r="I587" s="15"/>
      <c r="J587" s="15"/>
      <c r="K587" s="16"/>
      <c r="L587" s="16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7"/>
    </row>
    <row r="588" customFormat="false" ht="15" hidden="false" customHeight="false" outlineLevel="0" collapsed="false">
      <c r="A588" s="10"/>
      <c r="B588" s="11"/>
      <c r="C588" s="11"/>
      <c r="D588" s="11"/>
      <c r="E588" s="11"/>
      <c r="F588" s="11"/>
      <c r="G588" s="11"/>
      <c r="H588" s="11"/>
      <c r="I588" s="11"/>
      <c r="J588" s="11"/>
      <c r="K588" s="12"/>
      <c r="L588" s="12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3"/>
    </row>
    <row r="589" customFormat="false" ht="15" hidden="false" customHeight="false" outlineLevel="0" collapsed="false">
      <c r="A589" s="14"/>
      <c r="B589" s="15"/>
      <c r="C589" s="15"/>
      <c r="D589" s="15"/>
      <c r="E589" s="15"/>
      <c r="F589" s="15"/>
      <c r="G589" s="15"/>
      <c r="H589" s="15"/>
      <c r="I589" s="15"/>
      <c r="J589" s="15"/>
      <c r="K589" s="16"/>
      <c r="L589" s="16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7"/>
    </row>
    <row r="590" customFormat="false" ht="15" hidden="false" customHeight="false" outlineLevel="0" collapsed="false">
      <c r="A590" s="10"/>
      <c r="B590" s="11"/>
      <c r="C590" s="11"/>
      <c r="D590" s="11"/>
      <c r="E590" s="11"/>
      <c r="F590" s="11"/>
      <c r="G590" s="11"/>
      <c r="H590" s="11"/>
      <c r="I590" s="11"/>
      <c r="J590" s="11"/>
      <c r="K590" s="12"/>
      <c r="L590" s="12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3"/>
    </row>
    <row r="591" customFormat="false" ht="15" hidden="false" customHeight="false" outlineLevel="0" collapsed="false">
      <c r="A591" s="14"/>
      <c r="B591" s="15"/>
      <c r="C591" s="15"/>
      <c r="D591" s="15"/>
      <c r="E591" s="15"/>
      <c r="F591" s="15"/>
      <c r="G591" s="15"/>
      <c r="H591" s="15"/>
      <c r="I591" s="15"/>
      <c r="J591" s="15"/>
      <c r="K591" s="16"/>
      <c r="L591" s="16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7"/>
    </row>
    <row r="592" customFormat="false" ht="15" hidden="false" customHeight="false" outlineLevel="0" collapsed="false">
      <c r="A592" s="10"/>
      <c r="B592" s="11"/>
      <c r="C592" s="11"/>
      <c r="D592" s="11"/>
      <c r="E592" s="11"/>
      <c r="F592" s="11"/>
      <c r="G592" s="11"/>
      <c r="H592" s="11"/>
      <c r="I592" s="11"/>
      <c r="J592" s="11"/>
      <c r="K592" s="12"/>
      <c r="L592" s="12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3"/>
    </row>
    <row r="593" customFormat="false" ht="15" hidden="false" customHeight="false" outlineLevel="0" collapsed="false">
      <c r="A593" s="14"/>
      <c r="B593" s="15"/>
      <c r="C593" s="15"/>
      <c r="D593" s="15"/>
      <c r="E593" s="15"/>
      <c r="F593" s="15"/>
      <c r="G593" s="15"/>
      <c r="H593" s="15"/>
      <c r="I593" s="15"/>
      <c r="J593" s="15"/>
      <c r="K593" s="16"/>
      <c r="L593" s="16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7"/>
    </row>
    <row r="594" customFormat="false" ht="15" hidden="false" customHeight="false" outlineLevel="0" collapsed="false">
      <c r="A594" s="10"/>
      <c r="B594" s="11"/>
      <c r="C594" s="11"/>
      <c r="D594" s="11"/>
      <c r="E594" s="11"/>
      <c r="F594" s="11"/>
      <c r="G594" s="11"/>
      <c r="H594" s="11"/>
      <c r="I594" s="11"/>
      <c r="J594" s="11"/>
      <c r="K594" s="12"/>
      <c r="L594" s="12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3"/>
    </row>
    <row r="595" customFormat="false" ht="15" hidden="false" customHeight="false" outlineLevel="0" collapsed="false">
      <c r="A595" s="14"/>
      <c r="B595" s="15"/>
      <c r="C595" s="15"/>
      <c r="D595" s="15"/>
      <c r="E595" s="15"/>
      <c r="F595" s="15"/>
      <c r="G595" s="15"/>
      <c r="H595" s="15"/>
      <c r="I595" s="15"/>
      <c r="J595" s="15"/>
      <c r="K595" s="16"/>
      <c r="L595" s="16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7"/>
    </row>
    <row r="596" customFormat="false" ht="15" hidden="false" customHeight="false" outlineLevel="0" collapsed="false">
      <c r="A596" s="10"/>
      <c r="B596" s="11"/>
      <c r="C596" s="11"/>
      <c r="D596" s="11"/>
      <c r="E596" s="11"/>
      <c r="F596" s="11"/>
      <c r="G596" s="11"/>
      <c r="H596" s="11"/>
      <c r="I596" s="11"/>
      <c r="J596" s="11"/>
      <c r="K596" s="12"/>
      <c r="L596" s="12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3"/>
    </row>
    <row r="597" customFormat="false" ht="15" hidden="false" customHeight="false" outlineLevel="0" collapsed="false">
      <c r="A597" s="14"/>
      <c r="B597" s="15"/>
      <c r="C597" s="15"/>
      <c r="D597" s="15"/>
      <c r="E597" s="15"/>
      <c r="F597" s="15"/>
      <c r="G597" s="15"/>
      <c r="H597" s="15"/>
      <c r="I597" s="15"/>
      <c r="J597" s="15"/>
      <c r="K597" s="16"/>
      <c r="L597" s="16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7"/>
    </row>
    <row r="598" customFormat="false" ht="15" hidden="false" customHeight="false" outlineLevel="0" collapsed="false">
      <c r="A598" s="10"/>
      <c r="B598" s="11"/>
      <c r="C598" s="11"/>
      <c r="D598" s="11"/>
      <c r="E598" s="11"/>
      <c r="F598" s="11"/>
      <c r="G598" s="11"/>
      <c r="H598" s="11"/>
      <c r="I598" s="11"/>
      <c r="J598" s="11"/>
      <c r="K598" s="12"/>
      <c r="L598" s="12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3"/>
    </row>
    <row r="599" customFormat="false" ht="15" hidden="false" customHeight="false" outlineLevel="0" collapsed="false">
      <c r="A599" s="14"/>
      <c r="B599" s="15"/>
      <c r="C599" s="15"/>
      <c r="D599" s="15"/>
      <c r="E599" s="15"/>
      <c r="F599" s="15"/>
      <c r="G599" s="15"/>
      <c r="H599" s="15"/>
      <c r="I599" s="15"/>
      <c r="J599" s="15"/>
      <c r="K599" s="16"/>
      <c r="L599" s="16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7"/>
    </row>
    <row r="600" customFormat="false" ht="15" hidden="false" customHeight="false" outlineLevel="0" collapsed="false">
      <c r="A600" s="10"/>
      <c r="B600" s="11"/>
      <c r="C600" s="11"/>
      <c r="D600" s="11"/>
      <c r="E600" s="11"/>
      <c r="F600" s="11"/>
      <c r="G600" s="11"/>
      <c r="H600" s="11"/>
      <c r="I600" s="11"/>
      <c r="J600" s="11"/>
      <c r="K600" s="12"/>
      <c r="L600" s="12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3"/>
    </row>
    <row r="601" customFormat="false" ht="15" hidden="false" customHeight="false" outlineLevel="0" collapsed="false">
      <c r="A601" s="14"/>
      <c r="B601" s="15"/>
      <c r="C601" s="15"/>
      <c r="D601" s="15"/>
      <c r="E601" s="15"/>
      <c r="F601" s="15"/>
      <c r="G601" s="15"/>
      <c r="H601" s="15"/>
      <c r="I601" s="15"/>
      <c r="J601" s="15"/>
      <c r="K601" s="16"/>
      <c r="L601" s="16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7"/>
    </row>
    <row r="602" customFormat="false" ht="15" hidden="false" customHeight="false" outlineLevel="0" collapsed="false">
      <c r="A602" s="10"/>
      <c r="B602" s="11"/>
      <c r="C602" s="11"/>
      <c r="D602" s="11"/>
      <c r="E602" s="11"/>
      <c r="F602" s="11"/>
      <c r="G602" s="11"/>
      <c r="H602" s="11"/>
      <c r="I602" s="11"/>
      <c r="J602" s="11"/>
      <c r="K602" s="12"/>
      <c r="L602" s="12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3"/>
    </row>
    <row r="603" customFormat="false" ht="15" hidden="false" customHeight="false" outlineLevel="0" collapsed="false">
      <c r="A603" s="14"/>
      <c r="B603" s="15"/>
      <c r="C603" s="15"/>
      <c r="D603" s="15"/>
      <c r="E603" s="15"/>
      <c r="F603" s="15"/>
      <c r="G603" s="15"/>
      <c r="H603" s="15"/>
      <c r="I603" s="15"/>
      <c r="J603" s="15"/>
      <c r="K603" s="16"/>
      <c r="L603" s="16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7"/>
    </row>
    <row r="604" customFormat="false" ht="15" hidden="false" customHeight="false" outlineLevel="0" collapsed="false">
      <c r="A604" s="10"/>
      <c r="B604" s="11"/>
      <c r="C604" s="11"/>
      <c r="D604" s="11"/>
      <c r="E604" s="11"/>
      <c r="F604" s="11"/>
      <c r="G604" s="11"/>
      <c r="H604" s="11"/>
      <c r="I604" s="11"/>
      <c r="J604" s="11"/>
      <c r="K604" s="12"/>
      <c r="L604" s="12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3"/>
    </row>
    <row r="605" customFormat="false" ht="15" hidden="false" customHeight="false" outlineLevel="0" collapsed="false">
      <c r="A605" s="14"/>
      <c r="B605" s="15"/>
      <c r="C605" s="15"/>
      <c r="D605" s="15"/>
      <c r="E605" s="15"/>
      <c r="F605" s="15"/>
      <c r="G605" s="15"/>
      <c r="H605" s="15"/>
      <c r="I605" s="15"/>
      <c r="J605" s="15"/>
      <c r="K605" s="16"/>
      <c r="L605" s="16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7"/>
    </row>
    <row r="606" customFormat="false" ht="15" hidden="false" customHeight="false" outlineLevel="0" collapsed="false">
      <c r="A606" s="10"/>
      <c r="B606" s="11"/>
      <c r="C606" s="11"/>
      <c r="D606" s="11"/>
      <c r="E606" s="11"/>
      <c r="F606" s="11"/>
      <c r="G606" s="11"/>
      <c r="H606" s="11"/>
      <c r="I606" s="11"/>
      <c r="J606" s="11"/>
      <c r="K606" s="12"/>
      <c r="L606" s="12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3"/>
    </row>
    <row r="607" customFormat="false" ht="15" hidden="false" customHeight="false" outlineLevel="0" collapsed="false">
      <c r="A607" s="14"/>
      <c r="B607" s="15"/>
      <c r="C607" s="15"/>
      <c r="D607" s="15"/>
      <c r="E607" s="15"/>
      <c r="F607" s="15"/>
      <c r="G607" s="15"/>
      <c r="H607" s="15"/>
      <c r="I607" s="15"/>
      <c r="J607" s="15"/>
      <c r="K607" s="16"/>
      <c r="L607" s="16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7"/>
    </row>
    <row r="608" customFormat="false" ht="15" hidden="false" customHeight="false" outlineLevel="0" collapsed="false">
      <c r="A608" s="10"/>
      <c r="B608" s="11"/>
      <c r="C608" s="11"/>
      <c r="D608" s="11"/>
      <c r="E608" s="11"/>
      <c r="F608" s="11"/>
      <c r="G608" s="11"/>
      <c r="H608" s="11"/>
      <c r="I608" s="11"/>
      <c r="J608" s="11"/>
      <c r="K608" s="12"/>
      <c r="L608" s="12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3"/>
    </row>
    <row r="609" customFormat="false" ht="15" hidden="false" customHeight="false" outlineLevel="0" collapsed="false">
      <c r="A609" s="14"/>
      <c r="B609" s="15"/>
      <c r="C609" s="15"/>
      <c r="D609" s="15"/>
      <c r="E609" s="15"/>
      <c r="F609" s="15"/>
      <c r="G609" s="15"/>
      <c r="H609" s="15"/>
      <c r="I609" s="15"/>
      <c r="J609" s="15"/>
      <c r="K609" s="16"/>
      <c r="L609" s="16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7"/>
    </row>
    <row r="610" customFormat="false" ht="15" hidden="false" customHeight="false" outlineLevel="0" collapsed="false">
      <c r="A610" s="10"/>
      <c r="B610" s="11"/>
      <c r="C610" s="11"/>
      <c r="D610" s="11"/>
      <c r="E610" s="11"/>
      <c r="F610" s="11"/>
      <c r="G610" s="11"/>
      <c r="H610" s="11"/>
      <c r="I610" s="11"/>
      <c r="J610" s="11"/>
      <c r="K610" s="12"/>
      <c r="L610" s="12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3"/>
    </row>
    <row r="611" customFormat="false" ht="15" hidden="false" customHeight="false" outlineLevel="0" collapsed="false">
      <c r="A611" s="14"/>
      <c r="B611" s="15"/>
      <c r="C611" s="15"/>
      <c r="D611" s="15"/>
      <c r="E611" s="15"/>
      <c r="F611" s="15"/>
      <c r="G611" s="15"/>
      <c r="H611" s="15"/>
      <c r="I611" s="15"/>
      <c r="J611" s="15"/>
      <c r="K611" s="16"/>
      <c r="L611" s="16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7"/>
    </row>
    <row r="612" customFormat="false" ht="15" hidden="false" customHeight="false" outlineLevel="0" collapsed="false">
      <c r="A612" s="10"/>
      <c r="B612" s="11"/>
      <c r="C612" s="11"/>
      <c r="D612" s="11"/>
      <c r="E612" s="11"/>
      <c r="F612" s="11"/>
      <c r="G612" s="11"/>
      <c r="H612" s="11"/>
      <c r="I612" s="11"/>
      <c r="J612" s="11"/>
      <c r="K612" s="12"/>
      <c r="L612" s="12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3"/>
    </row>
    <row r="613" customFormat="false" ht="15" hidden="false" customHeight="false" outlineLevel="0" collapsed="false">
      <c r="A613" s="14"/>
      <c r="B613" s="15"/>
      <c r="C613" s="15"/>
      <c r="D613" s="15"/>
      <c r="E613" s="15"/>
      <c r="F613" s="15"/>
      <c r="G613" s="15"/>
      <c r="H613" s="15"/>
      <c r="I613" s="15"/>
      <c r="J613" s="15"/>
      <c r="K613" s="16"/>
      <c r="L613" s="16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7"/>
    </row>
    <row r="614" customFormat="false" ht="15" hidden="false" customHeight="false" outlineLevel="0" collapsed="false">
      <c r="A614" s="10"/>
      <c r="B614" s="11"/>
      <c r="C614" s="11"/>
      <c r="D614" s="11"/>
      <c r="E614" s="11"/>
      <c r="F614" s="11"/>
      <c r="G614" s="11"/>
      <c r="H614" s="11"/>
      <c r="I614" s="11"/>
      <c r="J614" s="11"/>
      <c r="K614" s="12"/>
      <c r="L614" s="12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3"/>
    </row>
    <row r="615" customFormat="false" ht="15" hidden="false" customHeight="false" outlineLevel="0" collapsed="false">
      <c r="A615" s="14"/>
      <c r="B615" s="15"/>
      <c r="C615" s="15"/>
      <c r="D615" s="15"/>
      <c r="E615" s="15"/>
      <c r="F615" s="15"/>
      <c r="G615" s="15"/>
      <c r="H615" s="15"/>
      <c r="I615" s="15"/>
      <c r="J615" s="15"/>
      <c r="K615" s="16"/>
      <c r="L615" s="16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7"/>
    </row>
    <row r="616" customFormat="false" ht="15" hidden="false" customHeight="false" outlineLevel="0" collapsed="false">
      <c r="A616" s="10"/>
      <c r="B616" s="11"/>
      <c r="C616" s="11"/>
      <c r="D616" s="11"/>
      <c r="E616" s="11"/>
      <c r="F616" s="11"/>
      <c r="G616" s="11"/>
      <c r="H616" s="11"/>
      <c r="I616" s="11"/>
      <c r="J616" s="11"/>
      <c r="K616" s="12"/>
      <c r="L616" s="12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3"/>
    </row>
    <row r="617" customFormat="false" ht="15" hidden="false" customHeight="false" outlineLevel="0" collapsed="false">
      <c r="A617" s="14"/>
      <c r="B617" s="15"/>
      <c r="C617" s="15"/>
      <c r="D617" s="15"/>
      <c r="E617" s="15"/>
      <c r="F617" s="15"/>
      <c r="G617" s="15"/>
      <c r="H617" s="15"/>
      <c r="I617" s="15"/>
      <c r="J617" s="15"/>
      <c r="K617" s="16"/>
      <c r="L617" s="16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7"/>
    </row>
    <row r="618" customFormat="false" ht="15" hidden="false" customHeight="false" outlineLevel="0" collapsed="false">
      <c r="A618" s="10"/>
      <c r="B618" s="11"/>
      <c r="C618" s="11"/>
      <c r="D618" s="11"/>
      <c r="E618" s="11"/>
      <c r="F618" s="11"/>
      <c r="G618" s="11"/>
      <c r="H618" s="11"/>
      <c r="I618" s="11"/>
      <c r="J618" s="11"/>
      <c r="K618" s="12"/>
      <c r="L618" s="12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3"/>
    </row>
    <row r="619" customFormat="false" ht="15" hidden="false" customHeight="false" outlineLevel="0" collapsed="false">
      <c r="A619" s="14"/>
      <c r="B619" s="15"/>
      <c r="C619" s="15"/>
      <c r="D619" s="15"/>
      <c r="E619" s="15"/>
      <c r="F619" s="15"/>
      <c r="G619" s="15"/>
      <c r="H619" s="15"/>
      <c r="I619" s="15"/>
      <c r="J619" s="15"/>
      <c r="K619" s="16"/>
      <c r="L619" s="16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7"/>
    </row>
    <row r="620" customFormat="false" ht="15" hidden="false" customHeight="false" outlineLevel="0" collapsed="false">
      <c r="A620" s="10"/>
      <c r="B620" s="11"/>
      <c r="C620" s="11"/>
      <c r="D620" s="11"/>
      <c r="E620" s="11"/>
      <c r="F620" s="11"/>
      <c r="G620" s="11"/>
      <c r="H620" s="11"/>
      <c r="I620" s="11"/>
      <c r="J620" s="11"/>
      <c r="K620" s="12"/>
      <c r="L620" s="12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3"/>
    </row>
    <row r="621" customFormat="false" ht="15" hidden="false" customHeight="false" outlineLevel="0" collapsed="false">
      <c r="A621" s="14"/>
      <c r="B621" s="15"/>
      <c r="C621" s="15"/>
      <c r="D621" s="15"/>
      <c r="E621" s="15"/>
      <c r="F621" s="15"/>
      <c r="G621" s="15"/>
      <c r="H621" s="15"/>
      <c r="I621" s="15"/>
      <c r="J621" s="15"/>
      <c r="K621" s="16"/>
      <c r="L621" s="16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7"/>
    </row>
    <row r="622" customFormat="false" ht="15" hidden="false" customHeight="false" outlineLevel="0" collapsed="false">
      <c r="A622" s="10"/>
      <c r="B622" s="11"/>
      <c r="C622" s="11"/>
      <c r="D622" s="11"/>
      <c r="E622" s="11"/>
      <c r="F622" s="11"/>
      <c r="G622" s="11"/>
      <c r="H622" s="11"/>
      <c r="I622" s="11"/>
      <c r="J622" s="11"/>
      <c r="K622" s="12"/>
      <c r="L622" s="12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3"/>
    </row>
    <row r="623" customFormat="false" ht="15" hidden="false" customHeight="false" outlineLevel="0" collapsed="false">
      <c r="A623" s="14"/>
      <c r="B623" s="15"/>
      <c r="C623" s="15"/>
      <c r="D623" s="15"/>
      <c r="E623" s="15"/>
      <c r="F623" s="15"/>
      <c r="G623" s="15"/>
      <c r="H623" s="15"/>
      <c r="I623" s="15"/>
      <c r="J623" s="15"/>
      <c r="K623" s="16"/>
      <c r="L623" s="16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7"/>
    </row>
    <row r="624" customFormat="false" ht="15" hidden="false" customHeight="false" outlineLevel="0" collapsed="false">
      <c r="A624" s="10"/>
      <c r="B624" s="11"/>
      <c r="C624" s="11"/>
      <c r="D624" s="11"/>
      <c r="E624" s="11"/>
      <c r="F624" s="11"/>
      <c r="G624" s="11"/>
      <c r="H624" s="11"/>
      <c r="I624" s="11"/>
      <c r="J624" s="11"/>
      <c r="K624" s="12"/>
      <c r="L624" s="12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3"/>
    </row>
    <row r="625" customFormat="false" ht="15" hidden="false" customHeight="false" outlineLevel="0" collapsed="false">
      <c r="A625" s="20"/>
      <c r="B625" s="21"/>
      <c r="C625" s="21"/>
      <c r="D625" s="21"/>
      <c r="E625" s="21"/>
      <c r="F625" s="21"/>
      <c r="G625" s="21"/>
      <c r="H625" s="21"/>
      <c r="I625" s="21"/>
      <c r="J625" s="21"/>
      <c r="K625" s="22"/>
      <c r="L625" s="22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F330:F1048576 P4:P14 F1 F4:F328">
    <cfRule type="cellIs" priority="2" operator="equal" aboveAverage="0" equalAverage="0" bottom="0" percent="0" rank="0" text="" dxfId="2">
      <formula>"To Do"</formula>
    </cfRule>
    <cfRule type="cellIs" priority="3" operator="equal" aboveAverage="0" equalAverage="0" bottom="0" percent="0" rank="0" text="" dxfId="3">
      <formula>"In Progress"</formula>
    </cfRule>
    <cfRule type="cellIs" priority="4" operator="equal" aboveAverage="0" equalAverage="0" bottom="0" percent="0" rank="0" text="" dxfId="4">
      <formula>"To Do"</formula>
    </cfRule>
    <cfRule type="cellIs" priority="5" operator="equal" aboveAverage="0" equalAverage="0" bottom="0" percent="0" rank="0" text="" dxfId="5">
      <formula>"was Applied"</formula>
    </cfRule>
    <cfRule type="cellIs" priority="6" operator="equal" aboveAverage="0" equalAverage="0" bottom="0" percent="0" rank="0" text="" dxfId="6">
      <formula>"Understood"</formula>
    </cfRule>
    <cfRule type="cellIs" priority="7" operator="equal" aboveAverage="0" equalAverage="0" bottom="0" percent="0" rank="0" text="" dxfId="7">
      <formula>"Viewed"</formula>
    </cfRule>
    <cfRule type="cellIs" priority="8" operator="equal" aboveAverage="0" equalAverage="0" bottom="0" percent="0" rank="0" text="" dxfId="8">
      <formula>$F$5</formula>
    </cfRule>
  </conditionalFormatting>
  <conditionalFormatting sqref="P2:P3 F2:F3">
    <cfRule type="cellIs" priority="9" operator="equal" aboveAverage="0" equalAverage="0" bottom="0" percent="0" rank="0" text="" dxfId="2">
      <formula>"To Do"</formula>
    </cfRule>
    <cfRule type="cellIs" priority="10" operator="equal" aboveAverage="0" equalAverage="0" bottom="0" percent="0" rank="0" text="" dxfId="3">
      <formula>"In Progress"</formula>
    </cfRule>
    <cfRule type="cellIs" priority="11" operator="equal" aboveAverage="0" equalAverage="0" bottom="0" percent="0" rank="0" text="" dxfId="4">
      <formula>"To Do"</formula>
    </cfRule>
    <cfRule type="cellIs" priority="12" operator="equal" aboveAverage="0" equalAverage="0" bottom="0" percent="0" rank="0" text="" dxfId="5">
      <formula>"was Applied"</formula>
    </cfRule>
    <cfRule type="cellIs" priority="13" operator="equal" aboveAverage="0" equalAverage="0" bottom="0" percent="0" rank="0" text="" dxfId="6">
      <formula>"Understood"</formula>
    </cfRule>
    <cfRule type="cellIs" priority="14" operator="equal" aboveAverage="0" equalAverage="0" bottom="0" percent="0" rank="0" text="" dxfId="7">
      <formula>"Viewed"</formula>
    </cfRule>
    <cfRule type="cellIs" priority="15" operator="equal" aboveAverage="0" equalAverage="0" bottom="0" percent="0" rank="0" text="" dxfId="8">
      <formula>$F$5</formula>
    </cfRule>
  </conditionalFormatting>
  <conditionalFormatting sqref="F115:F121 F124:F165">
    <cfRule type="cellIs" priority="16" operator="equal" aboveAverage="0" equalAverage="0" bottom="0" percent="0" rank="0" text="" dxfId="2">
      <formula>"To Do"</formula>
    </cfRule>
    <cfRule type="cellIs" priority="17" operator="equal" aboveAverage="0" equalAverage="0" bottom="0" percent="0" rank="0" text="" dxfId="3">
      <formula>"In Progress"</formula>
    </cfRule>
    <cfRule type="cellIs" priority="18" operator="equal" aboveAverage="0" equalAverage="0" bottom="0" percent="0" rank="0" text="" dxfId="4">
      <formula>"To Do"</formula>
    </cfRule>
    <cfRule type="cellIs" priority="19" operator="equal" aboveAverage="0" equalAverage="0" bottom="0" percent="0" rank="0" text="" dxfId="5">
      <formula>"was Applied"</formula>
    </cfRule>
    <cfRule type="cellIs" priority="20" operator="equal" aboveAverage="0" equalAverage="0" bottom="0" percent="0" rank="0" text="" dxfId="6">
      <formula>"Understood"</formula>
    </cfRule>
    <cfRule type="cellIs" priority="21" operator="equal" aboveAverage="0" equalAverage="0" bottom="0" percent="0" rank="0" text="" dxfId="7">
      <formula>"Viewed"</formula>
    </cfRule>
    <cfRule type="cellIs" priority="22" operator="equal" aboveAverage="0" equalAverage="0" bottom="0" percent="0" rank="0" text="" dxfId="8">
      <formula>$F$5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0" activeCellId="0" sqref="B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4" width="19.87"/>
    <col collapsed="false" customWidth="true" hidden="false" outlineLevel="0" max="2" min="2" style="24" width="15.9"/>
  </cols>
  <sheetData>
    <row r="3" customFormat="false" ht="12.8" hidden="false" customHeight="false" outlineLevel="0" collapsed="false">
      <c r="A3" s="25" t="s">
        <v>404</v>
      </c>
    </row>
    <row r="4" customFormat="false" ht="12.8" hidden="false" customHeight="false" outlineLevel="0" collapsed="false">
      <c r="A4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Roman,عادي"&amp;12&amp;A</oddHeader>
    <oddFooter>&amp;C&amp;"Times New Roman,عادي"&amp;12الصفحة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4970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2024-05-13T13:52:32Z</dcterms:created>
  <dc:creator>name</dc:creator>
  <dc:description/>
  <dc:language>en-US</dc:language>
  <cp:lastModifiedBy>name</cp:lastModifiedBy>
  <dcterms:modified xsi:type="dcterms:W3CDTF">2024-07-15T05:26:15Z</dcterms:modified>
  <cp:revision>147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