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ff\ZS7\Artificial Intelligence for Computer Games\"/>
    </mc:Choice>
  </mc:AlternateContent>
  <xr:revisionPtr revIDLastSave="0" documentId="13_ncr:1_{FCE44ED6-70F1-43AE-83C9-DD37C800A809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cross" sheetId="4" r:id="rId1"/>
    <sheet name="sumarized" sheetId="1" r:id="rId2"/>
    <sheet name="avg travelled" sheetId="2" r:id="rId3"/>
    <sheet name="most backtracked nod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E1" i="1"/>
  <c r="D1" i="1"/>
  <c r="D1048576" i="4"/>
  <c r="A2" i="3" a="1"/>
  <c r="A2" i="3" s="1"/>
  <c r="A2" i="2" a="1"/>
  <c r="A2" i="2" s="1"/>
  <c r="I1" i="1" a="1"/>
  <c r="A1" i="1" a="1"/>
  <c r="A1" i="1" s="1"/>
  <c r="B1" i="1" a="1"/>
  <c r="B1" i="1" l="1"/>
  <c r="D10" i="1"/>
  <c r="D18" i="1"/>
  <c r="D26" i="1"/>
  <c r="D34" i="1"/>
  <c r="D42" i="1"/>
  <c r="D50" i="1"/>
  <c r="R9" i="2" s="1" a="1"/>
  <c r="R9" i="2" s="1"/>
  <c r="D58" i="1"/>
  <c r="D66" i="1"/>
  <c r="D74" i="1"/>
  <c r="D82" i="1"/>
  <c r="D90" i="1"/>
  <c r="D98" i="1"/>
  <c r="D106" i="1"/>
  <c r="N6" i="2" s="1" a="1"/>
  <c r="N6" i="2" s="1"/>
  <c r="D114" i="1"/>
  <c r="U6" i="2" s="1" a="1"/>
  <c r="U6" i="2" s="1"/>
  <c r="D122" i="1"/>
  <c r="D130" i="1"/>
  <c r="R5" i="2" s="1" a="1"/>
  <c r="R5" i="2" s="1"/>
  <c r="D138" i="1"/>
  <c r="D146" i="1"/>
  <c r="D154" i="1"/>
  <c r="D162" i="1"/>
  <c r="D170" i="1"/>
  <c r="R3" i="2" s="1" a="1"/>
  <c r="R3" i="2" s="1"/>
  <c r="D178" i="1"/>
  <c r="D186" i="1"/>
  <c r="D194" i="1"/>
  <c r="E2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D2" i="1"/>
  <c r="D3" i="1"/>
  <c r="D11" i="1"/>
  <c r="D19" i="1"/>
  <c r="D27" i="1"/>
  <c r="O10" i="2" s="1" a="1"/>
  <c r="O10" i="2" s="1"/>
  <c r="D35" i="1"/>
  <c r="D43" i="1"/>
  <c r="D51" i="1"/>
  <c r="D59" i="1"/>
  <c r="D67" i="1"/>
  <c r="D75" i="1"/>
  <c r="D83" i="1"/>
  <c r="D91" i="1"/>
  <c r="S7" i="2" s="1" a="1"/>
  <c r="S7" i="2" s="1"/>
  <c r="D99" i="1"/>
  <c r="D107" i="1"/>
  <c r="O6" i="2" s="1" a="1"/>
  <c r="O6" i="2" s="1"/>
  <c r="D115" i="1"/>
  <c r="D123" i="1"/>
  <c r="D131" i="1"/>
  <c r="D139" i="1"/>
  <c r="D147" i="1"/>
  <c r="O4" i="2" s="1" a="1"/>
  <c r="O4" i="2" s="1"/>
  <c r="D155" i="1"/>
  <c r="D163" i="1"/>
  <c r="D171" i="1"/>
  <c r="S3" i="2" s="1" a="1"/>
  <c r="S3" i="2" s="1"/>
  <c r="D179" i="1"/>
  <c r="D187" i="1"/>
  <c r="D195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D4" i="1"/>
  <c r="D12" i="1"/>
  <c r="T11" i="2" s="1" a="1"/>
  <c r="T11" i="2" s="1"/>
  <c r="D20" i="1"/>
  <c r="D28" i="1"/>
  <c r="D36" i="1"/>
  <c r="D44" i="1"/>
  <c r="D52" i="1"/>
  <c r="D60" i="1"/>
  <c r="D68" i="1"/>
  <c r="P8" i="2" s="1" a="1"/>
  <c r="P8" i="2" s="1"/>
  <c r="D76" i="1"/>
  <c r="D84" i="1"/>
  <c r="D92" i="1"/>
  <c r="T7" i="2" s="1" a="1"/>
  <c r="T7" i="2" s="1"/>
  <c r="D100" i="1"/>
  <c r="D108" i="1"/>
  <c r="D116" i="1"/>
  <c r="D124" i="1"/>
  <c r="D132" i="1"/>
  <c r="T5" i="2" s="1" a="1"/>
  <c r="T5" i="2" s="1"/>
  <c r="D140" i="1"/>
  <c r="D148" i="1"/>
  <c r="P4" i="2" s="1" a="1"/>
  <c r="P4" i="2" s="1"/>
  <c r="D156" i="1"/>
  <c r="D164" i="1"/>
  <c r="D172" i="1"/>
  <c r="T3" i="2" s="1" a="1"/>
  <c r="T3" i="2" s="1"/>
  <c r="D180" i="1"/>
  <c r="D188" i="1"/>
  <c r="P2" i="2" s="1" a="1"/>
  <c r="P2" i="2" s="1"/>
  <c r="D196" i="1"/>
  <c r="U11" i="3" a="1"/>
  <c r="U11" i="3" s="1"/>
  <c r="N4" i="2" a="1"/>
  <c r="N4" i="2" s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D5" i="1"/>
  <c r="D13" i="1"/>
  <c r="D21" i="1"/>
  <c r="D29" i="1"/>
  <c r="Q10" i="2" s="1" a="1"/>
  <c r="Q10" i="2" s="1"/>
  <c r="D37" i="1"/>
  <c r="D45" i="1"/>
  <c r="M9" i="2" s="1" a="1"/>
  <c r="M9" i="2" s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Q4" i="2" s="1" a="1"/>
  <c r="Q4" i="2" s="1"/>
  <c r="D157" i="1"/>
  <c r="D165" i="1"/>
  <c r="M3" i="2" s="1" a="1"/>
  <c r="M3" i="2" s="1"/>
  <c r="D173" i="1"/>
  <c r="D181" i="1"/>
  <c r="D189" i="1"/>
  <c r="Q2" i="2" s="1" a="1"/>
  <c r="Q2" i="2" s="1"/>
  <c r="D197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D6" i="1"/>
  <c r="N11" i="2" s="1" a="1"/>
  <c r="N11" i="2" s="1"/>
  <c r="D14" i="1"/>
  <c r="U11" i="2" s="1" a="1"/>
  <c r="U11" i="2" s="1"/>
  <c r="D22" i="1"/>
  <c r="D30" i="1"/>
  <c r="D38" i="1"/>
  <c r="D46" i="1"/>
  <c r="N9" i="2" s="1" a="1"/>
  <c r="N9" i="2" s="1"/>
  <c r="D54" i="1"/>
  <c r="D62" i="1"/>
  <c r="D70" i="1"/>
  <c r="R8" i="2" s="1" a="1"/>
  <c r="R8" i="2" s="1"/>
  <c r="D78" i="1"/>
  <c r="D86" i="1"/>
  <c r="D94" i="1"/>
  <c r="D102" i="1"/>
  <c r="D110" i="1"/>
  <c r="R6" i="2" s="1" a="1"/>
  <c r="R6" i="2" s="1"/>
  <c r="D118" i="1"/>
  <c r="D126" i="1"/>
  <c r="N5" i="2" s="1" a="1"/>
  <c r="N5" i="2" s="1"/>
  <c r="D134" i="1"/>
  <c r="U5" i="2" s="1" a="1"/>
  <c r="U5" i="2" s="1"/>
  <c r="D142" i="1"/>
  <c r="D150" i="1"/>
  <c r="R4" i="2" s="1" a="1"/>
  <c r="R4" i="2" s="1"/>
  <c r="D158" i="1"/>
  <c r="D166" i="1"/>
  <c r="N3" i="2" s="1" a="1"/>
  <c r="N3" i="2" s="1"/>
  <c r="D174" i="1"/>
  <c r="U3" i="2" s="1" a="1"/>
  <c r="U3" i="2" s="1"/>
  <c r="D182" i="1"/>
  <c r="D190" i="1"/>
  <c r="D198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D7" i="1"/>
  <c r="D15" i="1"/>
  <c r="D23" i="1"/>
  <c r="D31" i="1"/>
  <c r="S10" i="2" s="1" a="1"/>
  <c r="S10" i="2" s="1"/>
  <c r="D39" i="1"/>
  <c r="D47" i="1"/>
  <c r="D55" i="1"/>
  <c r="D63" i="1"/>
  <c r="D71" i="1"/>
  <c r="S8" i="2" s="1" a="1"/>
  <c r="S8" i="2" s="1"/>
  <c r="D79" i="1"/>
  <c r="D87" i="1"/>
  <c r="O7" i="2" s="1" a="1"/>
  <c r="O7" i="2" s="1"/>
  <c r="D95" i="1"/>
  <c r="D103" i="1"/>
  <c r="D111" i="1"/>
  <c r="S6" i="2" s="1" a="1"/>
  <c r="S6" i="2" s="1"/>
  <c r="D119" i="1"/>
  <c r="D127" i="1"/>
  <c r="O5" i="2" s="1" a="1"/>
  <c r="O5" i="2" s="1"/>
  <c r="D135" i="1"/>
  <c r="D143" i="1"/>
  <c r="D151" i="1"/>
  <c r="S4" i="2" s="1" a="1"/>
  <c r="S4" i="2" s="1"/>
  <c r="D159" i="1"/>
  <c r="D167" i="1"/>
  <c r="O3" i="2" s="1" a="1"/>
  <c r="O3" i="2" s="1"/>
  <c r="D175" i="1"/>
  <c r="D183" i="1"/>
  <c r="D191" i="1"/>
  <c r="S2" i="2" s="1" a="1"/>
  <c r="S2" i="2" s="1"/>
  <c r="D199" i="1"/>
  <c r="U4" i="2" a="1"/>
  <c r="U4" i="2" s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S5" i="2" a="1"/>
  <c r="S5" i="2" s="1"/>
  <c r="D8" i="1"/>
  <c r="P11" i="2" s="1" a="1"/>
  <c r="P11" i="2" s="1"/>
  <c r="D16" i="1"/>
  <c r="D24" i="1"/>
  <c r="D32" i="1"/>
  <c r="D40" i="1"/>
  <c r="D48" i="1"/>
  <c r="P9" i="2" s="1" a="1"/>
  <c r="P9" i="2" s="1"/>
  <c r="D56" i="1"/>
  <c r="D64" i="1"/>
  <c r="D72" i="1"/>
  <c r="T8" i="2" s="1" a="1"/>
  <c r="T8" i="2" s="1"/>
  <c r="D80" i="1"/>
  <c r="D88" i="1"/>
  <c r="P7" i="2" s="1" a="1"/>
  <c r="P7" i="2" s="1"/>
  <c r="D96" i="1"/>
  <c r="D104" i="1"/>
  <c r="D112" i="1"/>
  <c r="T6" i="2" s="1" a="1"/>
  <c r="T6" i="2" s="1"/>
  <c r="D120" i="1"/>
  <c r="D128" i="1"/>
  <c r="P5" i="2" s="1" a="1"/>
  <c r="P5" i="2" s="1"/>
  <c r="D136" i="1"/>
  <c r="D144" i="1"/>
  <c r="D152" i="1"/>
  <c r="T4" i="2" s="1" a="1"/>
  <c r="T4" i="2" s="1"/>
  <c r="D160" i="1"/>
  <c r="D168" i="1"/>
  <c r="P3" i="2" s="1" a="1"/>
  <c r="P3" i="2" s="1"/>
  <c r="D176" i="1"/>
  <c r="D184" i="1"/>
  <c r="D192" i="1"/>
  <c r="T2" i="2" s="1" a="1"/>
  <c r="T2" i="2" s="1"/>
  <c r="D200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D9" i="1"/>
  <c r="Q11" i="2" s="1" a="1"/>
  <c r="Q11" i="2" s="1"/>
  <c r="D17" i="1"/>
  <c r="D25" i="1"/>
  <c r="M10" i="2" s="1" a="1"/>
  <c r="M10" i="2" s="1"/>
  <c r="D33" i="1"/>
  <c r="D41" i="1"/>
  <c r="D49" i="1"/>
  <c r="Q9" i="2" s="1" a="1"/>
  <c r="Q9" i="2" s="1"/>
  <c r="D57" i="1"/>
  <c r="D65" i="1"/>
  <c r="M8" i="2" s="1" a="1"/>
  <c r="M8" i="2" s="1"/>
  <c r="D73" i="1"/>
  <c r="D81" i="1"/>
  <c r="D89" i="1"/>
  <c r="Q7" i="2" s="1" a="1"/>
  <c r="Q7" i="2" s="1"/>
  <c r="D97" i="1"/>
  <c r="D105" i="1"/>
  <c r="D113" i="1"/>
  <c r="D121" i="1"/>
  <c r="D129" i="1"/>
  <c r="Q5" i="2" s="1" a="1"/>
  <c r="Q5" i="2" s="1"/>
  <c r="D137" i="1"/>
  <c r="D145" i="1"/>
  <c r="M4" i="2" s="1" a="1"/>
  <c r="M4" i="2" s="1"/>
  <c r="D153" i="1"/>
  <c r="D161" i="1"/>
  <c r="D169" i="1"/>
  <c r="Q3" i="2" s="1" a="1"/>
  <c r="Q3" i="2" s="1"/>
  <c r="D177" i="1"/>
  <c r="D185" i="1"/>
  <c r="M2" i="2" s="1" a="1"/>
  <c r="M2" i="2" s="1"/>
  <c r="D193" i="1"/>
  <c r="D201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M5" i="2" a="1"/>
  <c r="M5" i="2" s="1"/>
  <c r="N2" i="2" a="1"/>
  <c r="N2" i="2" s="1"/>
  <c r="O2" i="2" a="1"/>
  <c r="O2" i="2" s="1"/>
  <c r="R2" i="2" a="1"/>
  <c r="R2" i="2" s="1"/>
  <c r="U2" i="2" a="1"/>
  <c r="U2" i="2" s="1"/>
  <c r="I1" i="1"/>
  <c r="B1" i="3" a="1"/>
  <c r="B1" i="2" a="1"/>
  <c r="U8" i="2" a="1"/>
  <c r="U8" i="2" s="1"/>
  <c r="P10" i="2" a="1"/>
  <c r="P10" i="2" s="1"/>
  <c r="M6" i="2" a="1"/>
  <c r="M6" i="2" s="1"/>
  <c r="O11" i="2" a="1"/>
  <c r="O11" i="2" s="1"/>
  <c r="P6" i="2" a="1"/>
  <c r="P6" i="2" s="1"/>
  <c r="T9" i="2" a="1"/>
  <c r="T9" i="2" s="1"/>
  <c r="R7" i="2" a="1"/>
  <c r="R7" i="2" s="1"/>
  <c r="N8" i="2" a="1"/>
  <c r="N8" i="2" s="1"/>
  <c r="U10" i="2" a="1"/>
  <c r="U10" i="2" s="1"/>
  <c r="S11" i="2" a="1"/>
  <c r="S11" i="2" s="1"/>
  <c r="T10" i="2" a="1"/>
  <c r="T10" i="2" s="1"/>
  <c r="M11" i="2" a="1"/>
  <c r="M11" i="2" s="1"/>
  <c r="O8" i="2" a="1"/>
  <c r="O8" i="2" s="1"/>
  <c r="N10" i="2" a="1"/>
  <c r="N10" i="2" s="1"/>
  <c r="O9" i="2" a="1"/>
  <c r="O9" i="2" s="1"/>
  <c r="U7" i="2" a="1"/>
  <c r="U7" i="2" s="1"/>
  <c r="N7" i="2" a="1"/>
  <c r="N7" i="2" s="1"/>
  <c r="U9" i="2" a="1"/>
  <c r="U9" i="2" s="1"/>
  <c r="R10" i="2" a="1"/>
  <c r="R10" i="2" s="1"/>
  <c r="S9" i="2" a="1"/>
  <c r="S9" i="2" s="1"/>
  <c r="R11" i="2" a="1"/>
  <c r="R11" i="2" s="1"/>
  <c r="Q6" i="2" a="1"/>
  <c r="Q6" i="2" s="1"/>
  <c r="M7" i="2" a="1"/>
  <c r="M7" i="2" s="1"/>
  <c r="Q8" i="2" a="1"/>
  <c r="Q8" i="2" s="1"/>
  <c r="P3" i="3" l="1" a="1"/>
  <c r="P3" i="3" s="1"/>
  <c r="N5" i="3" a="1"/>
  <c r="N5" i="3" s="1"/>
  <c r="U6" i="3" a="1"/>
  <c r="U6" i="3" s="1"/>
  <c r="S8" i="3" a="1"/>
  <c r="S8" i="3" s="1"/>
  <c r="Q10" i="3" a="1"/>
  <c r="Q10" i="3" s="1"/>
  <c r="Q3" i="3" a="1"/>
  <c r="Q3" i="3" s="1"/>
  <c r="O5" i="3" a="1"/>
  <c r="O5" i="3" s="1"/>
  <c r="M7" i="3" a="1"/>
  <c r="M7" i="3" s="1"/>
  <c r="T8" i="3" a="1"/>
  <c r="T8" i="3" s="1"/>
  <c r="R10" i="3" a="1"/>
  <c r="R10" i="3" s="1"/>
  <c r="R3" i="3" a="1"/>
  <c r="R3" i="3" s="1"/>
  <c r="P5" i="3" a="1"/>
  <c r="P5" i="3" s="1"/>
  <c r="N7" i="3" a="1"/>
  <c r="N7" i="3" s="1"/>
  <c r="U8" i="3" a="1"/>
  <c r="U8" i="3" s="1"/>
  <c r="S10" i="3" a="1"/>
  <c r="S10" i="3" s="1"/>
  <c r="R7" i="3" a="1"/>
  <c r="R7" i="3" s="1"/>
  <c r="R4" i="3" a="1"/>
  <c r="R4" i="3" s="1"/>
  <c r="R6" i="3" a="1"/>
  <c r="R6" i="3" s="1"/>
  <c r="S3" i="3" a="1"/>
  <c r="S3" i="3" s="1"/>
  <c r="Q5" i="3" a="1"/>
  <c r="Q5" i="3" s="1"/>
  <c r="O7" i="3" a="1"/>
  <c r="O7" i="3" s="1"/>
  <c r="M9" i="3" a="1"/>
  <c r="M9" i="3" s="1"/>
  <c r="T10" i="3" a="1"/>
  <c r="T10" i="3" s="1"/>
  <c r="P9" i="3" a="1"/>
  <c r="P9" i="3" s="1"/>
  <c r="R11" i="3" a="1"/>
  <c r="R11" i="3" s="1"/>
  <c r="P6" i="3" a="1"/>
  <c r="P6" i="3" s="1"/>
  <c r="N10" i="3" a="1"/>
  <c r="N10" i="3" s="1"/>
  <c r="S6" i="3" a="1"/>
  <c r="S6" i="3" s="1"/>
  <c r="R8" i="3" a="1"/>
  <c r="R8" i="3" s="1"/>
  <c r="M2" i="3" a="1"/>
  <c r="M2" i="3" s="1"/>
  <c r="T3" i="3" a="1"/>
  <c r="T3" i="3" s="1"/>
  <c r="R5" i="3" a="1"/>
  <c r="R5" i="3" s="1"/>
  <c r="P7" i="3" a="1"/>
  <c r="P7" i="3" s="1"/>
  <c r="N9" i="3" a="1"/>
  <c r="N9" i="3" s="1"/>
  <c r="U10" i="3" a="1"/>
  <c r="U10" i="3" s="1"/>
  <c r="N11" i="3" a="1"/>
  <c r="N11" i="3" s="1"/>
  <c r="T9" i="3" a="1"/>
  <c r="T9" i="3" s="1"/>
  <c r="U2" i="3" a="1"/>
  <c r="U2" i="3" s="1"/>
  <c r="O3" i="3" a="1"/>
  <c r="O3" i="3" s="1"/>
  <c r="N2" i="3" a="1"/>
  <c r="N2" i="3" s="1"/>
  <c r="U3" i="3" a="1"/>
  <c r="U3" i="3" s="1"/>
  <c r="S5" i="3" a="1"/>
  <c r="S5" i="3" s="1"/>
  <c r="Q7" i="3" a="1"/>
  <c r="Q7" i="3" s="1"/>
  <c r="O9" i="3" a="1"/>
  <c r="O9" i="3" s="1"/>
  <c r="M11" i="3" a="1"/>
  <c r="M11" i="3" s="1"/>
  <c r="T5" i="3" a="1"/>
  <c r="T5" i="3" s="1"/>
  <c r="T2" i="3" a="1"/>
  <c r="T2" i="3" s="1"/>
  <c r="Q6" i="3" a="1"/>
  <c r="Q6" i="3" s="1"/>
  <c r="M3" i="3" a="1"/>
  <c r="M3" i="3" s="1"/>
  <c r="M5" i="3" a="1"/>
  <c r="M5" i="3" s="1"/>
  <c r="O2" i="3" a="1"/>
  <c r="O2" i="3" s="1"/>
  <c r="M4" i="3" a="1"/>
  <c r="M4" i="3" s="1"/>
  <c r="T11" i="3" a="1"/>
  <c r="T11" i="3" s="1"/>
  <c r="Q8" i="3" a="1"/>
  <c r="Q8" i="3" s="1"/>
  <c r="P2" i="3" a="1"/>
  <c r="P2" i="3" s="1"/>
  <c r="N4" i="3" a="1"/>
  <c r="N4" i="3" s="1"/>
  <c r="U5" i="3" a="1"/>
  <c r="U5" i="3" s="1"/>
  <c r="S7" i="3" a="1"/>
  <c r="S7" i="3" s="1"/>
  <c r="Q9" i="3" a="1"/>
  <c r="Q9" i="3" s="1"/>
  <c r="O11" i="3" a="1"/>
  <c r="O11" i="3" s="1"/>
  <c r="O6" i="3" a="1"/>
  <c r="O6" i="3" s="1"/>
  <c r="M8" i="3" a="1"/>
  <c r="M8" i="3" s="1"/>
  <c r="U9" i="3" a="1"/>
  <c r="U9" i="3" s="1"/>
  <c r="O8" i="3" a="1"/>
  <c r="O8" i="3" s="1"/>
  <c r="T4" i="3" a="1"/>
  <c r="T4" i="3" s="1"/>
  <c r="O10" i="3" a="1"/>
  <c r="O10" i="3" s="1"/>
  <c r="P10" i="3" a="1"/>
  <c r="P10" i="3" s="1"/>
  <c r="Q2" i="3" a="1"/>
  <c r="Q2" i="3" s="1"/>
  <c r="O4" i="3" a="1"/>
  <c r="O4" i="3" s="1"/>
  <c r="M6" i="3" a="1"/>
  <c r="M6" i="3" s="1"/>
  <c r="T7" i="3" a="1"/>
  <c r="T7" i="3" s="1"/>
  <c r="R9" i="3" a="1"/>
  <c r="R9" i="3" s="1"/>
  <c r="P11" i="3" a="1"/>
  <c r="P11" i="3" s="1"/>
  <c r="Q4" i="3" a="1"/>
  <c r="Q4" i="3" s="1"/>
  <c r="N8" i="3" a="1"/>
  <c r="N8" i="3" s="1"/>
  <c r="M10" i="3" a="1"/>
  <c r="M10" i="3" s="1"/>
  <c r="N3" i="3" a="1"/>
  <c r="N3" i="3" s="1"/>
  <c r="R2" i="3" a="1"/>
  <c r="R2" i="3" s="1"/>
  <c r="P4" i="3" a="1"/>
  <c r="P4" i="3" s="1"/>
  <c r="N6" i="3" a="1"/>
  <c r="N6" i="3" s="1"/>
  <c r="U7" i="3" a="1"/>
  <c r="U7" i="3" s="1"/>
  <c r="S9" i="3" a="1"/>
  <c r="S9" i="3" s="1"/>
  <c r="Q11" i="3" a="1"/>
  <c r="Q11" i="3" s="1"/>
  <c r="S2" i="3" a="1"/>
  <c r="S2" i="3" s="1"/>
  <c r="S11" i="3" a="1"/>
  <c r="S11" i="3" s="1"/>
  <c r="S4" i="3" a="1"/>
  <c r="S4" i="3" s="1"/>
  <c r="P8" i="3" a="1"/>
  <c r="P8" i="3" s="1"/>
  <c r="U4" i="3" a="1"/>
  <c r="U4" i="3" s="1"/>
  <c r="T6" i="3" a="1"/>
  <c r="T6" i="3" s="1"/>
  <c r="B1" i="2"/>
  <c r="E2" i="2" a="1"/>
  <c r="E2" i="2" s="1"/>
  <c r="B1" i="3"/>
  <c r="E5" i="3" a="1"/>
  <c r="E5" i="3" s="1"/>
  <c r="I7" i="3" a="1"/>
  <c r="I7" i="3" s="1"/>
  <c r="H8" i="3" a="1"/>
  <c r="H8" i="3" s="1"/>
  <c r="H7" i="3" a="1"/>
  <c r="H7" i="3" s="1"/>
  <c r="D8" i="3" a="1"/>
  <c r="D8" i="3" s="1"/>
  <c r="H3" i="3" a="1"/>
  <c r="H3" i="3" s="1"/>
  <c r="I8" i="2" a="1"/>
  <c r="I8" i="2" s="1"/>
  <c r="G9" i="3" a="1"/>
  <c r="G9" i="3" s="1"/>
  <c r="E6" i="2" a="1"/>
  <c r="E6" i="2" s="1"/>
  <c r="K8" i="2" a="1"/>
  <c r="K8" i="2" s="1"/>
  <c r="K9" i="3" a="1"/>
  <c r="K9" i="3" s="1"/>
  <c r="L8" i="3" a="1"/>
  <c r="L8" i="3" s="1"/>
  <c r="H6" i="3" a="1"/>
  <c r="H6" i="3" s="1"/>
  <c r="I11" i="2" a="1"/>
  <c r="I11" i="2" s="1"/>
  <c r="I3" i="3" a="1"/>
  <c r="I3" i="3" s="1"/>
  <c r="I8" i="3" a="1"/>
  <c r="I8" i="3" s="1"/>
  <c r="J5" i="2" a="1"/>
  <c r="J5" i="2" s="1"/>
  <c r="F10" i="2" a="1"/>
  <c r="F10" i="2" s="1"/>
  <c r="E3" i="3" a="1"/>
  <c r="E3" i="3" s="1"/>
  <c r="G7" i="3" a="1"/>
  <c r="G7" i="3" s="1"/>
  <c r="L7" i="2" a="1"/>
  <c r="L7" i="2" s="1"/>
  <c r="D3" i="3" a="1"/>
  <c r="D3" i="3" s="1"/>
  <c r="D10" i="3" a="1"/>
  <c r="D10" i="3" s="1"/>
  <c r="D2" i="2" a="1"/>
  <c r="D2" i="2" s="1"/>
  <c r="F5" i="3" a="1"/>
  <c r="F5" i="3" s="1"/>
  <c r="H11" i="2" a="1"/>
  <c r="H11" i="2" s="1"/>
  <c r="F9" i="2" a="1"/>
  <c r="F9" i="2" s="1"/>
  <c r="J10" i="3" a="1"/>
  <c r="J10" i="3" s="1"/>
  <c r="I6" i="3" a="1"/>
  <c r="I6" i="3" s="1"/>
  <c r="F3" i="2" a="1"/>
  <c r="F3" i="2" s="1"/>
  <c r="E8" i="3" a="1"/>
  <c r="E8" i="3" s="1"/>
  <c r="J4" i="3" a="1"/>
  <c r="J4" i="3" s="1"/>
  <c r="L7" i="3" a="1"/>
  <c r="L7" i="3" s="1"/>
  <c r="E4" i="3" a="1"/>
  <c r="E4" i="3" s="1"/>
  <c r="L6" i="3" a="1"/>
  <c r="L6" i="3" s="1"/>
  <c r="E5" i="2" a="1"/>
  <c r="E5" i="2" s="1"/>
  <c r="K11" i="2" a="1"/>
  <c r="K11" i="2" s="1"/>
  <c r="H4" i="2" a="1"/>
  <c r="H4" i="2" s="1"/>
  <c r="H9" i="3" a="1"/>
  <c r="H9" i="3" s="1"/>
  <c r="C7" i="3" a="1"/>
  <c r="C7" i="3" s="1"/>
  <c r="D7" i="3" a="1"/>
  <c r="D7" i="3" s="1"/>
  <c r="F6" i="2" a="1"/>
  <c r="F6" i="2" s="1"/>
  <c r="G11" i="3" a="1"/>
  <c r="G11" i="3" s="1"/>
  <c r="C8" i="2" a="1"/>
  <c r="C8" i="2" s="1"/>
  <c r="I4" i="3" a="1"/>
  <c r="I4" i="3" s="1"/>
  <c r="F4" i="3" a="1"/>
  <c r="F4" i="3" s="1"/>
  <c r="L5" i="3" a="1"/>
  <c r="L5" i="3" s="1"/>
  <c r="J3" i="2" a="1"/>
  <c r="J3" i="2" s="1"/>
  <c r="E11" i="3" a="1"/>
  <c r="E11" i="3" s="1"/>
  <c r="K7" i="3" a="1"/>
  <c r="K7" i="3" s="1"/>
  <c r="I5" i="3" a="1"/>
  <c r="I5" i="3" s="1"/>
  <c r="J8" i="2" a="1"/>
  <c r="J8" i="2" s="1"/>
  <c r="I10" i="2" a="1"/>
  <c r="I10" i="2" s="1"/>
  <c r="K4" i="3" a="1"/>
  <c r="K4" i="3" s="1"/>
  <c r="L4" i="2" a="1"/>
  <c r="L4" i="2" s="1"/>
  <c r="C5" i="2" a="1"/>
  <c r="C5" i="2" s="1"/>
  <c r="E10" i="3" a="1"/>
  <c r="E10" i="3" s="1"/>
  <c r="H5" i="3" a="1"/>
  <c r="H5" i="3" s="1"/>
  <c r="E9" i="3" a="1"/>
  <c r="E9" i="3" s="1"/>
  <c r="F11" i="2" a="1"/>
  <c r="F11" i="2" s="1"/>
  <c r="L9" i="3" a="1"/>
  <c r="L9" i="3" s="1"/>
  <c r="K5" i="2" a="1"/>
  <c r="K5" i="2" s="1"/>
  <c r="K10" i="3" a="1"/>
  <c r="K10" i="3" s="1"/>
  <c r="F8" i="3" a="1"/>
  <c r="F8" i="3" s="1"/>
  <c r="G8" i="3" a="1"/>
  <c r="G8" i="3" s="1"/>
  <c r="E7" i="2" a="1"/>
  <c r="E7" i="2" s="1"/>
  <c r="I7" i="2" a="1"/>
  <c r="I7" i="2" s="1"/>
  <c r="D10" i="2" a="1"/>
  <c r="D10" i="2" s="1"/>
  <c r="G4" i="2" a="1"/>
  <c r="G4" i="2" s="1"/>
  <c r="D8" i="2" a="1"/>
  <c r="D8" i="2" s="1"/>
  <c r="J9" i="3" a="1"/>
  <c r="J9" i="3" s="1"/>
  <c r="E10" i="2" a="1"/>
  <c r="E10" i="2" s="1"/>
  <c r="K9" i="2" a="1"/>
  <c r="K9" i="2" s="1"/>
  <c r="F2" i="2" a="1"/>
  <c r="F2" i="2" s="1"/>
  <c r="K5" i="3" a="1"/>
  <c r="K5" i="3" s="1"/>
  <c r="L3" i="2" a="1"/>
  <c r="L3" i="2" s="1"/>
  <c r="J8" i="3" a="1"/>
  <c r="J8" i="3" s="1"/>
  <c r="E7" i="3" a="1"/>
  <c r="E7" i="3" s="1"/>
  <c r="C4" i="3" a="1"/>
  <c r="C4" i="3" s="1"/>
  <c r="C3" i="3" a="1"/>
  <c r="C3" i="3" s="1"/>
  <c r="D9" i="3" a="1"/>
  <c r="D9" i="3" s="1"/>
  <c r="F3" i="3" a="1"/>
  <c r="F3" i="3" s="1"/>
  <c r="G7" i="2" a="1"/>
  <c r="G7" i="2" s="1"/>
  <c r="I4" i="2" a="1"/>
  <c r="I4" i="2" s="1"/>
  <c r="I3" i="2" a="1"/>
  <c r="I3" i="2" s="1"/>
  <c r="G11" i="2" a="1"/>
  <c r="G11" i="2" s="1"/>
  <c r="K2" i="2" a="1"/>
  <c r="K2" i="2" s="1"/>
  <c r="J6" i="3" a="1"/>
  <c r="J6" i="3" s="1"/>
  <c r="J11" i="3" a="1"/>
  <c r="J11" i="3" s="1"/>
  <c r="F4" i="2" a="1"/>
  <c r="F4" i="2" s="1"/>
  <c r="J5" i="3" a="1"/>
  <c r="J5" i="3" s="1"/>
  <c r="H7" i="2" a="1"/>
  <c r="H7" i="2" s="1"/>
  <c r="L11" i="2" a="1"/>
  <c r="L11" i="2" s="1"/>
  <c r="J4" i="2" a="1"/>
  <c r="J4" i="2" s="1"/>
  <c r="D7" i="2" a="1"/>
  <c r="D7" i="2" s="1"/>
  <c r="D6" i="2" a="1"/>
  <c r="D6" i="2" s="1"/>
  <c r="G6" i="3" a="1"/>
  <c r="G6" i="3" s="1"/>
  <c r="G10" i="2" a="1"/>
  <c r="G10" i="2" s="1"/>
  <c r="K7" i="2" a="1"/>
  <c r="K7" i="2" s="1"/>
  <c r="F6" i="3" a="1"/>
  <c r="F6" i="3" s="1"/>
  <c r="G4" i="3" a="1"/>
  <c r="G4" i="3" s="1"/>
  <c r="L5" i="2" a="1"/>
  <c r="L5" i="2" s="1"/>
  <c r="H3" i="2" a="1"/>
  <c r="H3" i="2" s="1"/>
  <c r="K4" i="2" a="1"/>
  <c r="K4" i="2" s="1"/>
  <c r="C3" i="2" a="1"/>
  <c r="C3" i="2" s="1"/>
  <c r="G8" i="2" a="1"/>
  <c r="G8" i="2" s="1"/>
  <c r="E6" i="3" a="1"/>
  <c r="E6" i="3" s="1"/>
  <c r="D5" i="2" a="1"/>
  <c r="D5" i="2" s="1"/>
  <c r="J7" i="3" a="1"/>
  <c r="J7" i="3" s="1"/>
  <c r="H8" i="2" a="1"/>
  <c r="H8" i="2" s="1"/>
  <c r="L10" i="3" a="1"/>
  <c r="L10" i="3" s="1"/>
  <c r="G10" i="3" a="1"/>
  <c r="G10" i="3" s="1"/>
  <c r="J10" i="2" a="1"/>
  <c r="J10" i="2" s="1"/>
  <c r="D11" i="2" a="1"/>
  <c r="D11" i="2" s="1"/>
  <c r="C9" i="3" a="1"/>
  <c r="C9" i="3" s="1"/>
  <c r="C8" i="3" a="1"/>
  <c r="C8" i="3" s="1"/>
  <c r="F7" i="3" a="1"/>
  <c r="F7" i="3" s="1"/>
  <c r="E8" i="2" a="1"/>
  <c r="E8" i="2" s="1"/>
  <c r="C7" i="2" a="1"/>
  <c r="C7" i="2" s="1"/>
  <c r="L2" i="2" a="1"/>
  <c r="L2" i="2" s="1"/>
  <c r="F10" i="3" a="1"/>
  <c r="F10" i="3" s="1"/>
  <c r="E4" i="2" a="1"/>
  <c r="E4" i="2" s="1"/>
  <c r="L6" i="2" a="1"/>
  <c r="L6" i="2" s="1"/>
  <c r="F9" i="3" a="1"/>
  <c r="F9" i="3" s="1"/>
  <c r="H6" i="2" a="1"/>
  <c r="H6" i="2" s="1"/>
  <c r="K3" i="2" a="1"/>
  <c r="K3" i="2" s="1"/>
  <c r="H9" i="2" a="1"/>
  <c r="H9" i="2" s="1"/>
  <c r="F8" i="2" a="1"/>
  <c r="F8" i="2" s="1"/>
  <c r="J9" i="2" a="1"/>
  <c r="J9" i="2" s="1"/>
  <c r="G6" i="2" a="1"/>
  <c r="G6" i="2" s="1"/>
  <c r="C10" i="3" a="1"/>
  <c r="C10" i="3" s="1"/>
  <c r="C9" i="2" a="1"/>
  <c r="C9" i="2" s="1"/>
  <c r="H11" i="3" a="1"/>
  <c r="H11" i="3" s="1"/>
  <c r="H10" i="3" a="1"/>
  <c r="H10" i="3" s="1"/>
  <c r="D6" i="3" a="1"/>
  <c r="D6" i="3" s="1"/>
  <c r="I9" i="3" a="1"/>
  <c r="I9" i="3" s="1"/>
  <c r="C2" i="2" a="1"/>
  <c r="C2" i="2" s="1"/>
  <c r="G5" i="3" a="1"/>
  <c r="G5" i="3" s="1"/>
  <c r="K8" i="3" a="1"/>
  <c r="K8" i="3" s="1"/>
  <c r="K3" i="3" a="1"/>
  <c r="K3" i="3" s="1"/>
  <c r="I5" i="2" a="1"/>
  <c r="I5" i="2" s="1"/>
  <c r="I11" i="3" a="1"/>
  <c r="I11" i="3" s="1"/>
  <c r="K10" i="2" a="1"/>
  <c r="K10" i="2" s="1"/>
  <c r="I9" i="2" a="1"/>
  <c r="I9" i="2" s="1"/>
  <c r="D11" i="3" a="1"/>
  <c r="D11" i="3" s="1"/>
  <c r="C4" i="2" a="1"/>
  <c r="C4" i="2" s="1"/>
  <c r="J7" i="2" a="1"/>
  <c r="J7" i="2" s="1"/>
  <c r="F11" i="3" a="1"/>
  <c r="F11" i="3" s="1"/>
  <c r="J11" i="2" a="1"/>
  <c r="J11" i="2" s="1"/>
  <c r="K6" i="3" a="1"/>
  <c r="K6" i="3" s="1"/>
  <c r="F5" i="2" a="1"/>
  <c r="F5" i="2" s="1"/>
  <c r="G3" i="2" a="1"/>
  <c r="G3" i="2" s="1"/>
  <c r="L8" i="2" a="1"/>
  <c r="L8" i="2" s="1"/>
  <c r="K11" i="3" a="1"/>
  <c r="K11" i="3" s="1"/>
  <c r="G9" i="2" a="1"/>
  <c r="G9" i="2" s="1"/>
  <c r="D3" i="2" a="1"/>
  <c r="D3" i="2" s="1"/>
  <c r="D5" i="3" a="1"/>
  <c r="D5" i="3" s="1"/>
  <c r="J2" i="2" a="1"/>
  <c r="J2" i="2" s="1"/>
  <c r="C11" i="2" a="1"/>
  <c r="C11" i="2" s="1"/>
  <c r="I2" i="2" a="1"/>
  <c r="I2" i="2" s="1"/>
  <c r="H5" i="2" a="1"/>
  <c r="H5" i="2" s="1"/>
  <c r="I10" i="3" a="1"/>
  <c r="I10" i="3" s="1"/>
  <c r="F7" i="2" a="1"/>
  <c r="F7" i="2" s="1"/>
  <c r="H2" i="2" a="1"/>
  <c r="H2" i="2" s="1"/>
  <c r="D4" i="2" a="1"/>
  <c r="D4" i="2" s="1"/>
  <c r="K6" i="2" a="1"/>
  <c r="K6" i="2" s="1"/>
  <c r="E9" i="2" a="1"/>
  <c r="E9" i="2" s="1"/>
  <c r="L11" i="3" a="1"/>
  <c r="L11" i="3" s="1"/>
  <c r="G3" i="3" a="1"/>
  <c r="G3" i="3" s="1"/>
  <c r="L3" i="3" a="1"/>
  <c r="L3" i="3" s="1"/>
  <c r="C6" i="3" a="1"/>
  <c r="C6" i="3" s="1"/>
  <c r="L10" i="2" a="1"/>
  <c r="L10" i="2" s="1"/>
  <c r="J3" i="3" a="1"/>
  <c r="J3" i="3" s="1"/>
  <c r="I6" i="2" a="1"/>
  <c r="I6" i="2" s="1"/>
  <c r="C10" i="2" a="1"/>
  <c r="C10" i="2" s="1"/>
  <c r="D4" i="3" a="1"/>
  <c r="D4" i="3" s="1"/>
  <c r="J6" i="2" a="1"/>
  <c r="J6" i="2" s="1"/>
  <c r="G2" i="2" a="1"/>
  <c r="G2" i="2" s="1"/>
  <c r="G5" i="2" a="1"/>
  <c r="G5" i="2" s="1"/>
  <c r="D9" i="2" a="1"/>
  <c r="D9" i="2" s="1"/>
  <c r="H10" i="2" a="1"/>
  <c r="H10" i="2" s="1"/>
  <c r="E3" i="2" a="1"/>
  <c r="E3" i="2" s="1"/>
  <c r="H4" i="3" a="1"/>
  <c r="H4" i="3" s="1"/>
  <c r="C11" i="3" a="1"/>
  <c r="C11" i="3" s="1"/>
  <c r="L9" i="2" a="1"/>
  <c r="L9" i="2" s="1"/>
  <c r="C6" i="2" a="1"/>
  <c r="C6" i="2" s="1"/>
  <c r="L4" i="3" a="1"/>
  <c r="L4" i="3" s="1"/>
  <c r="C5" i="3" a="1"/>
  <c r="C5" i="3" s="1"/>
  <c r="E11" i="2" a="1"/>
  <c r="E11" i="2" s="1"/>
  <c r="K2" i="3" a="1"/>
  <c r="K2" i="3" s="1"/>
  <c r="L2" i="3" a="1"/>
  <c r="L2" i="3" s="1"/>
  <c r="D2" i="3" a="1"/>
  <c r="D2" i="3" s="1"/>
  <c r="I2" i="3" a="1"/>
  <c r="I2" i="3" s="1"/>
  <c r="C2" i="3" a="1"/>
  <c r="C2" i="3" s="1"/>
  <c r="F2" i="3" a="1"/>
  <c r="F2" i="3" s="1"/>
  <c r="G2" i="3" a="1"/>
  <c r="G2" i="3" s="1"/>
  <c r="B3" i="3" a="1"/>
  <c r="B3" i="3" s="1"/>
  <c r="B9" i="3" a="1"/>
  <c r="B9" i="3" s="1"/>
  <c r="B8" i="3" a="1"/>
  <c r="B8" i="3" s="1"/>
  <c r="B7" i="3" a="1"/>
  <c r="B7" i="3" s="1"/>
  <c r="B5" i="3" a="1"/>
  <c r="B5" i="3" s="1"/>
  <c r="B11" i="3" a="1"/>
  <c r="B11" i="3" s="1"/>
  <c r="B6" i="3" a="1"/>
  <c r="B6" i="3" s="1"/>
  <c r="B10" i="3" a="1"/>
  <c r="B10" i="3" s="1"/>
  <c r="B2" i="3" a="1"/>
  <c r="B2" i="3" s="1"/>
  <c r="B4" i="3" a="1"/>
  <c r="B4" i="3" s="1"/>
  <c r="H2" i="3" a="1"/>
  <c r="H2" i="3" s="1"/>
  <c r="E2" i="3" a="1"/>
  <c r="E2" i="3" s="1"/>
  <c r="J2" i="3" a="1"/>
  <c r="J2" i="3" s="1"/>
  <c r="B11" i="2" l="1" a="1"/>
  <c r="B11" i="2" s="1"/>
  <c r="B3" i="2" a="1"/>
  <c r="B3" i="2" s="1"/>
  <c r="B9" i="2" a="1"/>
  <c r="B9" i="2" s="1"/>
  <c r="B8" i="2" a="1"/>
  <c r="B8" i="2" s="1"/>
  <c r="B5" i="2" a="1"/>
  <c r="B5" i="2" s="1"/>
  <c r="B2" i="2" a="1"/>
  <c r="B2" i="2" s="1"/>
  <c r="B4" i="2" a="1"/>
  <c r="B4" i="2" s="1"/>
  <c r="B7" i="2" a="1"/>
  <c r="B7" i="2" s="1"/>
  <c r="B10" i="2" a="1"/>
  <c r="B10" i="2" s="1"/>
  <c r="B6" i="2" a="1"/>
  <c r="B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<sst xmlns="http://schemas.openxmlformats.org/spreadsheetml/2006/main" count="2315" uniqueCount="16">
  <si>
    <t>level</t>
  </si>
  <si>
    <t>searchSteps</t>
  </si>
  <si>
    <t>timeToFinish</t>
  </si>
  <si>
    <t>avg travelled</t>
  </si>
  <si>
    <t>most backtracked nodes</t>
  </si>
  <si>
    <t>krys</t>
  </si>
  <si>
    <t>original</t>
  </si>
  <si>
    <t>patternCount</t>
  </si>
  <si>
    <t>ge</t>
  </si>
  <si>
    <t>hopper</t>
  </si>
  <si>
    <t>notch</t>
  </si>
  <si>
    <t>notchParam</t>
  </si>
  <si>
    <t>notchParamRand</t>
  </si>
  <si>
    <t>ore</t>
  </si>
  <si>
    <t>patternOccur</t>
  </si>
  <si>
    <t>patternWeightCount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</si>
</sst>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kern="1200" baseline="0">
                <a:solidFill>
                  <a:sysClr val="windowText" lastClr="000000"/>
                </a:solidFill>
              </a:rPr>
              <a:t>timeToFinish, searchSteps =&gt; avg distance traveled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797362350286253E-2"/>
          <c:y val="1.9290123456790122E-2"/>
          <c:w val="0.91160270961712719"/>
          <c:h val="0.93335596505297946"/>
        </c:manualLayout>
      </c:layout>
      <c:surface3DChart>
        <c:wireframe val="0"/>
        <c:ser>
          <c:idx val="0"/>
          <c:order val="0"/>
          <c:tx>
            <c:strRef>
              <c:f>'avg travelled'!$A$2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travelled'!$B$2:$U$2</c:f>
              <c:numCache>
                <c:formatCode>General</c:formatCode>
                <c:ptCount val="20"/>
                <c:pt idx="0">
                  <c:v>0.98748888888888831</c:v>
                </c:pt>
                <c:pt idx="1">
                  <c:v>0.99485128205128182</c:v>
                </c:pt>
                <c:pt idx="2">
                  <c:v>0.9991692307692307</c:v>
                </c:pt>
                <c:pt idx="3">
                  <c:v>0.99998461538461547</c:v>
                </c:pt>
                <c:pt idx="4">
                  <c:v>0.9995846153846154</c:v>
                </c:pt>
                <c:pt idx="5">
                  <c:v>0.99796923076923072</c:v>
                </c:pt>
                <c:pt idx="6">
                  <c:v>0.99797692307692287</c:v>
                </c:pt>
                <c:pt idx="7">
                  <c:v>0.98833076923076912</c:v>
                </c:pt>
                <c:pt idx="8">
                  <c:v>0.9847282051282048</c:v>
                </c:pt>
                <c:pt idx="9">
                  <c:v>0.96089999999999975</c:v>
                </c:pt>
                <c:pt idx="10">
                  <c:v>0.92430555555555527</c:v>
                </c:pt>
                <c:pt idx="11">
                  <c:v>0.88326388888888829</c:v>
                </c:pt>
                <c:pt idx="12">
                  <c:v>0.8322138888888887</c:v>
                </c:pt>
                <c:pt idx="13">
                  <c:v>0.77946111111111083</c:v>
                </c:pt>
                <c:pt idx="14">
                  <c:v>0.74663055555555491</c:v>
                </c:pt>
                <c:pt idx="15">
                  <c:v>0.70993888888888834</c:v>
                </c:pt>
                <c:pt idx="16">
                  <c:v>0.66800277777777739</c:v>
                </c:pt>
                <c:pt idx="17">
                  <c:v>0.60319999999999974</c:v>
                </c:pt>
                <c:pt idx="18">
                  <c:v>0.55878974358974287</c:v>
                </c:pt>
                <c:pt idx="19">
                  <c:v>0.52346923076923046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6-46D6-BCE2-0B1C4470A187}"/>
            </c:ext>
          </c:extLst>
        </c:ser>
        <c:ser>
          <c:idx val="1"/>
          <c:order val="1"/>
          <c:tx>
            <c:strRef>
              <c:f>'avg travelled'!$A$3</c:f>
              <c:strCache>
                <c:ptCount val="1"/>
                <c:pt idx="0">
                  <c:v>1.8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travelled'!$B$3:$U$3</c:f>
              <c:numCache>
                <c:formatCode>General</c:formatCode>
                <c:ptCount val="20"/>
                <c:pt idx="0">
                  <c:v>0.98859722222222157</c:v>
                </c:pt>
                <c:pt idx="1">
                  <c:v>0.99548888888888876</c:v>
                </c:pt>
                <c:pt idx="2">
                  <c:v>0.99901666666666655</c:v>
                </c:pt>
                <c:pt idx="3">
                  <c:v>0.9995666666666666</c:v>
                </c:pt>
                <c:pt idx="4">
                  <c:v>0.99945000000000006</c:v>
                </c:pt>
                <c:pt idx="5">
                  <c:v>0.99803333333333333</c:v>
                </c:pt>
                <c:pt idx="6">
                  <c:v>0.99827499999999991</c:v>
                </c:pt>
                <c:pt idx="7">
                  <c:v>0.98986388888888843</c:v>
                </c:pt>
                <c:pt idx="8">
                  <c:v>0.9855999999999997</c:v>
                </c:pt>
                <c:pt idx="9">
                  <c:v>0.96220833333333322</c:v>
                </c:pt>
                <c:pt idx="10">
                  <c:v>0.92286388888888837</c:v>
                </c:pt>
                <c:pt idx="11">
                  <c:v>0.88375555555555485</c:v>
                </c:pt>
                <c:pt idx="12">
                  <c:v>0.83289444444444405</c:v>
                </c:pt>
                <c:pt idx="13">
                  <c:v>0.77915277777777747</c:v>
                </c:pt>
                <c:pt idx="14">
                  <c:v>0.74352222222222164</c:v>
                </c:pt>
                <c:pt idx="15">
                  <c:v>0.7085333333333329</c:v>
                </c:pt>
                <c:pt idx="16">
                  <c:v>0.67005277777777728</c:v>
                </c:pt>
                <c:pt idx="17">
                  <c:v>0.60529166666666623</c:v>
                </c:pt>
                <c:pt idx="18">
                  <c:v>0.5713472222222219</c:v>
                </c:pt>
                <c:pt idx="19">
                  <c:v>0.53734999999999966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46D6-BCE2-0B1C4470A187}"/>
            </c:ext>
          </c:extLst>
        </c:ser>
        <c:ser>
          <c:idx val="2"/>
          <c:order val="2"/>
          <c:tx>
            <c:strRef>
              <c:f>'avg travelled'!$A$4</c:f>
              <c:strCache>
                <c:ptCount val="1"/>
                <c:pt idx="0">
                  <c:v>1.6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travelled'!$B$4:$U$4</c:f>
              <c:numCache>
                <c:formatCode>General</c:formatCode>
                <c:ptCount val="20"/>
                <c:pt idx="0">
                  <c:v>0.98828888888888844</c:v>
                </c:pt>
                <c:pt idx="1">
                  <c:v>0.99558055555555536</c:v>
                </c:pt>
                <c:pt idx="2">
                  <c:v>0.99898333333333322</c:v>
                </c:pt>
                <c:pt idx="3">
                  <c:v>0.9995666666666666</c:v>
                </c:pt>
                <c:pt idx="4">
                  <c:v>0.99945000000000006</c:v>
                </c:pt>
                <c:pt idx="5">
                  <c:v>0.99769999999999992</c:v>
                </c:pt>
                <c:pt idx="6">
                  <c:v>0.99764166666666654</c:v>
                </c:pt>
                <c:pt idx="7">
                  <c:v>0.98961666666666648</c:v>
                </c:pt>
                <c:pt idx="8">
                  <c:v>0.98580833333333306</c:v>
                </c:pt>
                <c:pt idx="9">
                  <c:v>0.96119166666666656</c:v>
                </c:pt>
                <c:pt idx="10">
                  <c:v>0.92246388888888842</c:v>
                </c:pt>
                <c:pt idx="11">
                  <c:v>0.88501388888888854</c:v>
                </c:pt>
                <c:pt idx="12">
                  <c:v>0.83586111111111083</c:v>
                </c:pt>
                <c:pt idx="13">
                  <c:v>0.77886111111111056</c:v>
                </c:pt>
                <c:pt idx="14">
                  <c:v>0.74338333333333295</c:v>
                </c:pt>
                <c:pt idx="15">
                  <c:v>0.70528888888888819</c:v>
                </c:pt>
                <c:pt idx="16">
                  <c:v>0.66660277777777732</c:v>
                </c:pt>
                <c:pt idx="17">
                  <c:v>0.60697222222222191</c:v>
                </c:pt>
                <c:pt idx="18">
                  <c:v>0.57109722222222181</c:v>
                </c:pt>
                <c:pt idx="19">
                  <c:v>0.53703333333333292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86-46D6-BCE2-0B1C4470A187}"/>
            </c:ext>
          </c:extLst>
        </c:ser>
        <c:ser>
          <c:idx val="3"/>
          <c:order val="3"/>
          <c:tx>
            <c:strRef>
              <c:f>'avg travelled'!$A$5</c:f>
              <c:strCache>
                <c:ptCount val="1"/>
                <c:pt idx="0">
                  <c:v>1.4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travelled'!$B$5:$U$5</c:f>
              <c:numCache>
                <c:formatCode>General</c:formatCode>
                <c:ptCount val="20"/>
                <c:pt idx="0">
                  <c:v>0.98788055555555498</c:v>
                </c:pt>
                <c:pt idx="1">
                  <c:v>0.99553888888888864</c:v>
                </c:pt>
                <c:pt idx="2">
                  <c:v>0.99914999999999987</c:v>
                </c:pt>
                <c:pt idx="3">
                  <c:v>0.9995666666666666</c:v>
                </c:pt>
                <c:pt idx="4">
                  <c:v>0.99945000000000006</c:v>
                </c:pt>
                <c:pt idx="5">
                  <c:v>0.99734166666666646</c:v>
                </c:pt>
                <c:pt idx="6">
                  <c:v>0.99573888888888862</c:v>
                </c:pt>
                <c:pt idx="7">
                  <c:v>0.98940833333333311</c:v>
                </c:pt>
                <c:pt idx="8">
                  <c:v>0.98470555555555528</c:v>
                </c:pt>
                <c:pt idx="9">
                  <c:v>0.95794999999999997</c:v>
                </c:pt>
                <c:pt idx="10">
                  <c:v>0.92492222222222231</c:v>
                </c:pt>
                <c:pt idx="11">
                  <c:v>0.88808055555555532</c:v>
                </c:pt>
                <c:pt idx="12">
                  <c:v>0.83212222222222199</c:v>
                </c:pt>
                <c:pt idx="13">
                  <c:v>0.77654444444444415</c:v>
                </c:pt>
                <c:pt idx="14">
                  <c:v>0.74159166666666587</c:v>
                </c:pt>
                <c:pt idx="15">
                  <c:v>0.70455555555555494</c:v>
                </c:pt>
                <c:pt idx="16">
                  <c:v>0.66760277777777743</c:v>
                </c:pt>
                <c:pt idx="17">
                  <c:v>0.60684722222222198</c:v>
                </c:pt>
                <c:pt idx="18">
                  <c:v>0.57160555555555492</c:v>
                </c:pt>
                <c:pt idx="19">
                  <c:v>0.53634999999999966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46D6-BCE2-0B1C4470A187}"/>
            </c:ext>
          </c:extLst>
        </c:ser>
        <c:ser>
          <c:idx val="4"/>
          <c:order val="4"/>
          <c:tx>
            <c:strRef>
              <c:f>'avg travelled'!$A$6</c:f>
              <c:strCache>
                <c:ptCount val="1"/>
                <c:pt idx="0">
                  <c:v>1.2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travelled'!$B$6:$U$6</c:f>
              <c:numCache>
                <c:formatCode>General</c:formatCode>
                <c:ptCount val="20"/>
                <c:pt idx="0">
                  <c:v>0.98818888888888845</c:v>
                </c:pt>
                <c:pt idx="1">
                  <c:v>0.9958972222222221</c:v>
                </c:pt>
                <c:pt idx="2">
                  <c:v>0.99856666666666671</c:v>
                </c:pt>
                <c:pt idx="3">
                  <c:v>0.99889166666666673</c:v>
                </c:pt>
                <c:pt idx="4">
                  <c:v>0.99942500000000001</c:v>
                </c:pt>
                <c:pt idx="5">
                  <c:v>0.99683333333333313</c:v>
                </c:pt>
                <c:pt idx="6">
                  <c:v>0.99680833333333307</c:v>
                </c:pt>
                <c:pt idx="7">
                  <c:v>0.98936666666666639</c:v>
                </c:pt>
                <c:pt idx="8">
                  <c:v>0.98516388888888873</c:v>
                </c:pt>
                <c:pt idx="9">
                  <c:v>0.95799722222222206</c:v>
                </c:pt>
                <c:pt idx="10">
                  <c:v>0.92588055555555526</c:v>
                </c:pt>
                <c:pt idx="11">
                  <c:v>0.88124999999999953</c:v>
                </c:pt>
                <c:pt idx="12">
                  <c:v>0.83510277777777731</c:v>
                </c:pt>
                <c:pt idx="13">
                  <c:v>0.77686111111111078</c:v>
                </c:pt>
                <c:pt idx="14">
                  <c:v>0.74350833333333277</c:v>
                </c:pt>
                <c:pt idx="15">
                  <c:v>0.70412222222222176</c:v>
                </c:pt>
                <c:pt idx="16">
                  <c:v>0.666469444444444</c:v>
                </c:pt>
                <c:pt idx="17">
                  <c:v>0.60656666666666625</c:v>
                </c:pt>
                <c:pt idx="18">
                  <c:v>0.56883055555555506</c:v>
                </c:pt>
                <c:pt idx="19">
                  <c:v>0.53710833333333285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86-46D6-BCE2-0B1C4470A187}"/>
            </c:ext>
          </c:extLst>
        </c:ser>
        <c:ser>
          <c:idx val="5"/>
          <c:order val="5"/>
          <c:tx>
            <c:strRef>
              <c:f>'avg travelled'!$A$7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travelled'!$B$7:$U$7</c:f>
              <c:numCache>
                <c:formatCode>General</c:formatCode>
                <c:ptCount val="20"/>
                <c:pt idx="0">
                  <c:v>0.98675151515151471</c:v>
                </c:pt>
                <c:pt idx="1">
                  <c:v>0.99388787878787854</c:v>
                </c:pt>
                <c:pt idx="2">
                  <c:v>0.99871818181818195</c:v>
                </c:pt>
                <c:pt idx="3">
                  <c:v>0.99880000000000002</c:v>
                </c:pt>
                <c:pt idx="4">
                  <c:v>0.99854545454545451</c:v>
                </c:pt>
                <c:pt idx="5">
                  <c:v>0.99676363636363619</c:v>
                </c:pt>
                <c:pt idx="6">
                  <c:v>0.99590606060606035</c:v>
                </c:pt>
                <c:pt idx="7">
                  <c:v>0.98766969696969686</c:v>
                </c:pt>
                <c:pt idx="8">
                  <c:v>0.98527272727272719</c:v>
                </c:pt>
                <c:pt idx="9">
                  <c:v>0.96292727272727252</c:v>
                </c:pt>
                <c:pt idx="10">
                  <c:v>0.92527878787878781</c:v>
                </c:pt>
                <c:pt idx="11">
                  <c:v>0.88297272727272691</c:v>
                </c:pt>
                <c:pt idx="12">
                  <c:v>0.83543333333333303</c:v>
                </c:pt>
                <c:pt idx="13">
                  <c:v>0.78976666666666628</c:v>
                </c:pt>
                <c:pt idx="14">
                  <c:v>0.75498787878787821</c:v>
                </c:pt>
                <c:pt idx="15">
                  <c:v>0.71697575757575727</c:v>
                </c:pt>
                <c:pt idx="16">
                  <c:v>0.67904848484848435</c:v>
                </c:pt>
                <c:pt idx="17">
                  <c:v>0.61813333333333287</c:v>
                </c:pt>
                <c:pt idx="18">
                  <c:v>0.58313939393939362</c:v>
                </c:pt>
                <c:pt idx="19">
                  <c:v>0.55548181818181785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86-46D6-BCE2-0B1C4470A187}"/>
            </c:ext>
          </c:extLst>
        </c:ser>
        <c:ser>
          <c:idx val="6"/>
          <c:order val="6"/>
          <c:tx>
            <c:strRef>
              <c:f>'avg travelled'!$A$8</c:f>
              <c:strCache>
                <c:ptCount val="1"/>
                <c:pt idx="0">
                  <c:v>0.8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travelled'!$B$8:$U$8</c:f>
              <c:numCache>
                <c:formatCode>General</c:formatCode>
                <c:ptCount val="20"/>
                <c:pt idx="0">
                  <c:v>0.98675151515151471</c:v>
                </c:pt>
                <c:pt idx="1">
                  <c:v>0.99513333333333309</c:v>
                </c:pt>
                <c:pt idx="2">
                  <c:v>0.99870000000000014</c:v>
                </c:pt>
                <c:pt idx="3">
                  <c:v>0.99880000000000002</c:v>
                </c:pt>
                <c:pt idx="4">
                  <c:v>0.99800000000000011</c:v>
                </c:pt>
                <c:pt idx="5">
                  <c:v>0.99670909090909088</c:v>
                </c:pt>
                <c:pt idx="6">
                  <c:v>0.99483333333333313</c:v>
                </c:pt>
                <c:pt idx="7">
                  <c:v>0.98751515151515123</c:v>
                </c:pt>
                <c:pt idx="8">
                  <c:v>0.9810363636363636</c:v>
                </c:pt>
                <c:pt idx="9">
                  <c:v>0.96078181818181807</c:v>
                </c:pt>
                <c:pt idx="10">
                  <c:v>0.92616060606060557</c:v>
                </c:pt>
                <c:pt idx="11">
                  <c:v>0.8786636363636362</c:v>
                </c:pt>
                <c:pt idx="12">
                  <c:v>0.83254242424242408</c:v>
                </c:pt>
                <c:pt idx="13">
                  <c:v>0.7874484848484844</c:v>
                </c:pt>
                <c:pt idx="14">
                  <c:v>0.75386666666666602</c:v>
                </c:pt>
                <c:pt idx="15">
                  <c:v>0.71373030303030272</c:v>
                </c:pt>
                <c:pt idx="16">
                  <c:v>0.67597272727272695</c:v>
                </c:pt>
                <c:pt idx="17">
                  <c:v>0.61827878787878732</c:v>
                </c:pt>
                <c:pt idx="18">
                  <c:v>0.58276060606060553</c:v>
                </c:pt>
                <c:pt idx="19">
                  <c:v>0.55599696969696932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6-46D6-BCE2-0B1C4470A187}"/>
            </c:ext>
          </c:extLst>
        </c:ser>
        <c:ser>
          <c:idx val="7"/>
          <c:order val="7"/>
          <c:tx>
            <c:strRef>
              <c:f>'avg travelled'!$A$9</c:f>
              <c:strCache>
                <c:ptCount val="1"/>
                <c:pt idx="0">
                  <c:v>0.6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travelled'!$B$9:$U$9</c:f>
              <c:numCache>
                <c:formatCode>General</c:formatCode>
                <c:ptCount val="20"/>
                <c:pt idx="0">
                  <c:v>0.98656969696969654</c:v>
                </c:pt>
                <c:pt idx="1">
                  <c:v>0.99531515151515138</c:v>
                </c:pt>
                <c:pt idx="2">
                  <c:v>0.99795454545454543</c:v>
                </c:pt>
                <c:pt idx="3">
                  <c:v>0.99879090909090895</c:v>
                </c:pt>
                <c:pt idx="4">
                  <c:v>0.99805454545454542</c:v>
                </c:pt>
                <c:pt idx="5">
                  <c:v>0.99609999999999987</c:v>
                </c:pt>
                <c:pt idx="6">
                  <c:v>0.99356969696969688</c:v>
                </c:pt>
                <c:pt idx="7">
                  <c:v>0.98682424242424238</c:v>
                </c:pt>
                <c:pt idx="8">
                  <c:v>0.98089696969696938</c:v>
                </c:pt>
                <c:pt idx="9">
                  <c:v>0.96249090909090895</c:v>
                </c:pt>
                <c:pt idx="10">
                  <c:v>0.92856060606060564</c:v>
                </c:pt>
                <c:pt idx="11">
                  <c:v>0.88364242424242367</c:v>
                </c:pt>
                <c:pt idx="12">
                  <c:v>0.8315181818181816</c:v>
                </c:pt>
                <c:pt idx="13">
                  <c:v>0.78656060606060596</c:v>
                </c:pt>
                <c:pt idx="14">
                  <c:v>0.75654545454545385</c:v>
                </c:pt>
                <c:pt idx="15">
                  <c:v>0.71301212121212088</c:v>
                </c:pt>
                <c:pt idx="16">
                  <c:v>0.67746969696969661</c:v>
                </c:pt>
                <c:pt idx="17">
                  <c:v>0.61615151515151478</c:v>
                </c:pt>
                <c:pt idx="18">
                  <c:v>0.58158484848484793</c:v>
                </c:pt>
                <c:pt idx="19">
                  <c:v>0.55610606060606027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6-46D6-BCE2-0B1C4470A187}"/>
            </c:ext>
          </c:extLst>
        </c:ser>
        <c:ser>
          <c:idx val="8"/>
          <c:order val="8"/>
          <c:tx>
            <c:strRef>
              <c:f>'avg travelled'!$A$10</c:f>
              <c:strCache>
                <c:ptCount val="1"/>
                <c:pt idx="0">
                  <c:v>0.4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travelled'!$B$10:$U$10</c:f>
              <c:numCache>
                <c:formatCode>General</c:formatCode>
                <c:ptCount val="20"/>
                <c:pt idx="0">
                  <c:v>0.98728787878787838</c:v>
                </c:pt>
                <c:pt idx="1">
                  <c:v>0.99531515151515138</c:v>
                </c:pt>
                <c:pt idx="2">
                  <c:v>0.99941818181818176</c:v>
                </c:pt>
                <c:pt idx="3">
                  <c:v>0.99900909090909096</c:v>
                </c:pt>
                <c:pt idx="4">
                  <c:v>0.99854545454545451</c:v>
                </c:pt>
                <c:pt idx="5">
                  <c:v>0.99600909090909084</c:v>
                </c:pt>
                <c:pt idx="6">
                  <c:v>0.98938787878787837</c:v>
                </c:pt>
                <c:pt idx="7">
                  <c:v>0.98302424242424236</c:v>
                </c:pt>
                <c:pt idx="8">
                  <c:v>0.97158787878787867</c:v>
                </c:pt>
                <c:pt idx="9">
                  <c:v>0.95906969696969668</c:v>
                </c:pt>
                <c:pt idx="10">
                  <c:v>0.92575151515151477</c:v>
                </c:pt>
                <c:pt idx="11">
                  <c:v>0.88141818181818143</c:v>
                </c:pt>
                <c:pt idx="12">
                  <c:v>0.8287363636363636</c:v>
                </c:pt>
                <c:pt idx="13">
                  <c:v>0.78533030303030271</c:v>
                </c:pt>
                <c:pt idx="14">
                  <c:v>0.75186666666666613</c:v>
                </c:pt>
                <c:pt idx="15">
                  <c:v>0.71360303030302996</c:v>
                </c:pt>
                <c:pt idx="16">
                  <c:v>0.67713333333333303</c:v>
                </c:pt>
                <c:pt idx="17">
                  <c:v>0.61173939393939325</c:v>
                </c:pt>
                <c:pt idx="18">
                  <c:v>0.57513636363636311</c:v>
                </c:pt>
                <c:pt idx="19">
                  <c:v>0.5520575757575753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6-46D6-BCE2-0B1C4470A187}"/>
            </c:ext>
          </c:extLst>
        </c:ser>
        <c:ser>
          <c:idx val="9"/>
          <c:order val="9"/>
          <c:tx>
            <c:strRef>
              <c:f>'avg travelled'!$A$11</c:f>
              <c:strCache>
                <c:ptCount val="1"/>
                <c:pt idx="0">
                  <c:v>0.2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shade val="95000"/>
                </a:schemeClr>
              </a:contourClr>
            </a:sp3d>
          </c:spPr>
          <c:cat>
            <c:numRef>
              <c:f>'avg travelled'!$B$1:$U$1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'avg travelled'!$B$11:$U$11</c:f>
              <c:numCache>
                <c:formatCode>General</c:formatCode>
                <c:ptCount val="20"/>
                <c:pt idx="0">
                  <c:v>0.98728787878787838</c:v>
                </c:pt>
                <c:pt idx="1">
                  <c:v>0.99390606060606035</c:v>
                </c:pt>
                <c:pt idx="2">
                  <c:v>0.99794545454545436</c:v>
                </c:pt>
                <c:pt idx="3">
                  <c:v>0.99543636363636356</c:v>
                </c:pt>
                <c:pt idx="4">
                  <c:v>0.9985272727272726</c:v>
                </c:pt>
                <c:pt idx="5">
                  <c:v>0.99249393939393937</c:v>
                </c:pt>
                <c:pt idx="6">
                  <c:v>0.98204242424242427</c:v>
                </c:pt>
                <c:pt idx="7">
                  <c:v>0.97662424242424217</c:v>
                </c:pt>
                <c:pt idx="8">
                  <c:v>0.96510606060606008</c:v>
                </c:pt>
                <c:pt idx="9">
                  <c:v>0.94920909090909078</c:v>
                </c:pt>
                <c:pt idx="10">
                  <c:v>0.92402424242424219</c:v>
                </c:pt>
                <c:pt idx="11">
                  <c:v>0.88361818181818164</c:v>
                </c:pt>
                <c:pt idx="12">
                  <c:v>0.8228666666666663</c:v>
                </c:pt>
                <c:pt idx="13">
                  <c:v>0.7833909090909088</c:v>
                </c:pt>
                <c:pt idx="14">
                  <c:v>0.75075757575757507</c:v>
                </c:pt>
                <c:pt idx="15">
                  <c:v>0.71326666666666627</c:v>
                </c:pt>
                <c:pt idx="16">
                  <c:v>0.67920909090909065</c:v>
                </c:pt>
                <c:pt idx="17">
                  <c:v>0.61716969696969626</c:v>
                </c:pt>
                <c:pt idx="18">
                  <c:v>0.58148181818181766</c:v>
                </c:pt>
                <c:pt idx="19">
                  <c:v>0.55123939393939336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6-46D6-BCE2-0B1C4470A187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8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8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lumOff val="4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lumOff val="4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lumOff val="40000"/>
                    <a:shade val="95000"/>
                  </a:schemeClr>
                </a:contourClr>
              </a:sp3d>
            </c:spPr>
          </c:bandFmt>
        </c:bandFmts>
        <c:axId val="357139087"/>
        <c:axId val="199235775"/>
        <c:axId val="1947183664"/>
      </c:surface3DChart>
      <c:catAx>
        <c:axId val="3571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cap="all" baseline="0">
                    <a:effectLst/>
                  </a:rPr>
                  <a:t>searchSteps</a:t>
                </a:r>
                <a:r>
                  <a:rPr lang="en-US" sz="1100" b="0" i="0" u="none" strike="noStrike" cap="all" baseline="0"/>
                  <a:t> 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5775"/>
        <c:crosses val="autoZero"/>
        <c:auto val="1"/>
        <c:lblAlgn val="ctr"/>
        <c:lblOffset val="100"/>
        <c:noMultiLvlLbl val="0"/>
      </c:catAx>
      <c:valAx>
        <c:axId val="199235775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cap="all" baseline="0">
                    <a:effectLst/>
                  </a:rPr>
                  <a:t>avg travelled</a:t>
                </a:r>
                <a:r>
                  <a:rPr lang="en-US" sz="1100" b="0" i="0" u="none" strike="noStrike" cap="all" baseline="0"/>
                  <a:t> 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39087"/>
        <c:crosses val="autoZero"/>
        <c:crossBetween val="midCat"/>
      </c:valAx>
      <c:serAx>
        <c:axId val="1947183664"/>
        <c:scaling>
          <c:orientation val="maxMin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cap="all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effectLst/>
                  </a:rPr>
                  <a:t>time To Finish</a:t>
                </a:r>
                <a:r>
                  <a:rPr lang="en-US" sz="1100" b="0" i="0" u="none" strike="noStrike" kern="1200" cap="all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</a:rPr>
                  <a:t> 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577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timeToFinish, searchSteps =&gt; mostBacktrackedNodes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138078457714027E-2"/>
          <c:y val="2.090757743286677E-2"/>
          <c:w val="0.91813585238894235"/>
          <c:h val="0.93053311478903533"/>
        </c:manualLayout>
      </c:layout>
      <c:surface3DChart>
        <c:wireframe val="0"/>
        <c:ser>
          <c:idx val="0"/>
          <c:order val="0"/>
          <c:tx>
            <c:strRef>
              <c:f>'most backtracked nodes'!$A$2</c:f>
              <c:strCache>
                <c:ptCount val="1"/>
                <c:pt idx="0">
                  <c:v>0.2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nodes'!$B$2:$U$2</c:f>
              <c:numCache>
                <c:formatCode>General</c:formatCode>
                <c:ptCount val="20"/>
                <c:pt idx="0">
                  <c:v>743.1930303030299</c:v>
                </c:pt>
                <c:pt idx="1">
                  <c:v>198.70545454545456</c:v>
                </c:pt>
                <c:pt idx="2">
                  <c:v>128.49666666666664</c:v>
                </c:pt>
                <c:pt idx="3">
                  <c:v>199.37303030303028</c:v>
                </c:pt>
                <c:pt idx="4">
                  <c:v>202.52151515151508</c:v>
                </c:pt>
                <c:pt idx="5">
                  <c:v>188.76030303030302</c:v>
                </c:pt>
                <c:pt idx="6">
                  <c:v>422.6109090909091</c:v>
                </c:pt>
                <c:pt idx="7">
                  <c:v>530.11787878787868</c:v>
                </c:pt>
                <c:pt idx="8">
                  <c:v>412.1815151515151</c:v>
                </c:pt>
                <c:pt idx="9">
                  <c:v>276.08484848484846</c:v>
                </c:pt>
                <c:pt idx="10">
                  <c:v>271.35121212121209</c:v>
                </c:pt>
                <c:pt idx="11">
                  <c:v>259.20575757575756</c:v>
                </c:pt>
                <c:pt idx="12">
                  <c:v>255.81484848484843</c:v>
                </c:pt>
                <c:pt idx="13">
                  <c:v>210.64333333333326</c:v>
                </c:pt>
                <c:pt idx="14">
                  <c:v>203.56424242424237</c:v>
                </c:pt>
                <c:pt idx="15">
                  <c:v>145.94727272727275</c:v>
                </c:pt>
                <c:pt idx="16">
                  <c:v>135.59909090909093</c:v>
                </c:pt>
                <c:pt idx="17">
                  <c:v>109.06181818181817</c:v>
                </c:pt>
                <c:pt idx="18">
                  <c:v>96.62090909090908</c:v>
                </c:pt>
                <c:pt idx="19">
                  <c:v>98.944848484848436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7-4F00-ACC1-CD0760058EFD}"/>
            </c:ext>
          </c:extLst>
        </c:ser>
        <c:ser>
          <c:idx val="1"/>
          <c:order val="1"/>
          <c:tx>
            <c:strRef>
              <c:f>'most backtracked nodes'!$A$3</c:f>
              <c:strCache>
                <c:ptCount val="1"/>
                <c:pt idx="0">
                  <c:v>0.4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nodes'!$B$3:$U$3</c:f>
              <c:numCache>
                <c:formatCode>General</c:formatCode>
                <c:ptCount val="20"/>
                <c:pt idx="0">
                  <c:v>751.83545454545458</c:v>
                </c:pt>
                <c:pt idx="1">
                  <c:v>262.35090909090911</c:v>
                </c:pt>
                <c:pt idx="2">
                  <c:v>152.80030303030298</c:v>
                </c:pt>
                <c:pt idx="3">
                  <c:v>237.33212121212119</c:v>
                </c:pt>
                <c:pt idx="4">
                  <c:v>202.5118181818182</c:v>
                </c:pt>
                <c:pt idx="5">
                  <c:v>182.99818181818179</c:v>
                </c:pt>
                <c:pt idx="6">
                  <c:v>515.92818181818188</c:v>
                </c:pt>
                <c:pt idx="7">
                  <c:v>417.43727272727267</c:v>
                </c:pt>
                <c:pt idx="8">
                  <c:v>362.99424242424237</c:v>
                </c:pt>
                <c:pt idx="9">
                  <c:v>248.30757575757573</c:v>
                </c:pt>
                <c:pt idx="10">
                  <c:v>251.87212121212121</c:v>
                </c:pt>
                <c:pt idx="11">
                  <c:v>246.8475757575757</c:v>
                </c:pt>
                <c:pt idx="12">
                  <c:v>211.41484848484845</c:v>
                </c:pt>
                <c:pt idx="13">
                  <c:v>227.84424242424237</c:v>
                </c:pt>
                <c:pt idx="14">
                  <c:v>198.48454545454541</c:v>
                </c:pt>
                <c:pt idx="15">
                  <c:v>130.470606060606</c:v>
                </c:pt>
                <c:pt idx="16">
                  <c:v>128.94636363636363</c:v>
                </c:pt>
                <c:pt idx="17">
                  <c:v>103.66030303030301</c:v>
                </c:pt>
                <c:pt idx="18">
                  <c:v>83.14424242424235</c:v>
                </c:pt>
                <c:pt idx="19">
                  <c:v>90.915757575757524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7-4F00-ACC1-CD0760058EFD}"/>
            </c:ext>
          </c:extLst>
        </c:ser>
        <c:ser>
          <c:idx val="2"/>
          <c:order val="2"/>
          <c:tx>
            <c:strRef>
              <c:f>'most backtracked nodes'!$A$4</c:f>
              <c:strCache>
                <c:ptCount val="1"/>
                <c:pt idx="0">
                  <c:v>0.6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nodes'!$B$4:$U$4</c:f>
              <c:numCache>
                <c:formatCode>General</c:formatCode>
                <c:ptCount val="20"/>
                <c:pt idx="0">
                  <c:v>730.88242424242355</c:v>
                </c:pt>
                <c:pt idx="1">
                  <c:v>280.81484848484848</c:v>
                </c:pt>
                <c:pt idx="2">
                  <c:v>129.8778787878787</c:v>
                </c:pt>
                <c:pt idx="3">
                  <c:v>205.06484848484845</c:v>
                </c:pt>
                <c:pt idx="4">
                  <c:v>155.82636363636362</c:v>
                </c:pt>
                <c:pt idx="5">
                  <c:v>145.83272727272725</c:v>
                </c:pt>
                <c:pt idx="6">
                  <c:v>339.63242424242424</c:v>
                </c:pt>
                <c:pt idx="7">
                  <c:v>290.05909090909086</c:v>
                </c:pt>
                <c:pt idx="8">
                  <c:v>263.31818181818181</c:v>
                </c:pt>
                <c:pt idx="9">
                  <c:v>216.3263636363636</c:v>
                </c:pt>
                <c:pt idx="10">
                  <c:v>217.82030303030305</c:v>
                </c:pt>
                <c:pt idx="11">
                  <c:v>226.37363636363636</c:v>
                </c:pt>
                <c:pt idx="12">
                  <c:v>230.29121212121211</c:v>
                </c:pt>
                <c:pt idx="13">
                  <c:v>194.51181818181823</c:v>
                </c:pt>
                <c:pt idx="14">
                  <c:v>181.61787878787871</c:v>
                </c:pt>
                <c:pt idx="15">
                  <c:v>139.49757575757573</c:v>
                </c:pt>
                <c:pt idx="16">
                  <c:v>108.00545454545453</c:v>
                </c:pt>
                <c:pt idx="17">
                  <c:v>111.21757575757573</c:v>
                </c:pt>
                <c:pt idx="18">
                  <c:v>86.180909090909083</c:v>
                </c:pt>
                <c:pt idx="19">
                  <c:v>75.11090909090909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7-4F00-ACC1-CD0760058EFD}"/>
            </c:ext>
          </c:extLst>
        </c:ser>
        <c:ser>
          <c:idx val="3"/>
          <c:order val="3"/>
          <c:tx>
            <c:strRef>
              <c:f>'most backtracked nodes'!$A$5</c:f>
              <c:strCache>
                <c:ptCount val="1"/>
                <c:pt idx="0">
                  <c:v>0.8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nodes'!$B$5:$U$5</c:f>
              <c:numCache>
                <c:formatCode>General</c:formatCode>
                <c:ptCount val="20"/>
                <c:pt idx="0">
                  <c:v>743.23515151515085</c:v>
                </c:pt>
                <c:pt idx="1">
                  <c:v>275.4375757575757</c:v>
                </c:pt>
                <c:pt idx="2">
                  <c:v>145.67636363636365</c:v>
                </c:pt>
                <c:pt idx="3">
                  <c:v>162.69878787878784</c:v>
                </c:pt>
                <c:pt idx="4">
                  <c:v>110.73030303030301</c:v>
                </c:pt>
                <c:pt idx="5">
                  <c:v>119.81696969696964</c:v>
                </c:pt>
                <c:pt idx="6">
                  <c:v>212.85757575757572</c:v>
                </c:pt>
                <c:pt idx="7">
                  <c:v>205.79818181818183</c:v>
                </c:pt>
                <c:pt idx="8">
                  <c:v>198.97666666666663</c:v>
                </c:pt>
                <c:pt idx="9">
                  <c:v>195.74545454545458</c:v>
                </c:pt>
                <c:pt idx="10">
                  <c:v>233.37515151515146</c:v>
                </c:pt>
                <c:pt idx="11">
                  <c:v>239.09878787878779</c:v>
                </c:pt>
                <c:pt idx="12">
                  <c:v>218.83272727272725</c:v>
                </c:pt>
                <c:pt idx="13">
                  <c:v>191.17606060606056</c:v>
                </c:pt>
                <c:pt idx="14">
                  <c:v>160.09696969696964</c:v>
                </c:pt>
                <c:pt idx="15">
                  <c:v>122.58242424242417</c:v>
                </c:pt>
                <c:pt idx="16">
                  <c:v>111.33151515151508</c:v>
                </c:pt>
                <c:pt idx="17">
                  <c:v>92.38909090909091</c:v>
                </c:pt>
                <c:pt idx="18">
                  <c:v>90.642727272727257</c:v>
                </c:pt>
                <c:pt idx="19">
                  <c:v>70.170303030302975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7-4F00-ACC1-CD0760058EFD}"/>
            </c:ext>
          </c:extLst>
        </c:ser>
        <c:ser>
          <c:idx val="4"/>
          <c:order val="4"/>
          <c:tx>
            <c:strRef>
              <c:f>'most backtracked nodes'!$A$6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nodes'!$B$6:$U$6</c:f>
              <c:numCache>
                <c:formatCode>General</c:formatCode>
                <c:ptCount val="20"/>
                <c:pt idx="0">
                  <c:v>812.78999999999985</c:v>
                </c:pt>
                <c:pt idx="1">
                  <c:v>203.01333333333329</c:v>
                </c:pt>
                <c:pt idx="2">
                  <c:v>152.20363636363638</c:v>
                </c:pt>
                <c:pt idx="3">
                  <c:v>127.04212121212119</c:v>
                </c:pt>
                <c:pt idx="4">
                  <c:v>85.550606060606</c:v>
                </c:pt>
                <c:pt idx="5">
                  <c:v>102.38757575757572</c:v>
                </c:pt>
                <c:pt idx="6">
                  <c:v>155.69545454545457</c:v>
                </c:pt>
                <c:pt idx="7">
                  <c:v>174.66696969696966</c:v>
                </c:pt>
                <c:pt idx="8">
                  <c:v>151.0824242424242</c:v>
                </c:pt>
                <c:pt idx="9">
                  <c:v>159.77696969696962</c:v>
                </c:pt>
                <c:pt idx="10">
                  <c:v>228.59636363636366</c:v>
                </c:pt>
                <c:pt idx="11">
                  <c:v>211.21212121212119</c:v>
                </c:pt>
                <c:pt idx="12">
                  <c:v>214.26545454545456</c:v>
                </c:pt>
                <c:pt idx="13">
                  <c:v>200.2109090909091</c:v>
                </c:pt>
                <c:pt idx="14">
                  <c:v>173.27121212121213</c:v>
                </c:pt>
                <c:pt idx="15">
                  <c:v>131.02030303030298</c:v>
                </c:pt>
                <c:pt idx="16">
                  <c:v>113.60242424242419</c:v>
                </c:pt>
                <c:pt idx="17">
                  <c:v>89.939696969696897</c:v>
                </c:pt>
                <c:pt idx="18">
                  <c:v>77.074545454545458</c:v>
                </c:pt>
                <c:pt idx="19">
                  <c:v>72.61727272727272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97-4F00-ACC1-CD0760058EFD}"/>
            </c:ext>
          </c:extLst>
        </c:ser>
        <c:ser>
          <c:idx val="5"/>
          <c:order val="5"/>
          <c:tx>
            <c:strRef>
              <c:f>'most backtracked nodes'!$A$7</c:f>
              <c:strCache>
                <c:ptCount val="1"/>
                <c:pt idx="0">
                  <c:v>1.2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nodes'!$B$7:$U$7</c:f>
              <c:numCache>
                <c:formatCode>General</c:formatCode>
                <c:ptCount val="20"/>
                <c:pt idx="0">
                  <c:v>829.36611111111097</c:v>
                </c:pt>
                <c:pt idx="1">
                  <c:v>283.53083333333342</c:v>
                </c:pt>
                <c:pt idx="2">
                  <c:v>150.12916666666669</c:v>
                </c:pt>
                <c:pt idx="3">
                  <c:v>107.80249999999999</c:v>
                </c:pt>
                <c:pt idx="4">
                  <c:v>80.277499999999989</c:v>
                </c:pt>
                <c:pt idx="5">
                  <c:v>87.434444444444424</c:v>
                </c:pt>
                <c:pt idx="6">
                  <c:v>150.07749999999999</c:v>
                </c:pt>
                <c:pt idx="7">
                  <c:v>153.15666666666667</c:v>
                </c:pt>
                <c:pt idx="8">
                  <c:v>146.49694444444444</c:v>
                </c:pt>
                <c:pt idx="9">
                  <c:v>175.92499999999998</c:v>
                </c:pt>
                <c:pt idx="10">
                  <c:v>189.62250000000003</c:v>
                </c:pt>
                <c:pt idx="11">
                  <c:v>193.62305555555551</c:v>
                </c:pt>
                <c:pt idx="12">
                  <c:v>178.44222222222211</c:v>
                </c:pt>
                <c:pt idx="13">
                  <c:v>170.21777777777777</c:v>
                </c:pt>
                <c:pt idx="14">
                  <c:v>140.03722222222214</c:v>
                </c:pt>
                <c:pt idx="15">
                  <c:v>121.82805555555548</c:v>
                </c:pt>
                <c:pt idx="16">
                  <c:v>105.77138888888885</c:v>
                </c:pt>
                <c:pt idx="17">
                  <c:v>82.334166666666675</c:v>
                </c:pt>
                <c:pt idx="18">
                  <c:v>69.518055555555506</c:v>
                </c:pt>
                <c:pt idx="19">
                  <c:v>64.620833333333337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7-4F00-ACC1-CD0760058EFD}"/>
            </c:ext>
          </c:extLst>
        </c:ser>
        <c:ser>
          <c:idx val="6"/>
          <c:order val="6"/>
          <c:tx>
            <c:strRef>
              <c:f>'most backtracked nodes'!$A$8</c:f>
              <c:strCache>
                <c:ptCount val="1"/>
                <c:pt idx="0">
                  <c:v>1.4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nodes'!$B$8:$U$8</c:f>
              <c:numCache>
                <c:formatCode>General</c:formatCode>
                <c:ptCount val="20"/>
                <c:pt idx="0">
                  <c:v>761.27472222222161</c:v>
                </c:pt>
                <c:pt idx="1">
                  <c:v>244.73555555555546</c:v>
                </c:pt>
                <c:pt idx="2">
                  <c:v>139.74194444444441</c:v>
                </c:pt>
                <c:pt idx="3">
                  <c:v>93.944166666666675</c:v>
                </c:pt>
                <c:pt idx="4">
                  <c:v>72.738333333333344</c:v>
                </c:pt>
                <c:pt idx="5">
                  <c:v>78.935833333333349</c:v>
                </c:pt>
                <c:pt idx="6">
                  <c:v>122.32472222222218</c:v>
                </c:pt>
                <c:pt idx="7">
                  <c:v>145.1886111111111</c:v>
                </c:pt>
                <c:pt idx="8">
                  <c:v>157.42444444444439</c:v>
                </c:pt>
                <c:pt idx="9">
                  <c:v>168.82972222222222</c:v>
                </c:pt>
                <c:pt idx="10">
                  <c:v>186.20972222222215</c:v>
                </c:pt>
                <c:pt idx="11">
                  <c:v>191.00416666666663</c:v>
                </c:pt>
                <c:pt idx="12">
                  <c:v>194.04916666666665</c:v>
                </c:pt>
                <c:pt idx="13">
                  <c:v>182.5</c:v>
                </c:pt>
                <c:pt idx="14">
                  <c:v>143.22777777777773</c:v>
                </c:pt>
                <c:pt idx="15">
                  <c:v>116.20833333333336</c:v>
                </c:pt>
                <c:pt idx="16">
                  <c:v>99.860555555555536</c:v>
                </c:pt>
                <c:pt idx="17">
                  <c:v>91.802222222222142</c:v>
                </c:pt>
                <c:pt idx="18">
                  <c:v>81.939722222222159</c:v>
                </c:pt>
                <c:pt idx="19">
                  <c:v>61.151111111111099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97-4F00-ACC1-CD0760058EFD}"/>
            </c:ext>
          </c:extLst>
        </c:ser>
        <c:ser>
          <c:idx val="7"/>
          <c:order val="7"/>
          <c:tx>
            <c:strRef>
              <c:f>'most backtracked nodes'!$A$9</c:f>
              <c:strCache>
                <c:ptCount val="1"/>
                <c:pt idx="0">
                  <c:v>1.6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nodes'!$B$9:$U$9</c:f>
              <c:numCache>
                <c:formatCode>General</c:formatCode>
                <c:ptCount val="20"/>
                <c:pt idx="0">
                  <c:v>798.63444444444406</c:v>
                </c:pt>
                <c:pt idx="1">
                  <c:v>239.17527777777772</c:v>
                </c:pt>
                <c:pt idx="2">
                  <c:v>127.60805555555551</c:v>
                </c:pt>
                <c:pt idx="3">
                  <c:v>88.065277777777752</c:v>
                </c:pt>
                <c:pt idx="4">
                  <c:v>65.986388888888868</c:v>
                </c:pt>
                <c:pt idx="5">
                  <c:v>79.126944444444419</c:v>
                </c:pt>
                <c:pt idx="6">
                  <c:v>123.1733333333333</c:v>
                </c:pt>
                <c:pt idx="7">
                  <c:v>144.5438888888888</c:v>
                </c:pt>
                <c:pt idx="8">
                  <c:v>155.21361111111108</c:v>
                </c:pt>
                <c:pt idx="9">
                  <c:v>161.3111111111111</c:v>
                </c:pt>
                <c:pt idx="10">
                  <c:v>163.25</c:v>
                </c:pt>
                <c:pt idx="11">
                  <c:v>179.90333333333331</c:v>
                </c:pt>
                <c:pt idx="12">
                  <c:v>174.90527777777777</c:v>
                </c:pt>
                <c:pt idx="13">
                  <c:v>194.42027777777773</c:v>
                </c:pt>
                <c:pt idx="14">
                  <c:v>140.19444444444443</c:v>
                </c:pt>
                <c:pt idx="15">
                  <c:v>117.72333333333336</c:v>
                </c:pt>
                <c:pt idx="16">
                  <c:v>99.658611111111099</c:v>
                </c:pt>
                <c:pt idx="17">
                  <c:v>79.346666666666678</c:v>
                </c:pt>
                <c:pt idx="18">
                  <c:v>80.050277777777751</c:v>
                </c:pt>
                <c:pt idx="19">
                  <c:v>61.141666666666659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7-4F00-ACC1-CD0760058EFD}"/>
            </c:ext>
          </c:extLst>
        </c:ser>
        <c:ser>
          <c:idx val="8"/>
          <c:order val="8"/>
          <c:tx>
            <c:strRef>
              <c:f>'most backtracked nodes'!$A$10</c:f>
              <c:strCache>
                <c:ptCount val="1"/>
                <c:pt idx="0">
                  <c:v>1.8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nodes'!$B$10:$U$10</c:f>
              <c:numCache>
                <c:formatCode>General</c:formatCode>
                <c:ptCount val="20"/>
                <c:pt idx="0">
                  <c:v>787.51694444444422</c:v>
                </c:pt>
                <c:pt idx="1">
                  <c:v>250.06055555555551</c:v>
                </c:pt>
                <c:pt idx="2">
                  <c:v>124.94805555555547</c:v>
                </c:pt>
                <c:pt idx="3">
                  <c:v>83.91861111111109</c:v>
                </c:pt>
                <c:pt idx="4">
                  <c:v>69.594999999999999</c:v>
                </c:pt>
                <c:pt idx="5">
                  <c:v>75.485000000000014</c:v>
                </c:pt>
                <c:pt idx="6">
                  <c:v>112.6608333333333</c:v>
                </c:pt>
                <c:pt idx="7">
                  <c:v>140.73777777777775</c:v>
                </c:pt>
                <c:pt idx="8">
                  <c:v>144.13027777777776</c:v>
                </c:pt>
                <c:pt idx="9">
                  <c:v>142.33638888888882</c:v>
                </c:pt>
                <c:pt idx="10">
                  <c:v>160.77944444444441</c:v>
                </c:pt>
                <c:pt idx="11">
                  <c:v>172.38472222222217</c:v>
                </c:pt>
                <c:pt idx="12">
                  <c:v>195.64694444444436</c:v>
                </c:pt>
                <c:pt idx="13">
                  <c:v>204.95222222222216</c:v>
                </c:pt>
                <c:pt idx="14">
                  <c:v>155.04999999999998</c:v>
                </c:pt>
                <c:pt idx="15">
                  <c:v>103.24277777777775</c:v>
                </c:pt>
                <c:pt idx="16">
                  <c:v>107.29027777777776</c:v>
                </c:pt>
                <c:pt idx="17">
                  <c:v>79.004444444444403</c:v>
                </c:pt>
                <c:pt idx="18">
                  <c:v>70.609444444444406</c:v>
                </c:pt>
                <c:pt idx="19">
                  <c:v>71.154722222222205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97-4F00-ACC1-CD0760058EFD}"/>
            </c:ext>
          </c:extLst>
        </c:ser>
        <c:ser>
          <c:idx val="9"/>
          <c:order val="9"/>
          <c:tx>
            <c:strRef>
              <c:f>'most backtracked nodes'!$A$11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'most backtracked nodes'!$B$11:$U$11</c:f>
              <c:numCache>
                <c:formatCode>General</c:formatCode>
                <c:ptCount val="20"/>
                <c:pt idx="0">
                  <c:v>747.18277777777757</c:v>
                </c:pt>
                <c:pt idx="1">
                  <c:v>201.48512820512818</c:v>
                </c:pt>
                <c:pt idx="2">
                  <c:v>123.55615384615383</c:v>
                </c:pt>
                <c:pt idx="3">
                  <c:v>83.149230769230769</c:v>
                </c:pt>
                <c:pt idx="4">
                  <c:v>69.173846153846142</c:v>
                </c:pt>
                <c:pt idx="5">
                  <c:v>66.506153846153865</c:v>
                </c:pt>
                <c:pt idx="6">
                  <c:v>124.03384615384613</c:v>
                </c:pt>
                <c:pt idx="7">
                  <c:v>138.28358974358969</c:v>
                </c:pt>
                <c:pt idx="8">
                  <c:v>150.02846153846156</c:v>
                </c:pt>
                <c:pt idx="9">
                  <c:v>160.93444444444444</c:v>
                </c:pt>
                <c:pt idx="10">
                  <c:v>162.68916666666667</c:v>
                </c:pt>
                <c:pt idx="11">
                  <c:v>196.66805555555547</c:v>
                </c:pt>
                <c:pt idx="12">
                  <c:v>169.74138888888882</c:v>
                </c:pt>
                <c:pt idx="13">
                  <c:v>200.13027777777776</c:v>
                </c:pt>
                <c:pt idx="14">
                  <c:v>151.62388888888884</c:v>
                </c:pt>
                <c:pt idx="15">
                  <c:v>117.31555555555553</c:v>
                </c:pt>
                <c:pt idx="16">
                  <c:v>104.20194444444444</c:v>
                </c:pt>
                <c:pt idx="17">
                  <c:v>95.411944444444416</c:v>
                </c:pt>
                <c:pt idx="18">
                  <c:v>64.132307692307691</c:v>
                </c:pt>
                <c:pt idx="19">
                  <c:v>65.865128205128158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97-4F00-ACC1-CD0760058EFD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357133807"/>
        <c:axId val="199254623"/>
        <c:axId val="199136479"/>
      </c:surface3DChart>
      <c:catAx>
        <c:axId val="35713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cap="all" baseline="0">
                    <a:effectLst/>
                  </a:rPr>
                  <a:t>searchSteps</a:t>
                </a:r>
                <a:r>
                  <a:rPr lang="en-US" sz="1100" b="0" i="0" u="none" strike="noStrike" cap="all" baseline="0"/>
                  <a:t> 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4623"/>
        <c:crosses val="autoZero"/>
        <c:auto val="1"/>
        <c:lblAlgn val="ctr"/>
        <c:lblOffset val="100"/>
        <c:noMultiLvlLbl val="0"/>
      </c:catAx>
      <c:valAx>
        <c:axId val="199254623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cap="all" baseline="0">
                    <a:effectLst/>
                  </a:rPr>
                  <a:t>most backtracked nodes</a:t>
                </a:r>
                <a:r>
                  <a:rPr lang="en-US" sz="1100" b="0" i="0" u="none" strike="noStrike" cap="all" baseline="0"/>
                  <a:t> 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33807"/>
        <c:crosses val="autoZero"/>
        <c:crossBetween val="midCat"/>
      </c:valAx>
      <c:serAx>
        <c:axId val="199136479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u="none" strike="noStrike" kern="1200" cap="all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effectLst/>
                  </a:rPr>
                  <a:t>time To Finish</a:t>
                </a:r>
                <a:r>
                  <a:rPr lang="en-US" sz="1050" b="0" i="0" u="none" strike="noStrike" kern="1200" cap="all" baseline="0"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</a:rPr>
                  <a:t> 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462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11</xdr:row>
      <xdr:rowOff>109536</xdr:rowOff>
    </xdr:from>
    <xdr:to>
      <xdr:col>20</xdr:col>
      <xdr:colOff>600076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A0BC1-998B-9338-3707-8D88A6B8C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11</xdr:row>
      <xdr:rowOff>33337</xdr:rowOff>
    </xdr:from>
    <xdr:to>
      <xdr:col>20</xdr:col>
      <xdr:colOff>600076</xdr:colOff>
      <xdr:row>50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715C9-475F-6E29-D0CB-B4C2E1C4E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D290-83B8-4F66-9041-98D7777EBDA8}">
  <dimension ref="A1:E1048576"/>
  <sheetViews>
    <sheetView workbookViewId="0">
      <selection activeCell="I1" sqref="I1:R1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2.42578125" bestFit="1" customWidth="1"/>
    <col min="4" max="4" width="12" bestFit="1" customWidth="1"/>
    <col min="5" max="5" width="23" bestFit="1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1</v>
      </c>
      <c r="C2">
        <v>0.2</v>
      </c>
      <c r="D2">
        <v>0.99180000000000001</v>
      </c>
      <c r="E2">
        <v>512.94000000000005</v>
      </c>
    </row>
    <row r="3" spans="1:5" x14ac:dyDescent="0.25">
      <c r="A3" t="s">
        <v>8</v>
      </c>
      <c r="B3">
        <v>10</v>
      </c>
      <c r="C3">
        <v>0.2</v>
      </c>
      <c r="D3">
        <v>1</v>
      </c>
      <c r="E3">
        <v>96.53</v>
      </c>
    </row>
    <row r="4" spans="1:5" x14ac:dyDescent="0.25">
      <c r="A4" t="s">
        <v>8</v>
      </c>
      <c r="B4">
        <v>11</v>
      </c>
      <c r="C4">
        <v>0.2</v>
      </c>
      <c r="D4">
        <v>0.99659999999999904</v>
      </c>
      <c r="E4">
        <v>141.84</v>
      </c>
    </row>
    <row r="5" spans="1:5" x14ac:dyDescent="0.25">
      <c r="A5" t="s">
        <v>8</v>
      </c>
      <c r="B5">
        <v>12</v>
      </c>
      <c r="C5">
        <v>0.2</v>
      </c>
      <c r="D5">
        <v>1</v>
      </c>
      <c r="E5">
        <v>142.13999999999999</v>
      </c>
    </row>
    <row r="6" spans="1:5" x14ac:dyDescent="0.25">
      <c r="A6" t="s">
        <v>8</v>
      </c>
      <c r="B6">
        <v>13</v>
      </c>
      <c r="C6">
        <v>0.2</v>
      </c>
      <c r="D6">
        <v>1</v>
      </c>
      <c r="E6">
        <v>184.12</v>
      </c>
    </row>
    <row r="7" spans="1:5" x14ac:dyDescent="0.25">
      <c r="A7" t="s">
        <v>8</v>
      </c>
      <c r="B7">
        <v>14</v>
      </c>
      <c r="C7">
        <v>0.2</v>
      </c>
      <c r="D7">
        <v>1</v>
      </c>
      <c r="E7">
        <v>192.03</v>
      </c>
    </row>
    <row r="8" spans="1:5" x14ac:dyDescent="0.25">
      <c r="A8" t="s">
        <v>8</v>
      </c>
      <c r="B8">
        <v>15</v>
      </c>
      <c r="C8">
        <v>0.2</v>
      </c>
      <c r="D8">
        <v>0.96439999999999904</v>
      </c>
      <c r="E8">
        <v>209.04</v>
      </c>
    </row>
    <row r="9" spans="1:5" x14ac:dyDescent="0.25">
      <c r="A9" t="s">
        <v>8</v>
      </c>
      <c r="B9">
        <v>16</v>
      </c>
      <c r="C9">
        <v>0.2</v>
      </c>
      <c r="D9">
        <v>0.90639999999999998</v>
      </c>
      <c r="E9">
        <v>178.35</v>
      </c>
    </row>
    <row r="10" spans="1:5" x14ac:dyDescent="0.25">
      <c r="A10" t="s">
        <v>8</v>
      </c>
      <c r="B10">
        <v>17</v>
      </c>
      <c r="C10">
        <v>0.2</v>
      </c>
      <c r="D10">
        <v>0.89770000000000005</v>
      </c>
      <c r="E10">
        <v>187.79</v>
      </c>
    </row>
    <row r="11" spans="1:5" x14ac:dyDescent="0.25">
      <c r="A11" t="s">
        <v>8</v>
      </c>
      <c r="B11">
        <v>18</v>
      </c>
      <c r="C11">
        <v>0.2</v>
      </c>
      <c r="D11">
        <v>0.84279999999999999</v>
      </c>
      <c r="E11">
        <v>155.58000000000001</v>
      </c>
    </row>
    <row r="12" spans="1:5" x14ac:dyDescent="0.25">
      <c r="A12" t="s">
        <v>8</v>
      </c>
      <c r="B12">
        <v>19</v>
      </c>
      <c r="C12">
        <v>0.2</v>
      </c>
      <c r="D12">
        <v>0.79079999999999995</v>
      </c>
      <c r="E12">
        <v>142.02000000000001</v>
      </c>
    </row>
    <row r="13" spans="1:5" x14ac:dyDescent="0.25">
      <c r="A13" t="s">
        <v>8</v>
      </c>
      <c r="B13">
        <v>2</v>
      </c>
      <c r="C13">
        <v>0.2</v>
      </c>
      <c r="D13">
        <v>1</v>
      </c>
      <c r="E13">
        <v>64.510000000000005</v>
      </c>
    </row>
    <row r="14" spans="1:5" x14ac:dyDescent="0.25">
      <c r="A14" t="s">
        <v>8</v>
      </c>
      <c r="B14">
        <v>20</v>
      </c>
      <c r="C14">
        <v>0.2</v>
      </c>
      <c r="D14">
        <v>0.77800000000000002</v>
      </c>
      <c r="E14">
        <v>148.46</v>
      </c>
    </row>
    <row r="15" spans="1:5" x14ac:dyDescent="0.25">
      <c r="A15" t="s">
        <v>8</v>
      </c>
      <c r="B15">
        <v>3</v>
      </c>
      <c r="C15">
        <v>0.2</v>
      </c>
      <c r="D15">
        <v>0.9919</v>
      </c>
      <c r="E15">
        <v>60.07</v>
      </c>
    </row>
    <row r="16" spans="1:5" x14ac:dyDescent="0.25">
      <c r="A16" t="s">
        <v>8</v>
      </c>
      <c r="B16">
        <v>4</v>
      </c>
      <c r="C16">
        <v>0.2</v>
      </c>
      <c r="D16">
        <v>1</v>
      </c>
      <c r="E16">
        <v>53.36</v>
      </c>
    </row>
    <row r="17" spans="1:5" x14ac:dyDescent="0.25">
      <c r="A17" t="s">
        <v>8</v>
      </c>
      <c r="B17">
        <v>5</v>
      </c>
      <c r="C17">
        <v>0.2</v>
      </c>
      <c r="D17">
        <v>0.9919</v>
      </c>
      <c r="E17">
        <v>38.229999999999997</v>
      </c>
    </row>
    <row r="18" spans="1:5" x14ac:dyDescent="0.25">
      <c r="A18" t="s">
        <v>8</v>
      </c>
      <c r="B18">
        <v>6</v>
      </c>
      <c r="C18">
        <v>0.2</v>
      </c>
      <c r="D18">
        <v>0.9919</v>
      </c>
      <c r="E18">
        <v>32.93</v>
      </c>
    </row>
    <row r="19" spans="1:5" x14ac:dyDescent="0.25">
      <c r="A19" t="s">
        <v>8</v>
      </c>
      <c r="B19">
        <v>7</v>
      </c>
      <c r="C19">
        <v>0.2</v>
      </c>
      <c r="D19">
        <v>0.9919</v>
      </c>
      <c r="E19">
        <v>231.42</v>
      </c>
    </row>
    <row r="20" spans="1:5" x14ac:dyDescent="0.25">
      <c r="A20" t="s">
        <v>8</v>
      </c>
      <c r="B20">
        <v>8</v>
      </c>
      <c r="C20">
        <v>0.2</v>
      </c>
      <c r="D20">
        <v>0.9919</v>
      </c>
      <c r="E20">
        <v>279.67</v>
      </c>
    </row>
    <row r="21" spans="1:5" x14ac:dyDescent="0.25">
      <c r="A21" t="s">
        <v>8</v>
      </c>
      <c r="B21">
        <v>9</v>
      </c>
      <c r="C21">
        <v>0.2</v>
      </c>
      <c r="D21">
        <v>0.99870000000000003</v>
      </c>
      <c r="E21">
        <v>220.22</v>
      </c>
    </row>
    <row r="22" spans="1:5" x14ac:dyDescent="0.25">
      <c r="A22" t="s">
        <v>8</v>
      </c>
      <c r="B22">
        <v>1</v>
      </c>
      <c r="C22">
        <v>0.4</v>
      </c>
      <c r="D22">
        <v>0.99180000000000001</v>
      </c>
      <c r="E22">
        <v>513.36</v>
      </c>
    </row>
    <row r="23" spans="1:5" x14ac:dyDescent="0.25">
      <c r="A23" t="s">
        <v>8</v>
      </c>
      <c r="B23">
        <v>10</v>
      </c>
      <c r="C23">
        <v>0.4</v>
      </c>
      <c r="D23">
        <v>1</v>
      </c>
      <c r="E23">
        <v>94.67</v>
      </c>
    </row>
    <row r="24" spans="1:5" x14ac:dyDescent="0.25">
      <c r="A24" t="s">
        <v>8</v>
      </c>
      <c r="B24">
        <v>11</v>
      </c>
      <c r="C24">
        <v>0.4</v>
      </c>
      <c r="D24">
        <v>1</v>
      </c>
      <c r="E24">
        <v>138.26</v>
      </c>
    </row>
    <row r="25" spans="1:5" x14ac:dyDescent="0.25">
      <c r="A25" t="s">
        <v>8</v>
      </c>
      <c r="B25">
        <v>12</v>
      </c>
      <c r="C25">
        <v>0.4</v>
      </c>
      <c r="D25">
        <v>1</v>
      </c>
      <c r="E25">
        <v>143.09</v>
      </c>
    </row>
    <row r="26" spans="1:5" x14ac:dyDescent="0.25">
      <c r="A26" t="s">
        <v>8</v>
      </c>
      <c r="B26">
        <v>13</v>
      </c>
      <c r="C26">
        <v>0.4</v>
      </c>
      <c r="D26">
        <v>0.99450000000000005</v>
      </c>
      <c r="E26">
        <v>150.88999999999999</v>
      </c>
    </row>
    <row r="27" spans="1:5" x14ac:dyDescent="0.25">
      <c r="A27" t="s">
        <v>8</v>
      </c>
      <c r="B27">
        <v>14</v>
      </c>
      <c r="C27">
        <v>0.4</v>
      </c>
      <c r="D27">
        <v>0.99580000000000002</v>
      </c>
      <c r="E27">
        <v>219.12</v>
      </c>
    </row>
    <row r="28" spans="1:5" x14ac:dyDescent="0.25">
      <c r="A28" t="s">
        <v>8</v>
      </c>
      <c r="B28">
        <v>15</v>
      </c>
      <c r="C28">
        <v>0.4</v>
      </c>
      <c r="D28">
        <v>0.95739999999999903</v>
      </c>
      <c r="E28">
        <v>202.14</v>
      </c>
    </row>
    <row r="29" spans="1:5" x14ac:dyDescent="0.25">
      <c r="A29" t="s">
        <v>8</v>
      </c>
      <c r="B29">
        <v>16</v>
      </c>
      <c r="C29">
        <v>0.4</v>
      </c>
      <c r="D29">
        <v>0.8881</v>
      </c>
      <c r="E29">
        <v>158.05000000000001</v>
      </c>
    </row>
    <row r="30" spans="1:5" x14ac:dyDescent="0.25">
      <c r="A30" t="s">
        <v>8</v>
      </c>
      <c r="B30">
        <v>17</v>
      </c>
      <c r="C30">
        <v>0.4</v>
      </c>
      <c r="D30">
        <v>0.876</v>
      </c>
      <c r="E30">
        <v>184.92</v>
      </c>
    </row>
    <row r="31" spans="1:5" x14ac:dyDescent="0.25">
      <c r="A31" t="s">
        <v>8</v>
      </c>
      <c r="B31">
        <v>18</v>
      </c>
      <c r="C31">
        <v>0.4</v>
      </c>
      <c r="D31">
        <v>0.83889999999999998</v>
      </c>
      <c r="E31">
        <v>158.87</v>
      </c>
    </row>
    <row r="32" spans="1:5" x14ac:dyDescent="0.25">
      <c r="A32" t="s">
        <v>8</v>
      </c>
      <c r="B32">
        <v>19</v>
      </c>
      <c r="C32">
        <v>0.4</v>
      </c>
      <c r="D32">
        <v>0.77980000000000005</v>
      </c>
      <c r="E32">
        <v>128.56</v>
      </c>
    </row>
    <row r="33" spans="1:5" x14ac:dyDescent="0.25">
      <c r="A33" t="s">
        <v>8</v>
      </c>
      <c r="B33">
        <v>2</v>
      </c>
      <c r="C33">
        <v>0.4</v>
      </c>
      <c r="D33">
        <v>1</v>
      </c>
      <c r="E33">
        <v>64.099999999999994</v>
      </c>
    </row>
    <row r="34" spans="1:5" x14ac:dyDescent="0.25">
      <c r="A34" t="s">
        <v>8</v>
      </c>
      <c r="B34">
        <v>20</v>
      </c>
      <c r="C34">
        <v>0.4</v>
      </c>
      <c r="D34">
        <v>0.77129999999999999</v>
      </c>
      <c r="E34">
        <v>142.19</v>
      </c>
    </row>
    <row r="35" spans="1:5" x14ac:dyDescent="0.25">
      <c r="A35" t="s">
        <v>8</v>
      </c>
      <c r="B35">
        <v>3</v>
      </c>
      <c r="C35">
        <v>0.4</v>
      </c>
      <c r="D35">
        <v>1</v>
      </c>
      <c r="E35">
        <v>75.77</v>
      </c>
    </row>
    <row r="36" spans="1:5" x14ac:dyDescent="0.25">
      <c r="A36" t="s">
        <v>8</v>
      </c>
      <c r="B36">
        <v>4</v>
      </c>
      <c r="C36">
        <v>0.4</v>
      </c>
      <c r="D36">
        <v>1</v>
      </c>
      <c r="E36">
        <v>54.42</v>
      </c>
    </row>
    <row r="37" spans="1:5" x14ac:dyDescent="0.25">
      <c r="A37" t="s">
        <v>8</v>
      </c>
      <c r="B37">
        <v>5</v>
      </c>
      <c r="C37">
        <v>0.4</v>
      </c>
      <c r="D37">
        <v>0.9919</v>
      </c>
      <c r="E37">
        <v>38.39</v>
      </c>
    </row>
    <row r="38" spans="1:5" x14ac:dyDescent="0.25">
      <c r="A38" t="s">
        <v>8</v>
      </c>
      <c r="B38">
        <v>6</v>
      </c>
      <c r="C38">
        <v>0.4</v>
      </c>
      <c r="D38">
        <v>0.9919</v>
      </c>
      <c r="E38">
        <v>32.93</v>
      </c>
    </row>
    <row r="39" spans="1:5" x14ac:dyDescent="0.25">
      <c r="A39" t="s">
        <v>8</v>
      </c>
      <c r="B39">
        <v>7</v>
      </c>
      <c r="C39">
        <v>0.4</v>
      </c>
      <c r="D39">
        <v>0.9919</v>
      </c>
      <c r="E39">
        <v>263.91000000000003</v>
      </c>
    </row>
    <row r="40" spans="1:5" x14ac:dyDescent="0.25">
      <c r="A40" t="s">
        <v>8</v>
      </c>
      <c r="B40">
        <v>8</v>
      </c>
      <c r="C40">
        <v>0.4</v>
      </c>
      <c r="D40">
        <v>0.9919</v>
      </c>
      <c r="E40">
        <v>209.49</v>
      </c>
    </row>
    <row r="41" spans="1:5" x14ac:dyDescent="0.25">
      <c r="A41" t="s">
        <v>8</v>
      </c>
      <c r="B41">
        <v>9</v>
      </c>
      <c r="C41">
        <v>0.4</v>
      </c>
      <c r="D41">
        <v>1</v>
      </c>
      <c r="E41">
        <v>184.16</v>
      </c>
    </row>
    <row r="42" spans="1:5" x14ac:dyDescent="0.25">
      <c r="A42" t="s">
        <v>8</v>
      </c>
      <c r="B42">
        <v>1</v>
      </c>
      <c r="C42">
        <v>0.6</v>
      </c>
      <c r="D42">
        <v>0.99180000000000001</v>
      </c>
      <c r="E42">
        <v>512.08000000000004</v>
      </c>
    </row>
    <row r="43" spans="1:5" x14ac:dyDescent="0.25">
      <c r="A43" t="s">
        <v>8</v>
      </c>
      <c r="B43">
        <v>10</v>
      </c>
      <c r="C43">
        <v>0.6</v>
      </c>
      <c r="D43">
        <v>1</v>
      </c>
      <c r="E43">
        <v>84.86</v>
      </c>
    </row>
    <row r="44" spans="1:5" x14ac:dyDescent="0.25">
      <c r="A44" t="s">
        <v>8</v>
      </c>
      <c r="B44">
        <v>11</v>
      </c>
      <c r="C44">
        <v>0.6</v>
      </c>
      <c r="D44">
        <v>1</v>
      </c>
      <c r="E44">
        <v>119.57</v>
      </c>
    </row>
    <row r="45" spans="1:5" x14ac:dyDescent="0.25">
      <c r="A45" t="s">
        <v>8</v>
      </c>
      <c r="B45">
        <v>12</v>
      </c>
      <c r="C45">
        <v>0.6</v>
      </c>
      <c r="D45">
        <v>1</v>
      </c>
      <c r="E45">
        <v>125.55</v>
      </c>
    </row>
    <row r="46" spans="1:5" x14ac:dyDescent="0.25">
      <c r="A46" t="s">
        <v>8</v>
      </c>
      <c r="B46">
        <v>13</v>
      </c>
      <c r="C46">
        <v>0.6</v>
      </c>
      <c r="D46">
        <v>0.99450000000000005</v>
      </c>
      <c r="E46">
        <v>183.26</v>
      </c>
    </row>
    <row r="47" spans="1:5" x14ac:dyDescent="0.25">
      <c r="A47" t="s">
        <v>8</v>
      </c>
      <c r="B47">
        <v>14</v>
      </c>
      <c r="C47">
        <v>0.6</v>
      </c>
      <c r="D47">
        <v>0.99719999999999998</v>
      </c>
      <c r="E47">
        <v>181.44</v>
      </c>
    </row>
    <row r="48" spans="1:5" x14ac:dyDescent="0.25">
      <c r="A48" t="s">
        <v>8</v>
      </c>
      <c r="B48">
        <v>15</v>
      </c>
      <c r="C48">
        <v>0.6</v>
      </c>
      <c r="D48">
        <v>0.94069999999999998</v>
      </c>
      <c r="E48">
        <v>204.62</v>
      </c>
    </row>
    <row r="49" spans="1:5" x14ac:dyDescent="0.25">
      <c r="A49" t="s">
        <v>8</v>
      </c>
      <c r="B49">
        <v>16</v>
      </c>
      <c r="C49">
        <v>0.6</v>
      </c>
      <c r="D49">
        <v>0.91200000000000003</v>
      </c>
      <c r="E49">
        <v>178.44</v>
      </c>
    </row>
    <row r="50" spans="1:5" x14ac:dyDescent="0.25">
      <c r="A50" t="s">
        <v>8</v>
      </c>
      <c r="B50">
        <v>17</v>
      </c>
      <c r="C50">
        <v>0.6</v>
      </c>
      <c r="D50">
        <v>0.88360000000000005</v>
      </c>
      <c r="E50">
        <v>154.28</v>
      </c>
    </row>
    <row r="51" spans="1:5" x14ac:dyDescent="0.25">
      <c r="A51" t="s">
        <v>8</v>
      </c>
      <c r="B51">
        <v>18</v>
      </c>
      <c r="C51">
        <v>0.6</v>
      </c>
      <c r="D51">
        <v>0.81950000000000001</v>
      </c>
      <c r="E51">
        <v>173.75</v>
      </c>
    </row>
    <row r="52" spans="1:5" x14ac:dyDescent="0.25">
      <c r="A52" t="s">
        <v>8</v>
      </c>
      <c r="B52">
        <v>19</v>
      </c>
      <c r="C52">
        <v>0.6</v>
      </c>
      <c r="D52">
        <v>0.77139999999999997</v>
      </c>
      <c r="E52">
        <v>136.07</v>
      </c>
    </row>
    <row r="53" spans="1:5" x14ac:dyDescent="0.25">
      <c r="A53" t="s">
        <v>8</v>
      </c>
      <c r="B53">
        <v>2</v>
      </c>
      <c r="C53">
        <v>0.6</v>
      </c>
      <c r="D53">
        <v>1</v>
      </c>
      <c r="E53">
        <v>64.099999999999994</v>
      </c>
    </row>
    <row r="54" spans="1:5" x14ac:dyDescent="0.25">
      <c r="A54" t="s">
        <v>8</v>
      </c>
      <c r="B54">
        <v>20</v>
      </c>
      <c r="C54">
        <v>0.6</v>
      </c>
      <c r="D54">
        <v>0.78049999999999997</v>
      </c>
      <c r="E54">
        <v>117.98</v>
      </c>
    </row>
    <row r="55" spans="1:5" x14ac:dyDescent="0.25">
      <c r="A55" t="s">
        <v>8</v>
      </c>
      <c r="B55">
        <v>3</v>
      </c>
      <c r="C55">
        <v>0.6</v>
      </c>
      <c r="D55">
        <v>0.9919</v>
      </c>
      <c r="E55">
        <v>60.07</v>
      </c>
    </row>
    <row r="56" spans="1:5" x14ac:dyDescent="0.25">
      <c r="A56" t="s">
        <v>8</v>
      </c>
      <c r="B56">
        <v>4</v>
      </c>
      <c r="C56">
        <v>0.6</v>
      </c>
      <c r="D56">
        <v>0.99180000000000001</v>
      </c>
      <c r="E56">
        <v>60.5</v>
      </c>
    </row>
    <row r="57" spans="1:5" x14ac:dyDescent="0.25">
      <c r="A57" t="s">
        <v>8</v>
      </c>
      <c r="B57">
        <v>5</v>
      </c>
      <c r="C57">
        <v>0.6</v>
      </c>
      <c r="D57">
        <v>0.9919</v>
      </c>
      <c r="E57">
        <v>38.39</v>
      </c>
    </row>
    <row r="58" spans="1:5" x14ac:dyDescent="0.25">
      <c r="A58" t="s">
        <v>8</v>
      </c>
      <c r="B58">
        <v>6</v>
      </c>
      <c r="C58">
        <v>0.6</v>
      </c>
      <c r="D58">
        <v>0.99339999999999995</v>
      </c>
      <c r="E58">
        <v>34.71</v>
      </c>
    </row>
    <row r="59" spans="1:5" x14ac:dyDescent="0.25">
      <c r="A59" t="s">
        <v>8</v>
      </c>
      <c r="B59">
        <v>7</v>
      </c>
      <c r="C59">
        <v>0.6</v>
      </c>
      <c r="D59">
        <v>0.9919</v>
      </c>
      <c r="E59">
        <v>158.29</v>
      </c>
    </row>
    <row r="60" spans="1:5" x14ac:dyDescent="0.25">
      <c r="A60" t="s">
        <v>8</v>
      </c>
      <c r="B60">
        <v>8</v>
      </c>
      <c r="C60">
        <v>0.6</v>
      </c>
      <c r="D60">
        <v>0.9919</v>
      </c>
      <c r="E60">
        <v>136.13</v>
      </c>
    </row>
    <row r="61" spans="1:5" x14ac:dyDescent="0.25">
      <c r="A61" t="s">
        <v>8</v>
      </c>
      <c r="B61">
        <v>9</v>
      </c>
      <c r="C61">
        <v>0.6</v>
      </c>
      <c r="D61">
        <v>0.99180000000000001</v>
      </c>
      <c r="E61">
        <v>110.43</v>
      </c>
    </row>
    <row r="62" spans="1:5" x14ac:dyDescent="0.25">
      <c r="A62" t="s">
        <v>8</v>
      </c>
      <c r="B62">
        <v>1</v>
      </c>
      <c r="C62">
        <v>0.8</v>
      </c>
      <c r="D62">
        <v>0.99180000000000001</v>
      </c>
      <c r="E62">
        <v>510.17</v>
      </c>
    </row>
    <row r="63" spans="1:5" x14ac:dyDescent="0.25">
      <c r="A63" t="s">
        <v>8</v>
      </c>
      <c r="B63">
        <v>10</v>
      </c>
      <c r="C63">
        <v>0.8</v>
      </c>
      <c r="D63">
        <v>1</v>
      </c>
      <c r="E63">
        <v>70.89</v>
      </c>
    </row>
    <row r="64" spans="1:5" x14ac:dyDescent="0.25">
      <c r="A64" t="s">
        <v>8</v>
      </c>
      <c r="B64">
        <v>11</v>
      </c>
      <c r="C64">
        <v>0.8</v>
      </c>
      <c r="D64">
        <v>1</v>
      </c>
      <c r="E64">
        <v>154.5</v>
      </c>
    </row>
    <row r="65" spans="1:5" x14ac:dyDescent="0.25">
      <c r="A65" t="s">
        <v>8</v>
      </c>
      <c r="B65">
        <v>12</v>
      </c>
      <c r="C65">
        <v>0.8</v>
      </c>
      <c r="D65">
        <v>1</v>
      </c>
      <c r="E65">
        <v>141.82</v>
      </c>
    </row>
    <row r="66" spans="1:5" x14ac:dyDescent="0.25">
      <c r="A66" t="s">
        <v>8</v>
      </c>
      <c r="B66">
        <v>13</v>
      </c>
      <c r="C66">
        <v>0.8</v>
      </c>
      <c r="D66">
        <v>1</v>
      </c>
      <c r="E66">
        <v>181.81</v>
      </c>
    </row>
    <row r="67" spans="1:5" x14ac:dyDescent="0.25">
      <c r="A67" t="s">
        <v>8</v>
      </c>
      <c r="B67">
        <v>14</v>
      </c>
      <c r="C67">
        <v>0.8</v>
      </c>
      <c r="D67">
        <v>0.99549999999999905</v>
      </c>
      <c r="E67">
        <v>184.55</v>
      </c>
    </row>
    <row r="68" spans="1:5" x14ac:dyDescent="0.25">
      <c r="A68" t="s">
        <v>8</v>
      </c>
      <c r="B68">
        <v>15</v>
      </c>
      <c r="C68">
        <v>0.8</v>
      </c>
      <c r="D68">
        <v>0.9395</v>
      </c>
      <c r="E68">
        <v>174.67</v>
      </c>
    </row>
    <row r="69" spans="1:5" x14ac:dyDescent="0.25">
      <c r="A69" t="s">
        <v>8</v>
      </c>
      <c r="B69">
        <v>16</v>
      </c>
      <c r="C69">
        <v>0.8</v>
      </c>
      <c r="D69">
        <v>0.90190000000000003</v>
      </c>
      <c r="E69">
        <v>153.80000000000001</v>
      </c>
    </row>
    <row r="70" spans="1:5" x14ac:dyDescent="0.25">
      <c r="A70" t="s">
        <v>8</v>
      </c>
      <c r="B70">
        <v>17</v>
      </c>
      <c r="C70">
        <v>0.8</v>
      </c>
      <c r="D70">
        <v>0.8669</v>
      </c>
      <c r="E70">
        <v>169.78</v>
      </c>
    </row>
    <row r="71" spans="1:5" x14ac:dyDescent="0.25">
      <c r="A71" t="s">
        <v>8</v>
      </c>
      <c r="B71">
        <v>18</v>
      </c>
      <c r="C71">
        <v>0.8</v>
      </c>
      <c r="D71">
        <v>0.83399999999999996</v>
      </c>
      <c r="E71">
        <v>139.12</v>
      </c>
    </row>
    <row r="72" spans="1:5" x14ac:dyDescent="0.25">
      <c r="A72" t="s">
        <v>8</v>
      </c>
      <c r="B72">
        <v>19</v>
      </c>
      <c r="C72">
        <v>0.8</v>
      </c>
      <c r="D72">
        <v>0.76910000000000001</v>
      </c>
      <c r="E72">
        <v>139.41</v>
      </c>
    </row>
    <row r="73" spans="1:5" x14ac:dyDescent="0.25">
      <c r="A73" t="s">
        <v>8</v>
      </c>
      <c r="B73">
        <v>2</v>
      </c>
      <c r="C73">
        <v>0.8</v>
      </c>
      <c r="D73">
        <v>1</v>
      </c>
      <c r="E73">
        <v>66.739999999999995</v>
      </c>
    </row>
    <row r="74" spans="1:5" x14ac:dyDescent="0.25">
      <c r="A74" t="s">
        <v>8</v>
      </c>
      <c r="B74">
        <v>20</v>
      </c>
      <c r="C74">
        <v>0.8</v>
      </c>
      <c r="D74">
        <v>0.76500000000000001</v>
      </c>
      <c r="E74">
        <v>113.06</v>
      </c>
    </row>
    <row r="75" spans="1:5" x14ac:dyDescent="0.25">
      <c r="A75" t="s">
        <v>8</v>
      </c>
      <c r="B75">
        <v>3</v>
      </c>
      <c r="C75">
        <v>0.8</v>
      </c>
      <c r="D75">
        <v>0.9919</v>
      </c>
      <c r="E75">
        <v>62.02</v>
      </c>
    </row>
    <row r="76" spans="1:5" x14ac:dyDescent="0.25">
      <c r="A76" t="s">
        <v>8</v>
      </c>
      <c r="B76">
        <v>4</v>
      </c>
      <c r="C76">
        <v>0.8</v>
      </c>
      <c r="D76">
        <v>0.9919</v>
      </c>
      <c r="E76">
        <v>60.67</v>
      </c>
    </row>
    <row r="77" spans="1:5" x14ac:dyDescent="0.25">
      <c r="A77" t="s">
        <v>8</v>
      </c>
      <c r="B77">
        <v>5</v>
      </c>
      <c r="C77">
        <v>0.8</v>
      </c>
      <c r="D77">
        <v>0.9919</v>
      </c>
      <c r="E77">
        <v>38.42</v>
      </c>
    </row>
    <row r="78" spans="1:5" x14ac:dyDescent="0.25">
      <c r="A78" t="s">
        <v>8</v>
      </c>
      <c r="B78">
        <v>6</v>
      </c>
      <c r="C78">
        <v>0.8</v>
      </c>
      <c r="D78">
        <v>0.99309999999999998</v>
      </c>
      <c r="E78">
        <v>34.15</v>
      </c>
    </row>
    <row r="79" spans="1:5" x14ac:dyDescent="0.25">
      <c r="A79" t="s">
        <v>8</v>
      </c>
      <c r="B79">
        <v>7</v>
      </c>
      <c r="C79">
        <v>0.8</v>
      </c>
      <c r="D79">
        <v>0.9919</v>
      </c>
      <c r="E79">
        <v>95.51</v>
      </c>
    </row>
    <row r="80" spans="1:5" x14ac:dyDescent="0.25">
      <c r="A80" t="s">
        <v>8</v>
      </c>
      <c r="B80">
        <v>8</v>
      </c>
      <c r="C80">
        <v>0.8</v>
      </c>
      <c r="D80">
        <v>1</v>
      </c>
      <c r="E80">
        <v>75.459999999999994</v>
      </c>
    </row>
    <row r="81" spans="1:5" x14ac:dyDescent="0.25">
      <c r="A81" t="s">
        <v>8</v>
      </c>
      <c r="B81">
        <v>9</v>
      </c>
      <c r="C81">
        <v>0.8</v>
      </c>
      <c r="D81">
        <v>0.99180000000000001</v>
      </c>
      <c r="E81">
        <v>66</v>
      </c>
    </row>
    <row r="82" spans="1:5" x14ac:dyDescent="0.25">
      <c r="A82" t="s">
        <v>8</v>
      </c>
      <c r="B82">
        <v>1</v>
      </c>
      <c r="C82">
        <v>1</v>
      </c>
      <c r="D82">
        <v>0.99180000000000001</v>
      </c>
      <c r="E82">
        <v>505.85</v>
      </c>
    </row>
    <row r="83" spans="1:5" x14ac:dyDescent="0.25">
      <c r="A83" t="s">
        <v>8</v>
      </c>
      <c r="B83">
        <v>10</v>
      </c>
      <c r="C83">
        <v>1</v>
      </c>
      <c r="D83">
        <v>1</v>
      </c>
      <c r="E83">
        <v>58.82</v>
      </c>
    </row>
    <row r="84" spans="1:5" x14ac:dyDescent="0.25">
      <c r="A84" t="s">
        <v>8</v>
      </c>
      <c r="B84">
        <v>11</v>
      </c>
      <c r="C84">
        <v>1</v>
      </c>
      <c r="D84">
        <v>1</v>
      </c>
      <c r="E84">
        <v>155.88999999999999</v>
      </c>
    </row>
    <row r="85" spans="1:5" x14ac:dyDescent="0.25">
      <c r="A85" t="s">
        <v>8</v>
      </c>
      <c r="B85">
        <v>12</v>
      </c>
      <c r="C85">
        <v>1</v>
      </c>
      <c r="D85">
        <v>0.99990000000000001</v>
      </c>
      <c r="E85">
        <v>127.4</v>
      </c>
    </row>
    <row r="86" spans="1:5" x14ac:dyDescent="0.25">
      <c r="A86" t="s">
        <v>8</v>
      </c>
      <c r="B86">
        <v>13</v>
      </c>
      <c r="C86">
        <v>1</v>
      </c>
      <c r="D86">
        <v>1</v>
      </c>
      <c r="E86">
        <v>183.29</v>
      </c>
    </row>
    <row r="87" spans="1:5" x14ac:dyDescent="0.25">
      <c r="A87" t="s">
        <v>8</v>
      </c>
      <c r="B87">
        <v>14</v>
      </c>
      <c r="C87">
        <v>1</v>
      </c>
      <c r="D87">
        <v>0.98560000000000003</v>
      </c>
      <c r="E87">
        <v>210.76</v>
      </c>
    </row>
    <row r="88" spans="1:5" x14ac:dyDescent="0.25">
      <c r="A88" t="s">
        <v>8</v>
      </c>
      <c r="B88">
        <v>15</v>
      </c>
      <c r="C88">
        <v>1</v>
      </c>
      <c r="D88">
        <v>0.95479999999999998</v>
      </c>
      <c r="E88">
        <v>204.39</v>
      </c>
    </row>
    <row r="89" spans="1:5" x14ac:dyDescent="0.25">
      <c r="A89" t="s">
        <v>8</v>
      </c>
      <c r="B89">
        <v>16</v>
      </c>
      <c r="C89">
        <v>1</v>
      </c>
      <c r="D89">
        <v>0.91039999999999999</v>
      </c>
      <c r="E89">
        <v>173.42</v>
      </c>
    </row>
    <row r="90" spans="1:5" x14ac:dyDescent="0.25">
      <c r="A90" t="s">
        <v>8</v>
      </c>
      <c r="B90">
        <v>17</v>
      </c>
      <c r="C90">
        <v>1</v>
      </c>
      <c r="D90">
        <v>0.876</v>
      </c>
      <c r="E90">
        <v>179.64</v>
      </c>
    </row>
    <row r="91" spans="1:5" x14ac:dyDescent="0.25">
      <c r="A91" t="s">
        <v>8</v>
      </c>
      <c r="B91">
        <v>18</v>
      </c>
      <c r="C91">
        <v>1</v>
      </c>
      <c r="D91">
        <v>0.83409999999999995</v>
      </c>
      <c r="E91">
        <v>139.25</v>
      </c>
    </row>
    <row r="92" spans="1:5" x14ac:dyDescent="0.25">
      <c r="A92" t="s">
        <v>8</v>
      </c>
      <c r="B92">
        <v>19</v>
      </c>
      <c r="C92">
        <v>1</v>
      </c>
      <c r="D92">
        <v>0.76719999999999999</v>
      </c>
      <c r="E92">
        <v>120.7</v>
      </c>
    </row>
    <row r="93" spans="1:5" x14ac:dyDescent="0.25">
      <c r="A93" t="s">
        <v>8</v>
      </c>
      <c r="B93">
        <v>2</v>
      </c>
      <c r="C93">
        <v>1</v>
      </c>
      <c r="D93">
        <v>1</v>
      </c>
      <c r="E93">
        <v>66.75</v>
      </c>
    </row>
    <row r="94" spans="1:5" x14ac:dyDescent="0.25">
      <c r="A94" t="s">
        <v>8</v>
      </c>
      <c r="B94">
        <v>20</v>
      </c>
      <c r="C94">
        <v>1</v>
      </c>
      <c r="D94">
        <v>0.76500000000000001</v>
      </c>
      <c r="E94">
        <v>112.9</v>
      </c>
    </row>
    <row r="95" spans="1:5" x14ac:dyDescent="0.25">
      <c r="A95" t="s">
        <v>8</v>
      </c>
      <c r="B95">
        <v>3</v>
      </c>
      <c r="C95">
        <v>1</v>
      </c>
      <c r="D95">
        <v>0.9919</v>
      </c>
      <c r="E95">
        <v>69.56</v>
      </c>
    </row>
    <row r="96" spans="1:5" x14ac:dyDescent="0.25">
      <c r="A96" t="s">
        <v>8</v>
      </c>
      <c r="B96">
        <v>4</v>
      </c>
      <c r="C96">
        <v>1</v>
      </c>
      <c r="D96">
        <v>0.9919</v>
      </c>
      <c r="E96">
        <v>57.13</v>
      </c>
    </row>
    <row r="97" spans="1:5" x14ac:dyDescent="0.25">
      <c r="A97" t="s">
        <v>8</v>
      </c>
      <c r="B97">
        <v>5</v>
      </c>
      <c r="C97">
        <v>1</v>
      </c>
      <c r="D97">
        <v>0.9919</v>
      </c>
      <c r="E97">
        <v>37.08</v>
      </c>
    </row>
    <row r="98" spans="1:5" x14ac:dyDescent="0.25">
      <c r="A98" t="s">
        <v>8</v>
      </c>
      <c r="B98">
        <v>6</v>
      </c>
      <c r="C98">
        <v>1</v>
      </c>
      <c r="D98">
        <v>0.9919</v>
      </c>
      <c r="E98">
        <v>35.65</v>
      </c>
    </row>
    <row r="99" spans="1:5" x14ac:dyDescent="0.25">
      <c r="A99" t="s">
        <v>8</v>
      </c>
      <c r="B99">
        <v>7</v>
      </c>
      <c r="C99">
        <v>1</v>
      </c>
      <c r="D99">
        <v>0.9919</v>
      </c>
      <c r="E99">
        <v>73.62</v>
      </c>
    </row>
    <row r="100" spans="1:5" x14ac:dyDescent="0.25">
      <c r="A100" t="s">
        <v>8</v>
      </c>
      <c r="B100">
        <v>8</v>
      </c>
      <c r="C100">
        <v>1</v>
      </c>
      <c r="D100">
        <v>1</v>
      </c>
      <c r="E100">
        <v>54.26</v>
      </c>
    </row>
    <row r="101" spans="1:5" x14ac:dyDescent="0.25">
      <c r="A101" t="s">
        <v>8</v>
      </c>
      <c r="B101">
        <v>9</v>
      </c>
      <c r="C101">
        <v>1</v>
      </c>
      <c r="D101">
        <v>1</v>
      </c>
      <c r="E101">
        <v>44.15</v>
      </c>
    </row>
    <row r="102" spans="1:5" x14ac:dyDescent="0.25">
      <c r="A102" t="s">
        <v>8</v>
      </c>
      <c r="B102">
        <v>1</v>
      </c>
      <c r="C102">
        <v>1.2</v>
      </c>
      <c r="D102">
        <v>0.99180000000000001</v>
      </c>
      <c r="E102">
        <v>424.06</v>
      </c>
    </row>
    <row r="103" spans="1:5" x14ac:dyDescent="0.25">
      <c r="A103" t="s">
        <v>8</v>
      </c>
      <c r="B103">
        <v>10</v>
      </c>
      <c r="C103">
        <v>1.2</v>
      </c>
      <c r="D103">
        <v>1</v>
      </c>
      <c r="E103">
        <v>58.4</v>
      </c>
    </row>
    <row r="104" spans="1:5" x14ac:dyDescent="0.25">
      <c r="A104" t="s">
        <v>8</v>
      </c>
      <c r="B104">
        <v>11</v>
      </c>
      <c r="C104">
        <v>1.2</v>
      </c>
      <c r="D104">
        <v>0.99560000000000004</v>
      </c>
      <c r="E104">
        <v>124.5</v>
      </c>
    </row>
    <row r="105" spans="1:5" x14ac:dyDescent="0.25">
      <c r="A105" t="s">
        <v>8</v>
      </c>
      <c r="B105">
        <v>12</v>
      </c>
      <c r="C105">
        <v>1.2</v>
      </c>
      <c r="D105">
        <v>0.99759999999999904</v>
      </c>
      <c r="E105">
        <v>122.03</v>
      </c>
    </row>
    <row r="106" spans="1:5" x14ac:dyDescent="0.25">
      <c r="A106" t="s">
        <v>8</v>
      </c>
      <c r="B106">
        <v>13</v>
      </c>
      <c r="C106">
        <v>1.2</v>
      </c>
      <c r="D106">
        <v>1</v>
      </c>
      <c r="E106">
        <v>160.22999999999999</v>
      </c>
    </row>
    <row r="107" spans="1:5" x14ac:dyDescent="0.25">
      <c r="A107" t="s">
        <v>8</v>
      </c>
      <c r="B107">
        <v>14</v>
      </c>
      <c r="C107">
        <v>1.2</v>
      </c>
      <c r="D107">
        <v>0.98780000000000001</v>
      </c>
      <c r="E107">
        <v>185.32</v>
      </c>
    </row>
    <row r="108" spans="1:5" x14ac:dyDescent="0.25">
      <c r="A108" t="s">
        <v>8</v>
      </c>
      <c r="B108">
        <v>15</v>
      </c>
      <c r="C108">
        <v>1.2</v>
      </c>
      <c r="D108">
        <v>0.94740000000000002</v>
      </c>
      <c r="E108">
        <v>162.41</v>
      </c>
    </row>
    <row r="109" spans="1:5" x14ac:dyDescent="0.25">
      <c r="A109" t="s">
        <v>8</v>
      </c>
      <c r="B109">
        <v>16</v>
      </c>
      <c r="C109">
        <v>1.2</v>
      </c>
      <c r="D109">
        <v>0.91510000000000002</v>
      </c>
      <c r="E109">
        <v>180.43</v>
      </c>
    </row>
    <row r="110" spans="1:5" x14ac:dyDescent="0.25">
      <c r="A110" t="s">
        <v>8</v>
      </c>
      <c r="B110">
        <v>17</v>
      </c>
      <c r="C110">
        <v>1.2</v>
      </c>
      <c r="D110">
        <v>0.87539999999999996</v>
      </c>
      <c r="E110">
        <v>180.45</v>
      </c>
    </row>
    <row r="111" spans="1:5" x14ac:dyDescent="0.25">
      <c r="A111" t="s">
        <v>8</v>
      </c>
      <c r="B111">
        <v>18</v>
      </c>
      <c r="C111">
        <v>1.2</v>
      </c>
      <c r="D111">
        <v>0.8357</v>
      </c>
      <c r="E111">
        <v>134.83000000000001</v>
      </c>
    </row>
    <row r="112" spans="1:5" x14ac:dyDescent="0.25">
      <c r="A112" t="s">
        <v>8</v>
      </c>
      <c r="B112">
        <v>19</v>
      </c>
      <c r="C112">
        <v>1.2</v>
      </c>
      <c r="D112">
        <v>0.77269999999999905</v>
      </c>
      <c r="E112">
        <v>117.12</v>
      </c>
    </row>
    <row r="113" spans="1:5" x14ac:dyDescent="0.25">
      <c r="A113" t="s">
        <v>8</v>
      </c>
      <c r="B113">
        <v>2</v>
      </c>
      <c r="C113">
        <v>1.2</v>
      </c>
      <c r="D113">
        <v>1</v>
      </c>
      <c r="E113">
        <v>64.61</v>
      </c>
    </row>
    <row r="114" spans="1:5" x14ac:dyDescent="0.25">
      <c r="A114" t="s">
        <v>8</v>
      </c>
      <c r="B114">
        <v>20</v>
      </c>
      <c r="C114">
        <v>1.2</v>
      </c>
      <c r="D114">
        <v>0.76500000000000001</v>
      </c>
      <c r="E114">
        <v>108.68</v>
      </c>
    </row>
    <row r="115" spans="1:5" x14ac:dyDescent="0.25">
      <c r="A115" t="s">
        <v>8</v>
      </c>
      <c r="B115">
        <v>3</v>
      </c>
      <c r="C115">
        <v>1.2</v>
      </c>
      <c r="D115">
        <v>0.9919</v>
      </c>
      <c r="E115">
        <v>61.42</v>
      </c>
    </row>
    <row r="116" spans="1:5" x14ac:dyDescent="0.25">
      <c r="A116" t="s">
        <v>8</v>
      </c>
      <c r="B116">
        <v>4</v>
      </c>
      <c r="C116">
        <v>1.2</v>
      </c>
      <c r="D116">
        <v>0.9919</v>
      </c>
      <c r="E116">
        <v>53.15</v>
      </c>
    </row>
    <row r="117" spans="1:5" x14ac:dyDescent="0.25">
      <c r="A117" t="s">
        <v>8</v>
      </c>
      <c r="B117">
        <v>5</v>
      </c>
      <c r="C117">
        <v>1.2</v>
      </c>
      <c r="D117">
        <v>1</v>
      </c>
      <c r="E117">
        <v>45.57</v>
      </c>
    </row>
    <row r="118" spans="1:5" x14ac:dyDescent="0.25">
      <c r="A118" t="s">
        <v>8</v>
      </c>
      <c r="B118">
        <v>6</v>
      </c>
      <c r="C118">
        <v>1.2</v>
      </c>
      <c r="D118">
        <v>0.9919</v>
      </c>
      <c r="E118">
        <v>33.549999999999997</v>
      </c>
    </row>
    <row r="119" spans="1:5" x14ac:dyDescent="0.25">
      <c r="A119" t="s">
        <v>8</v>
      </c>
      <c r="B119">
        <v>7</v>
      </c>
      <c r="C119">
        <v>1.2</v>
      </c>
      <c r="D119">
        <v>0.99180000000000001</v>
      </c>
      <c r="E119">
        <v>59.67</v>
      </c>
    </row>
    <row r="120" spans="1:5" x14ac:dyDescent="0.25">
      <c r="A120" t="s">
        <v>8</v>
      </c>
      <c r="B120">
        <v>8</v>
      </c>
      <c r="C120">
        <v>1.2</v>
      </c>
      <c r="D120">
        <v>1</v>
      </c>
      <c r="E120">
        <v>44.26</v>
      </c>
    </row>
    <row r="121" spans="1:5" x14ac:dyDescent="0.25">
      <c r="A121" t="s">
        <v>8</v>
      </c>
      <c r="B121">
        <v>9</v>
      </c>
      <c r="C121">
        <v>1.2</v>
      </c>
      <c r="D121">
        <v>1</v>
      </c>
      <c r="E121">
        <v>42.79</v>
      </c>
    </row>
    <row r="122" spans="1:5" x14ac:dyDescent="0.25">
      <c r="A122" t="s">
        <v>8</v>
      </c>
      <c r="B122">
        <v>1</v>
      </c>
      <c r="C122">
        <v>1.4</v>
      </c>
      <c r="D122">
        <v>0.99180000000000001</v>
      </c>
      <c r="E122">
        <v>446.67</v>
      </c>
    </row>
    <row r="123" spans="1:5" x14ac:dyDescent="0.25">
      <c r="A123" t="s">
        <v>8</v>
      </c>
      <c r="B123">
        <v>10</v>
      </c>
      <c r="C123">
        <v>1.4</v>
      </c>
      <c r="D123">
        <v>1</v>
      </c>
      <c r="E123">
        <v>56.46</v>
      </c>
    </row>
    <row r="124" spans="1:5" x14ac:dyDescent="0.25">
      <c r="A124" t="s">
        <v>8</v>
      </c>
      <c r="B124">
        <v>11</v>
      </c>
      <c r="C124">
        <v>1.4</v>
      </c>
      <c r="D124">
        <v>1</v>
      </c>
      <c r="E124">
        <v>120.29</v>
      </c>
    </row>
    <row r="125" spans="1:5" x14ac:dyDescent="0.25">
      <c r="A125" t="s">
        <v>8</v>
      </c>
      <c r="B125">
        <v>12</v>
      </c>
      <c r="C125">
        <v>1.4</v>
      </c>
      <c r="D125">
        <v>0.99759999999999904</v>
      </c>
      <c r="E125">
        <v>120.67</v>
      </c>
    </row>
    <row r="126" spans="1:5" x14ac:dyDescent="0.25">
      <c r="A126" t="s">
        <v>8</v>
      </c>
      <c r="B126">
        <v>13</v>
      </c>
      <c r="C126">
        <v>1.4</v>
      </c>
      <c r="D126">
        <v>1</v>
      </c>
      <c r="E126">
        <v>182.23</v>
      </c>
    </row>
    <row r="127" spans="1:5" x14ac:dyDescent="0.25">
      <c r="A127" t="s">
        <v>8</v>
      </c>
      <c r="B127">
        <v>14</v>
      </c>
      <c r="C127">
        <v>1.4</v>
      </c>
      <c r="D127">
        <v>0.98719999999999997</v>
      </c>
      <c r="E127">
        <v>206.73</v>
      </c>
    </row>
    <row r="128" spans="1:5" x14ac:dyDescent="0.25">
      <c r="A128" t="s">
        <v>8</v>
      </c>
      <c r="B128">
        <v>15</v>
      </c>
      <c r="C128">
        <v>1.4</v>
      </c>
      <c r="D128">
        <v>0.94640000000000002</v>
      </c>
      <c r="E128">
        <v>174.45</v>
      </c>
    </row>
    <row r="129" spans="1:5" x14ac:dyDescent="0.25">
      <c r="A129" t="s">
        <v>8</v>
      </c>
      <c r="B129">
        <v>16</v>
      </c>
      <c r="C129">
        <v>1.4</v>
      </c>
      <c r="D129">
        <v>0.91039999999999999</v>
      </c>
      <c r="E129">
        <v>170.3</v>
      </c>
    </row>
    <row r="130" spans="1:5" x14ac:dyDescent="0.25">
      <c r="A130" t="s">
        <v>8</v>
      </c>
      <c r="B130">
        <v>17</v>
      </c>
      <c r="C130">
        <v>1.4</v>
      </c>
      <c r="D130">
        <v>0.88280000000000003</v>
      </c>
      <c r="E130">
        <v>165.25</v>
      </c>
    </row>
    <row r="131" spans="1:5" x14ac:dyDescent="0.25">
      <c r="A131" t="s">
        <v>8</v>
      </c>
      <c r="B131">
        <v>18</v>
      </c>
      <c r="C131">
        <v>1.4</v>
      </c>
      <c r="D131">
        <v>0.83379999999999999</v>
      </c>
      <c r="E131">
        <v>160.55000000000001</v>
      </c>
    </row>
    <row r="132" spans="1:5" x14ac:dyDescent="0.25">
      <c r="A132" t="s">
        <v>8</v>
      </c>
      <c r="B132">
        <v>19</v>
      </c>
      <c r="C132">
        <v>1.4</v>
      </c>
      <c r="D132">
        <v>0.77159999999999995</v>
      </c>
      <c r="E132">
        <v>148.30000000000001</v>
      </c>
    </row>
    <row r="133" spans="1:5" x14ac:dyDescent="0.25">
      <c r="A133" t="s">
        <v>8</v>
      </c>
      <c r="B133">
        <v>2</v>
      </c>
      <c r="C133">
        <v>1.4</v>
      </c>
      <c r="D133">
        <v>1</v>
      </c>
      <c r="E133">
        <v>63.06</v>
      </c>
    </row>
    <row r="134" spans="1:5" x14ac:dyDescent="0.25">
      <c r="A134" t="s">
        <v>8</v>
      </c>
      <c r="B134">
        <v>20</v>
      </c>
      <c r="C134">
        <v>1.4</v>
      </c>
      <c r="D134">
        <v>0.76370000000000005</v>
      </c>
      <c r="E134">
        <v>108.45</v>
      </c>
    </row>
    <row r="135" spans="1:5" x14ac:dyDescent="0.25">
      <c r="A135" t="s">
        <v>8</v>
      </c>
      <c r="B135">
        <v>3</v>
      </c>
      <c r="C135">
        <v>1.4</v>
      </c>
      <c r="D135">
        <v>1</v>
      </c>
      <c r="E135">
        <v>63.98</v>
      </c>
    </row>
    <row r="136" spans="1:5" x14ac:dyDescent="0.25">
      <c r="A136" t="s">
        <v>8</v>
      </c>
      <c r="B136">
        <v>4</v>
      </c>
      <c r="C136">
        <v>1.4</v>
      </c>
      <c r="D136">
        <v>1</v>
      </c>
      <c r="E136">
        <v>57.42</v>
      </c>
    </row>
    <row r="137" spans="1:5" x14ac:dyDescent="0.25">
      <c r="A137" t="s">
        <v>8</v>
      </c>
      <c r="B137">
        <v>5</v>
      </c>
      <c r="C137">
        <v>1.4</v>
      </c>
      <c r="D137">
        <v>1</v>
      </c>
      <c r="E137">
        <v>41.64</v>
      </c>
    </row>
    <row r="138" spans="1:5" x14ac:dyDescent="0.25">
      <c r="A138" t="s">
        <v>8</v>
      </c>
      <c r="B138">
        <v>6</v>
      </c>
      <c r="C138">
        <v>1.4</v>
      </c>
      <c r="D138">
        <v>1</v>
      </c>
      <c r="E138">
        <v>32.04</v>
      </c>
    </row>
    <row r="139" spans="1:5" x14ac:dyDescent="0.25">
      <c r="A139" t="s">
        <v>8</v>
      </c>
      <c r="B139">
        <v>7</v>
      </c>
      <c r="C139">
        <v>1.4</v>
      </c>
      <c r="D139">
        <v>0.99180000000000001</v>
      </c>
      <c r="E139">
        <v>49.11</v>
      </c>
    </row>
    <row r="140" spans="1:5" x14ac:dyDescent="0.25">
      <c r="A140" t="s">
        <v>8</v>
      </c>
      <c r="B140">
        <v>8</v>
      </c>
      <c r="C140">
        <v>1.4</v>
      </c>
      <c r="D140">
        <v>1</v>
      </c>
      <c r="E140">
        <v>42.52</v>
      </c>
    </row>
    <row r="141" spans="1:5" x14ac:dyDescent="0.25">
      <c r="A141" t="s">
        <v>8</v>
      </c>
      <c r="B141">
        <v>9</v>
      </c>
      <c r="C141">
        <v>1.4</v>
      </c>
      <c r="D141">
        <v>1</v>
      </c>
      <c r="E141">
        <v>47.07</v>
      </c>
    </row>
    <row r="142" spans="1:5" x14ac:dyDescent="0.25">
      <c r="A142" t="s">
        <v>8</v>
      </c>
      <c r="B142">
        <v>1</v>
      </c>
      <c r="C142">
        <v>1.6</v>
      </c>
      <c r="D142">
        <v>0.99180000000000001</v>
      </c>
      <c r="E142">
        <v>474.55</v>
      </c>
    </row>
    <row r="143" spans="1:5" x14ac:dyDescent="0.25">
      <c r="A143" t="s">
        <v>8</v>
      </c>
      <c r="B143">
        <v>10</v>
      </c>
      <c r="C143">
        <v>1.6</v>
      </c>
      <c r="D143">
        <v>1</v>
      </c>
      <c r="E143">
        <v>54.97</v>
      </c>
    </row>
    <row r="144" spans="1:5" x14ac:dyDescent="0.25">
      <c r="A144" t="s">
        <v>8</v>
      </c>
      <c r="B144">
        <v>11</v>
      </c>
      <c r="C144">
        <v>1.6</v>
      </c>
      <c r="D144">
        <v>1</v>
      </c>
      <c r="E144">
        <v>115.66</v>
      </c>
    </row>
    <row r="145" spans="1:5" x14ac:dyDescent="0.25">
      <c r="A145" t="s">
        <v>8</v>
      </c>
      <c r="B145">
        <v>12</v>
      </c>
      <c r="C145">
        <v>1.6</v>
      </c>
      <c r="D145">
        <v>1</v>
      </c>
      <c r="E145">
        <v>113.88</v>
      </c>
    </row>
    <row r="146" spans="1:5" x14ac:dyDescent="0.25">
      <c r="A146" t="s">
        <v>8</v>
      </c>
      <c r="B146">
        <v>13</v>
      </c>
      <c r="C146">
        <v>1.6</v>
      </c>
      <c r="D146">
        <v>1</v>
      </c>
      <c r="E146">
        <v>154.22</v>
      </c>
    </row>
    <row r="147" spans="1:5" x14ac:dyDescent="0.25">
      <c r="A147" t="s">
        <v>8</v>
      </c>
      <c r="B147">
        <v>14</v>
      </c>
      <c r="C147">
        <v>1.6</v>
      </c>
      <c r="D147">
        <v>0.98329999999999995</v>
      </c>
      <c r="E147">
        <v>221.16</v>
      </c>
    </row>
    <row r="148" spans="1:5" x14ac:dyDescent="0.25">
      <c r="A148" t="s">
        <v>8</v>
      </c>
      <c r="B148">
        <v>15</v>
      </c>
      <c r="C148">
        <v>1.6</v>
      </c>
      <c r="D148">
        <v>0.94589999999999996</v>
      </c>
      <c r="E148">
        <v>178.69</v>
      </c>
    </row>
    <row r="149" spans="1:5" x14ac:dyDescent="0.25">
      <c r="A149" t="s">
        <v>8</v>
      </c>
      <c r="B149">
        <v>16</v>
      </c>
      <c r="C149">
        <v>1.6</v>
      </c>
      <c r="D149">
        <v>0.91349999999999998</v>
      </c>
      <c r="E149">
        <v>177.01</v>
      </c>
    </row>
    <row r="150" spans="1:5" x14ac:dyDescent="0.25">
      <c r="A150" t="s">
        <v>8</v>
      </c>
      <c r="B150">
        <v>17</v>
      </c>
      <c r="C150">
        <v>1.6</v>
      </c>
      <c r="D150">
        <v>0.87590000000000001</v>
      </c>
      <c r="E150">
        <v>166.93</v>
      </c>
    </row>
    <row r="151" spans="1:5" x14ac:dyDescent="0.25">
      <c r="A151" t="s">
        <v>8</v>
      </c>
      <c r="B151">
        <v>18</v>
      </c>
      <c r="C151">
        <v>1.6</v>
      </c>
      <c r="D151">
        <v>0.83379999999999999</v>
      </c>
      <c r="E151">
        <v>139.55000000000001</v>
      </c>
    </row>
    <row r="152" spans="1:5" x14ac:dyDescent="0.25">
      <c r="A152" t="s">
        <v>8</v>
      </c>
      <c r="B152">
        <v>19</v>
      </c>
      <c r="C152">
        <v>1.6</v>
      </c>
      <c r="D152">
        <v>0.77159999999999995</v>
      </c>
      <c r="E152">
        <v>142.97</v>
      </c>
    </row>
    <row r="153" spans="1:5" x14ac:dyDescent="0.25">
      <c r="A153" t="s">
        <v>8</v>
      </c>
      <c r="B153">
        <v>2</v>
      </c>
      <c r="C153">
        <v>1.6</v>
      </c>
      <c r="D153">
        <v>1</v>
      </c>
      <c r="E153">
        <v>63.61</v>
      </c>
    </row>
    <row r="154" spans="1:5" x14ac:dyDescent="0.25">
      <c r="A154" t="s">
        <v>8</v>
      </c>
      <c r="B154">
        <v>20</v>
      </c>
      <c r="C154">
        <v>1.6</v>
      </c>
      <c r="D154">
        <v>0.76370000000000005</v>
      </c>
      <c r="E154">
        <v>109.21</v>
      </c>
    </row>
    <row r="155" spans="1:5" x14ac:dyDescent="0.25">
      <c r="A155" t="s">
        <v>8</v>
      </c>
      <c r="B155">
        <v>3</v>
      </c>
      <c r="C155">
        <v>1.6</v>
      </c>
      <c r="D155">
        <v>1</v>
      </c>
      <c r="E155">
        <v>59.93</v>
      </c>
    </row>
    <row r="156" spans="1:5" x14ac:dyDescent="0.25">
      <c r="A156" t="s">
        <v>8</v>
      </c>
      <c r="B156">
        <v>4</v>
      </c>
      <c r="C156">
        <v>1.6</v>
      </c>
      <c r="D156">
        <v>1</v>
      </c>
      <c r="E156">
        <v>51.62</v>
      </c>
    </row>
    <row r="157" spans="1:5" x14ac:dyDescent="0.25">
      <c r="A157" t="s">
        <v>8</v>
      </c>
      <c r="B157">
        <v>5</v>
      </c>
      <c r="C157">
        <v>1.6</v>
      </c>
      <c r="D157">
        <v>1</v>
      </c>
      <c r="E157">
        <v>43.79</v>
      </c>
    </row>
    <row r="158" spans="1:5" x14ac:dyDescent="0.25">
      <c r="A158" t="s">
        <v>8</v>
      </c>
      <c r="B158">
        <v>6</v>
      </c>
      <c r="C158">
        <v>1.6</v>
      </c>
      <c r="D158">
        <v>1</v>
      </c>
      <c r="E158">
        <v>32.78</v>
      </c>
    </row>
    <row r="159" spans="1:5" x14ac:dyDescent="0.25">
      <c r="A159" t="s">
        <v>8</v>
      </c>
      <c r="B159">
        <v>7</v>
      </c>
      <c r="C159">
        <v>1.6</v>
      </c>
      <c r="D159">
        <v>1</v>
      </c>
      <c r="E159">
        <v>50.4</v>
      </c>
    </row>
    <row r="160" spans="1:5" x14ac:dyDescent="0.25">
      <c r="A160" t="s">
        <v>8</v>
      </c>
      <c r="B160">
        <v>8</v>
      </c>
      <c r="C160">
        <v>1.6</v>
      </c>
      <c r="D160">
        <v>1</v>
      </c>
      <c r="E160">
        <v>40.9</v>
      </c>
    </row>
    <row r="161" spans="1:5" x14ac:dyDescent="0.25">
      <c r="A161" t="s">
        <v>8</v>
      </c>
      <c r="B161">
        <v>9</v>
      </c>
      <c r="C161">
        <v>1.6</v>
      </c>
      <c r="D161">
        <v>1</v>
      </c>
      <c r="E161">
        <v>49.04</v>
      </c>
    </row>
    <row r="162" spans="1:5" x14ac:dyDescent="0.25">
      <c r="A162" t="s">
        <v>8</v>
      </c>
      <c r="B162">
        <v>1</v>
      </c>
      <c r="C162">
        <v>1.8</v>
      </c>
      <c r="D162">
        <v>0.99180000000000001</v>
      </c>
      <c r="E162">
        <v>483.03</v>
      </c>
    </row>
    <row r="163" spans="1:5" x14ac:dyDescent="0.25">
      <c r="A163" t="s">
        <v>8</v>
      </c>
      <c r="B163">
        <v>10</v>
      </c>
      <c r="C163">
        <v>1.8</v>
      </c>
      <c r="D163">
        <v>1</v>
      </c>
      <c r="E163">
        <v>52.69</v>
      </c>
    </row>
    <row r="164" spans="1:5" x14ac:dyDescent="0.25">
      <c r="A164" t="s">
        <v>8</v>
      </c>
      <c r="B164">
        <v>11</v>
      </c>
      <c r="C164">
        <v>1.8</v>
      </c>
      <c r="D164">
        <v>1</v>
      </c>
      <c r="E164">
        <v>114.9</v>
      </c>
    </row>
    <row r="165" spans="1:5" x14ac:dyDescent="0.25">
      <c r="A165" t="s">
        <v>8</v>
      </c>
      <c r="B165">
        <v>12</v>
      </c>
      <c r="C165">
        <v>1.8</v>
      </c>
      <c r="D165">
        <v>0.99759999999999904</v>
      </c>
      <c r="E165">
        <v>116.74</v>
      </c>
    </row>
    <row r="166" spans="1:5" x14ac:dyDescent="0.25">
      <c r="A166" t="s">
        <v>8</v>
      </c>
      <c r="B166">
        <v>13</v>
      </c>
      <c r="C166">
        <v>1.8</v>
      </c>
      <c r="D166">
        <v>1</v>
      </c>
      <c r="E166">
        <v>181.61</v>
      </c>
    </row>
    <row r="167" spans="1:5" x14ac:dyDescent="0.25">
      <c r="A167" t="s">
        <v>8</v>
      </c>
      <c r="B167">
        <v>14</v>
      </c>
      <c r="C167">
        <v>1.8</v>
      </c>
      <c r="D167">
        <v>0.99139999999999995</v>
      </c>
      <c r="E167">
        <v>235.08</v>
      </c>
    </row>
    <row r="168" spans="1:5" x14ac:dyDescent="0.25">
      <c r="A168" t="s">
        <v>8</v>
      </c>
      <c r="B168">
        <v>15</v>
      </c>
      <c r="C168">
        <v>1.8</v>
      </c>
      <c r="D168">
        <v>0.95479999999999998</v>
      </c>
      <c r="E168">
        <v>204.85</v>
      </c>
    </row>
    <row r="169" spans="1:5" x14ac:dyDescent="0.25">
      <c r="A169" t="s">
        <v>8</v>
      </c>
      <c r="B169">
        <v>16</v>
      </c>
      <c r="C169">
        <v>1.8</v>
      </c>
      <c r="D169">
        <v>0.91189999999999904</v>
      </c>
      <c r="E169">
        <v>150.6</v>
      </c>
    </row>
    <row r="170" spans="1:5" x14ac:dyDescent="0.25">
      <c r="A170" t="s">
        <v>8</v>
      </c>
      <c r="B170">
        <v>17</v>
      </c>
      <c r="C170">
        <v>1.8</v>
      </c>
      <c r="D170">
        <v>0.876</v>
      </c>
      <c r="E170">
        <v>182.68</v>
      </c>
    </row>
    <row r="171" spans="1:5" x14ac:dyDescent="0.25">
      <c r="A171" t="s">
        <v>8</v>
      </c>
      <c r="B171">
        <v>18</v>
      </c>
      <c r="C171">
        <v>1.8</v>
      </c>
      <c r="D171">
        <v>0.8357</v>
      </c>
      <c r="E171">
        <v>137.93</v>
      </c>
    </row>
    <row r="172" spans="1:5" x14ac:dyDescent="0.25">
      <c r="A172" t="s">
        <v>8</v>
      </c>
      <c r="B172">
        <v>19</v>
      </c>
      <c r="C172">
        <v>1.8</v>
      </c>
      <c r="D172">
        <v>0.77079999999999904</v>
      </c>
      <c r="E172">
        <v>123.02</v>
      </c>
    </row>
    <row r="173" spans="1:5" x14ac:dyDescent="0.25">
      <c r="A173" t="s">
        <v>8</v>
      </c>
      <c r="B173">
        <v>2</v>
      </c>
      <c r="C173">
        <v>1.8</v>
      </c>
      <c r="D173">
        <v>1</v>
      </c>
      <c r="E173">
        <v>63.95</v>
      </c>
    </row>
    <row r="174" spans="1:5" x14ac:dyDescent="0.25">
      <c r="A174" t="s">
        <v>8</v>
      </c>
      <c r="B174">
        <v>20</v>
      </c>
      <c r="C174">
        <v>1.8</v>
      </c>
      <c r="D174">
        <v>0.76349999999999996</v>
      </c>
      <c r="E174">
        <v>131.84</v>
      </c>
    </row>
    <row r="175" spans="1:5" x14ac:dyDescent="0.25">
      <c r="A175" t="s">
        <v>8</v>
      </c>
      <c r="B175">
        <v>3</v>
      </c>
      <c r="C175">
        <v>1.8</v>
      </c>
      <c r="D175">
        <v>1</v>
      </c>
      <c r="E175">
        <v>55.75</v>
      </c>
    </row>
    <row r="176" spans="1:5" x14ac:dyDescent="0.25">
      <c r="A176" t="s">
        <v>8</v>
      </c>
      <c r="B176">
        <v>4</v>
      </c>
      <c r="C176">
        <v>1.8</v>
      </c>
      <c r="D176">
        <v>1</v>
      </c>
      <c r="E176">
        <v>48.19</v>
      </c>
    </row>
    <row r="177" spans="1:5" x14ac:dyDescent="0.25">
      <c r="A177" t="s">
        <v>8</v>
      </c>
      <c r="B177">
        <v>5</v>
      </c>
      <c r="C177">
        <v>1.8</v>
      </c>
      <c r="D177">
        <v>1</v>
      </c>
      <c r="E177">
        <v>43.67</v>
      </c>
    </row>
    <row r="178" spans="1:5" x14ac:dyDescent="0.25">
      <c r="A178" t="s">
        <v>8</v>
      </c>
      <c r="B178">
        <v>6</v>
      </c>
      <c r="C178">
        <v>1.8</v>
      </c>
      <c r="D178">
        <v>1</v>
      </c>
      <c r="E178">
        <v>31.26</v>
      </c>
    </row>
    <row r="179" spans="1:5" x14ac:dyDescent="0.25">
      <c r="A179" t="s">
        <v>8</v>
      </c>
      <c r="B179">
        <v>7</v>
      </c>
      <c r="C179">
        <v>1.8</v>
      </c>
      <c r="D179">
        <v>1</v>
      </c>
      <c r="E179">
        <v>49.53</v>
      </c>
    </row>
    <row r="180" spans="1:5" x14ac:dyDescent="0.25">
      <c r="A180" t="s">
        <v>8</v>
      </c>
      <c r="B180">
        <v>8</v>
      </c>
      <c r="C180">
        <v>1.8</v>
      </c>
      <c r="D180">
        <v>1</v>
      </c>
      <c r="E180">
        <v>39.64</v>
      </c>
    </row>
    <row r="181" spans="1:5" x14ac:dyDescent="0.25">
      <c r="A181" t="s">
        <v>8</v>
      </c>
      <c r="B181">
        <v>9</v>
      </c>
      <c r="C181">
        <v>1.8</v>
      </c>
      <c r="D181">
        <v>1</v>
      </c>
      <c r="E181">
        <v>49.01</v>
      </c>
    </row>
    <row r="182" spans="1:5" x14ac:dyDescent="0.25">
      <c r="A182" t="s">
        <v>8</v>
      </c>
      <c r="B182">
        <v>1</v>
      </c>
      <c r="C182">
        <v>2</v>
      </c>
      <c r="D182">
        <v>0.99180000000000001</v>
      </c>
      <c r="E182">
        <v>426.64</v>
      </c>
    </row>
    <row r="183" spans="1:5" x14ac:dyDescent="0.25">
      <c r="A183" t="s">
        <v>8</v>
      </c>
      <c r="B183">
        <v>10</v>
      </c>
      <c r="C183">
        <v>2</v>
      </c>
      <c r="D183">
        <v>0.99360000000000004</v>
      </c>
      <c r="E183">
        <v>65.819999999999993</v>
      </c>
    </row>
    <row r="184" spans="1:5" x14ac:dyDescent="0.25">
      <c r="A184" t="s">
        <v>8</v>
      </c>
      <c r="B184">
        <v>11</v>
      </c>
      <c r="C184">
        <v>2</v>
      </c>
      <c r="D184">
        <v>1</v>
      </c>
      <c r="E184">
        <v>124.72</v>
      </c>
    </row>
    <row r="185" spans="1:5" x14ac:dyDescent="0.25">
      <c r="A185" t="s">
        <v>8</v>
      </c>
      <c r="B185">
        <v>12</v>
      </c>
      <c r="C185">
        <v>2</v>
      </c>
      <c r="D185">
        <v>0.99759999999999904</v>
      </c>
      <c r="E185">
        <v>134.58000000000001</v>
      </c>
    </row>
    <row r="186" spans="1:5" x14ac:dyDescent="0.25">
      <c r="A186" t="s">
        <v>8</v>
      </c>
      <c r="B186">
        <v>13</v>
      </c>
      <c r="C186">
        <v>2</v>
      </c>
      <c r="D186">
        <v>1</v>
      </c>
      <c r="E186">
        <v>158.19</v>
      </c>
    </row>
    <row r="187" spans="1:5" x14ac:dyDescent="0.25">
      <c r="A187" t="s">
        <v>8</v>
      </c>
      <c r="B187">
        <v>14</v>
      </c>
      <c r="C187">
        <v>2</v>
      </c>
      <c r="D187">
        <v>0.99139999999999995</v>
      </c>
      <c r="E187">
        <v>233.63</v>
      </c>
    </row>
    <row r="188" spans="1:5" x14ac:dyDescent="0.25">
      <c r="A188" t="s">
        <v>8</v>
      </c>
      <c r="B188">
        <v>15</v>
      </c>
      <c r="C188">
        <v>2</v>
      </c>
      <c r="D188">
        <v>0.94730000000000003</v>
      </c>
      <c r="E188">
        <v>197.48</v>
      </c>
    </row>
    <row r="189" spans="1:5" x14ac:dyDescent="0.25">
      <c r="A189" t="s">
        <v>8</v>
      </c>
      <c r="B189">
        <v>16</v>
      </c>
      <c r="C189">
        <v>2</v>
      </c>
      <c r="D189">
        <v>0.91349999999999998</v>
      </c>
      <c r="E189">
        <v>172.43</v>
      </c>
    </row>
    <row r="190" spans="1:5" x14ac:dyDescent="0.25">
      <c r="A190" t="s">
        <v>8</v>
      </c>
      <c r="B190">
        <v>17</v>
      </c>
      <c r="C190">
        <v>2</v>
      </c>
      <c r="D190">
        <v>0.876</v>
      </c>
      <c r="E190">
        <v>179.61</v>
      </c>
    </row>
    <row r="191" spans="1:5" x14ac:dyDescent="0.25">
      <c r="A191" t="s">
        <v>8</v>
      </c>
      <c r="B191">
        <v>18</v>
      </c>
      <c r="C191">
        <v>2</v>
      </c>
      <c r="D191">
        <v>0.83379999999999999</v>
      </c>
      <c r="E191">
        <v>165.04</v>
      </c>
    </row>
    <row r="192" spans="1:5" x14ac:dyDescent="0.25">
      <c r="A192" t="s">
        <v>8</v>
      </c>
      <c r="B192">
        <v>19</v>
      </c>
      <c r="C192">
        <v>2</v>
      </c>
      <c r="D192">
        <v>0.77269999999999905</v>
      </c>
      <c r="E192">
        <v>120.56</v>
      </c>
    </row>
    <row r="193" spans="1:5" x14ac:dyDescent="0.25">
      <c r="A193" t="s">
        <v>8</v>
      </c>
      <c r="B193">
        <v>2</v>
      </c>
      <c r="C193">
        <v>2</v>
      </c>
      <c r="D193">
        <v>1</v>
      </c>
      <c r="E193">
        <v>66.41</v>
      </c>
    </row>
    <row r="194" spans="1:5" x14ac:dyDescent="0.25">
      <c r="A194" t="s">
        <v>8</v>
      </c>
      <c r="B194">
        <v>20</v>
      </c>
      <c r="C194">
        <v>2</v>
      </c>
      <c r="D194">
        <v>0.76370000000000005</v>
      </c>
      <c r="E194">
        <v>126.46</v>
      </c>
    </row>
    <row r="195" spans="1:5" x14ac:dyDescent="0.25">
      <c r="A195" t="s">
        <v>8</v>
      </c>
      <c r="B195">
        <v>3</v>
      </c>
      <c r="C195">
        <v>2</v>
      </c>
      <c r="D195">
        <v>1</v>
      </c>
      <c r="E195">
        <v>49.34</v>
      </c>
    </row>
    <row r="196" spans="1:5" x14ac:dyDescent="0.25">
      <c r="A196" t="s">
        <v>8</v>
      </c>
      <c r="B196">
        <v>4</v>
      </c>
      <c r="C196">
        <v>2</v>
      </c>
      <c r="D196">
        <v>1</v>
      </c>
      <c r="E196">
        <v>45.2</v>
      </c>
    </row>
    <row r="197" spans="1:5" x14ac:dyDescent="0.25">
      <c r="A197" t="s">
        <v>8</v>
      </c>
      <c r="B197">
        <v>5</v>
      </c>
      <c r="C197">
        <v>2</v>
      </c>
      <c r="D197">
        <v>1</v>
      </c>
      <c r="E197">
        <v>41.1</v>
      </c>
    </row>
    <row r="198" spans="1:5" x14ac:dyDescent="0.25">
      <c r="A198" t="s">
        <v>8</v>
      </c>
      <c r="B198">
        <v>6</v>
      </c>
      <c r="C198">
        <v>2</v>
      </c>
      <c r="D198">
        <v>1</v>
      </c>
      <c r="E198">
        <v>29.67</v>
      </c>
    </row>
    <row r="199" spans="1:5" x14ac:dyDescent="0.25">
      <c r="A199" t="s">
        <v>8</v>
      </c>
      <c r="B199">
        <v>7</v>
      </c>
      <c r="C199">
        <v>2</v>
      </c>
      <c r="D199">
        <v>1</v>
      </c>
      <c r="E199">
        <v>47.75</v>
      </c>
    </row>
    <row r="200" spans="1:5" x14ac:dyDescent="0.25">
      <c r="A200" t="s">
        <v>8</v>
      </c>
      <c r="B200">
        <v>8</v>
      </c>
      <c r="C200">
        <v>2</v>
      </c>
      <c r="D200">
        <v>1</v>
      </c>
      <c r="E200">
        <v>36.5</v>
      </c>
    </row>
    <row r="201" spans="1:5" x14ac:dyDescent="0.25">
      <c r="A201" t="s">
        <v>8</v>
      </c>
      <c r="B201">
        <v>9</v>
      </c>
      <c r="C201">
        <v>2</v>
      </c>
      <c r="D201">
        <v>1</v>
      </c>
      <c r="E201">
        <v>51.92</v>
      </c>
    </row>
    <row r="202" spans="1:5" x14ac:dyDescent="0.25">
      <c r="A202" t="s">
        <v>9</v>
      </c>
      <c r="B202">
        <v>1</v>
      </c>
      <c r="C202">
        <v>0.2</v>
      </c>
      <c r="D202">
        <v>1</v>
      </c>
      <c r="E202">
        <v>348.71</v>
      </c>
    </row>
    <row r="203" spans="1:5" x14ac:dyDescent="0.25">
      <c r="A203" t="s">
        <v>9</v>
      </c>
      <c r="B203">
        <v>10</v>
      </c>
      <c r="C203">
        <v>0.2</v>
      </c>
      <c r="D203">
        <v>0.996</v>
      </c>
      <c r="E203">
        <v>73.36</v>
      </c>
    </row>
    <row r="204" spans="1:5" x14ac:dyDescent="0.25">
      <c r="A204" t="s">
        <v>9</v>
      </c>
      <c r="B204">
        <v>11</v>
      </c>
      <c r="C204">
        <v>0.2</v>
      </c>
      <c r="D204">
        <v>0.99139999999999995</v>
      </c>
      <c r="E204">
        <v>185.02</v>
      </c>
    </row>
    <row r="205" spans="1:5" x14ac:dyDescent="0.25">
      <c r="A205" t="s">
        <v>9</v>
      </c>
      <c r="B205">
        <v>12</v>
      </c>
      <c r="C205">
        <v>0.2</v>
      </c>
      <c r="D205">
        <v>0.98680000000000001</v>
      </c>
      <c r="E205">
        <v>174.11</v>
      </c>
    </row>
    <row r="206" spans="1:5" x14ac:dyDescent="0.25">
      <c r="A206" t="s">
        <v>9</v>
      </c>
      <c r="B206">
        <v>13</v>
      </c>
      <c r="C206">
        <v>0.2</v>
      </c>
      <c r="D206">
        <v>0.96109999999999995</v>
      </c>
      <c r="E206">
        <v>233.81</v>
      </c>
    </row>
    <row r="207" spans="1:5" x14ac:dyDescent="0.25">
      <c r="A207" t="s">
        <v>9</v>
      </c>
      <c r="B207">
        <v>14</v>
      </c>
      <c r="C207">
        <v>0.2</v>
      </c>
      <c r="D207">
        <v>0.95469999999999999</v>
      </c>
      <c r="E207">
        <v>226.58</v>
      </c>
    </row>
    <row r="208" spans="1:5" x14ac:dyDescent="0.25">
      <c r="A208" t="s">
        <v>9</v>
      </c>
      <c r="B208">
        <v>15</v>
      </c>
      <c r="C208">
        <v>0.2</v>
      </c>
      <c r="D208">
        <v>0.86769999999999903</v>
      </c>
      <c r="E208">
        <v>266.36</v>
      </c>
    </row>
    <row r="209" spans="1:5" x14ac:dyDescent="0.25">
      <c r="A209" t="s">
        <v>9</v>
      </c>
      <c r="B209">
        <v>16</v>
      </c>
      <c r="C209">
        <v>0.2</v>
      </c>
      <c r="D209">
        <v>0.86069999999999902</v>
      </c>
      <c r="E209">
        <v>224.84</v>
      </c>
    </row>
    <row r="210" spans="1:5" x14ac:dyDescent="0.25">
      <c r="A210" t="s">
        <v>9</v>
      </c>
      <c r="B210">
        <v>17</v>
      </c>
      <c r="C210">
        <v>0.2</v>
      </c>
      <c r="D210">
        <v>0.86979999999999902</v>
      </c>
      <c r="E210">
        <v>253.18</v>
      </c>
    </row>
    <row r="211" spans="1:5" x14ac:dyDescent="0.25">
      <c r="A211" t="s">
        <v>9</v>
      </c>
      <c r="B211">
        <v>18</v>
      </c>
      <c r="C211">
        <v>0.2</v>
      </c>
      <c r="D211">
        <v>0.85479999999999901</v>
      </c>
      <c r="E211">
        <v>204.69</v>
      </c>
    </row>
    <row r="212" spans="1:5" x14ac:dyDescent="0.25">
      <c r="A212" t="s">
        <v>9</v>
      </c>
      <c r="B212">
        <v>19</v>
      </c>
      <c r="C212">
        <v>0.2</v>
      </c>
      <c r="D212">
        <v>0.82669999999999899</v>
      </c>
      <c r="E212">
        <v>200.65</v>
      </c>
    </row>
    <row r="213" spans="1:5" x14ac:dyDescent="0.25">
      <c r="A213" t="s">
        <v>9</v>
      </c>
      <c r="B213">
        <v>2</v>
      </c>
      <c r="C213">
        <v>0.2</v>
      </c>
      <c r="D213">
        <v>1</v>
      </c>
      <c r="E213">
        <v>64.59</v>
      </c>
    </row>
    <row r="214" spans="1:5" x14ac:dyDescent="0.25">
      <c r="A214" t="s">
        <v>9</v>
      </c>
      <c r="B214">
        <v>20</v>
      </c>
      <c r="C214">
        <v>0.2</v>
      </c>
      <c r="D214">
        <v>0.81779999999999897</v>
      </c>
      <c r="E214">
        <v>229.29</v>
      </c>
    </row>
    <row r="215" spans="1:5" x14ac:dyDescent="0.25">
      <c r="A215" t="s">
        <v>9</v>
      </c>
      <c r="B215">
        <v>3</v>
      </c>
      <c r="C215">
        <v>0.2</v>
      </c>
      <c r="D215">
        <v>1</v>
      </c>
      <c r="E215">
        <v>29.84</v>
      </c>
    </row>
    <row r="216" spans="1:5" x14ac:dyDescent="0.25">
      <c r="A216" t="s">
        <v>9</v>
      </c>
      <c r="B216">
        <v>4</v>
      </c>
      <c r="C216">
        <v>0.2</v>
      </c>
      <c r="D216">
        <v>1</v>
      </c>
      <c r="E216">
        <v>172.9</v>
      </c>
    </row>
    <row r="217" spans="1:5" x14ac:dyDescent="0.25">
      <c r="A217" t="s">
        <v>9</v>
      </c>
      <c r="B217">
        <v>5</v>
      </c>
      <c r="C217">
        <v>0.2</v>
      </c>
      <c r="D217">
        <v>1</v>
      </c>
      <c r="E217">
        <v>129.56</v>
      </c>
    </row>
    <row r="218" spans="1:5" x14ac:dyDescent="0.25">
      <c r="A218" t="s">
        <v>9</v>
      </c>
      <c r="B218">
        <v>6</v>
      </c>
      <c r="C218">
        <v>0.2</v>
      </c>
      <c r="D218">
        <v>1</v>
      </c>
      <c r="E218">
        <v>88.26</v>
      </c>
    </row>
    <row r="219" spans="1:5" x14ac:dyDescent="0.25">
      <c r="A219" t="s">
        <v>9</v>
      </c>
      <c r="B219">
        <v>7</v>
      </c>
      <c r="C219">
        <v>0.2</v>
      </c>
      <c r="D219">
        <v>0.98709999999999998</v>
      </c>
      <c r="E219">
        <v>442.41</v>
      </c>
    </row>
    <row r="220" spans="1:5" x14ac:dyDescent="0.25">
      <c r="A220" t="s">
        <v>9</v>
      </c>
      <c r="B220">
        <v>8</v>
      </c>
      <c r="C220">
        <v>0.2</v>
      </c>
      <c r="D220">
        <v>0.98519999999999996</v>
      </c>
      <c r="E220">
        <v>535.66999999999996</v>
      </c>
    </row>
    <row r="221" spans="1:5" x14ac:dyDescent="0.25">
      <c r="A221" t="s">
        <v>9</v>
      </c>
      <c r="B221">
        <v>9</v>
      </c>
      <c r="C221">
        <v>0.2</v>
      </c>
      <c r="D221">
        <v>0.96819999999999995</v>
      </c>
      <c r="E221">
        <v>401.12</v>
      </c>
    </row>
    <row r="222" spans="1:5" x14ac:dyDescent="0.25">
      <c r="A222" t="s">
        <v>9</v>
      </c>
      <c r="B222">
        <v>1</v>
      </c>
      <c r="C222">
        <v>0.4</v>
      </c>
      <c r="D222">
        <v>1</v>
      </c>
      <c r="E222">
        <v>348.71</v>
      </c>
    </row>
    <row r="223" spans="1:5" x14ac:dyDescent="0.25">
      <c r="A223" t="s">
        <v>9</v>
      </c>
      <c r="B223">
        <v>10</v>
      </c>
      <c r="C223">
        <v>0.4</v>
      </c>
      <c r="D223">
        <v>1</v>
      </c>
      <c r="E223">
        <v>64.290000000000006</v>
      </c>
    </row>
    <row r="224" spans="1:5" x14ac:dyDescent="0.25">
      <c r="A224" t="s">
        <v>9</v>
      </c>
      <c r="B224">
        <v>11</v>
      </c>
      <c r="C224">
        <v>0.4</v>
      </c>
      <c r="D224">
        <v>0.99460000000000004</v>
      </c>
      <c r="E224">
        <v>151.16999999999999</v>
      </c>
    </row>
    <row r="225" spans="1:5" x14ac:dyDescent="0.25">
      <c r="A225" t="s">
        <v>9</v>
      </c>
      <c r="B225">
        <v>12</v>
      </c>
      <c r="C225">
        <v>0.4</v>
      </c>
      <c r="D225">
        <v>0.97939999999999905</v>
      </c>
      <c r="E225">
        <v>177.38</v>
      </c>
    </row>
    <row r="226" spans="1:5" x14ac:dyDescent="0.25">
      <c r="A226" t="s">
        <v>9</v>
      </c>
      <c r="B226">
        <v>13</v>
      </c>
      <c r="C226">
        <v>0.4</v>
      </c>
      <c r="D226">
        <v>0.96209999999999996</v>
      </c>
      <c r="E226">
        <v>181.82</v>
      </c>
    </row>
    <row r="227" spans="1:5" x14ac:dyDescent="0.25">
      <c r="A227" t="s">
        <v>9</v>
      </c>
      <c r="B227">
        <v>14</v>
      </c>
      <c r="C227">
        <v>0.4</v>
      </c>
      <c r="D227">
        <v>0.92920000000000003</v>
      </c>
      <c r="E227">
        <v>247.4</v>
      </c>
    </row>
    <row r="228" spans="1:5" x14ac:dyDescent="0.25">
      <c r="A228" t="s">
        <v>9</v>
      </c>
      <c r="B228">
        <v>15</v>
      </c>
      <c r="C228">
        <v>0.4</v>
      </c>
      <c r="D228">
        <v>0.87050000000000005</v>
      </c>
      <c r="E228">
        <v>256.47000000000003</v>
      </c>
    </row>
    <row r="229" spans="1:5" x14ac:dyDescent="0.25">
      <c r="A229" t="s">
        <v>9</v>
      </c>
      <c r="B229">
        <v>16</v>
      </c>
      <c r="C229">
        <v>0.4</v>
      </c>
      <c r="D229">
        <v>0.87569999999999903</v>
      </c>
      <c r="E229">
        <v>207.01</v>
      </c>
    </row>
    <row r="230" spans="1:5" x14ac:dyDescent="0.25">
      <c r="A230" t="s">
        <v>9</v>
      </c>
      <c r="B230">
        <v>17</v>
      </c>
      <c r="C230">
        <v>0.4</v>
      </c>
      <c r="D230">
        <v>0.85909999999999898</v>
      </c>
      <c r="E230">
        <v>233.26</v>
      </c>
    </row>
    <row r="231" spans="1:5" x14ac:dyDescent="0.25">
      <c r="A231" t="s">
        <v>9</v>
      </c>
      <c r="B231">
        <v>18</v>
      </c>
      <c r="C231">
        <v>0.4</v>
      </c>
      <c r="D231">
        <v>0.85149999999999904</v>
      </c>
      <c r="E231">
        <v>197.77</v>
      </c>
    </row>
    <row r="232" spans="1:5" x14ac:dyDescent="0.25">
      <c r="A232" t="s">
        <v>9</v>
      </c>
      <c r="B232">
        <v>19</v>
      </c>
      <c r="C232">
        <v>0.4</v>
      </c>
      <c r="D232">
        <v>0.81079999999999897</v>
      </c>
      <c r="E232">
        <v>169.39</v>
      </c>
    </row>
    <row r="233" spans="1:5" x14ac:dyDescent="0.25">
      <c r="A233" t="s">
        <v>9</v>
      </c>
      <c r="B233">
        <v>2</v>
      </c>
      <c r="C233">
        <v>0.4</v>
      </c>
      <c r="D233">
        <v>1</v>
      </c>
      <c r="E233">
        <v>64.58</v>
      </c>
    </row>
    <row r="234" spans="1:5" x14ac:dyDescent="0.25">
      <c r="A234" t="s">
        <v>9</v>
      </c>
      <c r="B234">
        <v>20</v>
      </c>
      <c r="C234">
        <v>0.4</v>
      </c>
      <c r="D234">
        <v>0.82620000000000005</v>
      </c>
      <c r="E234">
        <v>208.01</v>
      </c>
    </row>
    <row r="235" spans="1:5" x14ac:dyDescent="0.25">
      <c r="A235" t="s">
        <v>9</v>
      </c>
      <c r="B235">
        <v>3</v>
      </c>
      <c r="C235">
        <v>0.4</v>
      </c>
      <c r="D235">
        <v>1</v>
      </c>
      <c r="E235">
        <v>29.84</v>
      </c>
    </row>
    <row r="236" spans="1:5" x14ac:dyDescent="0.25">
      <c r="A236" t="s">
        <v>9</v>
      </c>
      <c r="B236">
        <v>4</v>
      </c>
      <c r="C236">
        <v>0.4</v>
      </c>
      <c r="D236">
        <v>1</v>
      </c>
      <c r="E236">
        <v>190.07</v>
      </c>
    </row>
    <row r="237" spans="1:5" x14ac:dyDescent="0.25">
      <c r="A237" t="s">
        <v>9</v>
      </c>
      <c r="B237">
        <v>5</v>
      </c>
      <c r="C237">
        <v>0.4</v>
      </c>
      <c r="D237">
        <v>1</v>
      </c>
      <c r="E237">
        <v>142.72</v>
      </c>
    </row>
    <row r="238" spans="1:5" x14ac:dyDescent="0.25">
      <c r="A238" t="s">
        <v>9</v>
      </c>
      <c r="B238">
        <v>6</v>
      </c>
      <c r="C238">
        <v>0.4</v>
      </c>
      <c r="D238">
        <v>1</v>
      </c>
      <c r="E238">
        <v>87.58</v>
      </c>
    </row>
    <row r="239" spans="1:5" x14ac:dyDescent="0.25">
      <c r="A239" t="s">
        <v>9</v>
      </c>
      <c r="B239">
        <v>7</v>
      </c>
      <c r="C239">
        <v>0.4</v>
      </c>
      <c r="D239">
        <v>0.99509999999999899</v>
      </c>
      <c r="E239">
        <v>547.02</v>
      </c>
    </row>
    <row r="240" spans="1:5" x14ac:dyDescent="0.25">
      <c r="A240" t="s">
        <v>9</v>
      </c>
      <c r="B240">
        <v>8</v>
      </c>
      <c r="C240">
        <v>0.4</v>
      </c>
      <c r="D240">
        <v>0.98939999999999995</v>
      </c>
      <c r="E240">
        <v>439.04</v>
      </c>
    </row>
    <row r="241" spans="1:5" x14ac:dyDescent="0.25">
      <c r="A241" t="s">
        <v>9</v>
      </c>
      <c r="B241">
        <v>9</v>
      </c>
      <c r="C241">
        <v>0.4</v>
      </c>
      <c r="D241">
        <v>0.98799999999999999</v>
      </c>
      <c r="E241">
        <v>359.92</v>
      </c>
    </row>
    <row r="242" spans="1:5" x14ac:dyDescent="0.25">
      <c r="A242" t="s">
        <v>9</v>
      </c>
      <c r="B242">
        <v>1</v>
      </c>
      <c r="C242">
        <v>0.6</v>
      </c>
      <c r="D242">
        <v>1</v>
      </c>
      <c r="E242">
        <v>344.15</v>
      </c>
    </row>
    <row r="243" spans="1:5" x14ac:dyDescent="0.25">
      <c r="A243" t="s">
        <v>9</v>
      </c>
      <c r="B243">
        <v>10</v>
      </c>
      <c r="C243">
        <v>0.6</v>
      </c>
      <c r="D243">
        <v>1</v>
      </c>
      <c r="E243">
        <v>54.23</v>
      </c>
    </row>
    <row r="244" spans="1:5" x14ac:dyDescent="0.25">
      <c r="A244" t="s">
        <v>9</v>
      </c>
      <c r="B244">
        <v>11</v>
      </c>
      <c r="C244">
        <v>0.6</v>
      </c>
      <c r="D244">
        <v>0.99119999999999997</v>
      </c>
      <c r="E244">
        <v>121.74</v>
      </c>
    </row>
    <row r="245" spans="1:5" x14ac:dyDescent="0.25">
      <c r="A245" t="s">
        <v>9</v>
      </c>
      <c r="B245">
        <v>12</v>
      </c>
      <c r="C245">
        <v>0.6</v>
      </c>
      <c r="D245">
        <v>0.96399999999999997</v>
      </c>
      <c r="E245">
        <v>175.09</v>
      </c>
    </row>
    <row r="246" spans="1:5" x14ac:dyDescent="0.25">
      <c r="A246" t="s">
        <v>9</v>
      </c>
      <c r="B246">
        <v>13</v>
      </c>
      <c r="C246">
        <v>0.6</v>
      </c>
      <c r="D246">
        <v>0.96279999999999999</v>
      </c>
      <c r="E246">
        <v>197.92</v>
      </c>
    </row>
    <row r="247" spans="1:5" x14ac:dyDescent="0.25">
      <c r="A247" t="s">
        <v>9</v>
      </c>
      <c r="B247">
        <v>14</v>
      </c>
      <c r="C247">
        <v>0.6</v>
      </c>
      <c r="D247">
        <v>0.9214</v>
      </c>
      <c r="E247">
        <v>205.6</v>
      </c>
    </row>
    <row r="248" spans="1:5" x14ac:dyDescent="0.25">
      <c r="A248" t="s">
        <v>9</v>
      </c>
      <c r="B248">
        <v>15</v>
      </c>
      <c r="C248">
        <v>0.6</v>
      </c>
      <c r="D248">
        <v>0.89390000000000003</v>
      </c>
      <c r="E248">
        <v>227.4</v>
      </c>
    </row>
    <row r="249" spans="1:5" x14ac:dyDescent="0.25">
      <c r="A249" t="s">
        <v>9</v>
      </c>
      <c r="B249">
        <v>16</v>
      </c>
      <c r="C249">
        <v>0.6</v>
      </c>
      <c r="D249">
        <v>0.85249999999999904</v>
      </c>
      <c r="E249">
        <v>223.18</v>
      </c>
    </row>
    <row r="250" spans="1:5" x14ac:dyDescent="0.25">
      <c r="A250" t="s">
        <v>9</v>
      </c>
      <c r="B250">
        <v>17</v>
      </c>
      <c r="C250">
        <v>0.6</v>
      </c>
      <c r="D250">
        <v>0.84649999999999903</v>
      </c>
      <c r="E250">
        <v>185.91</v>
      </c>
    </row>
    <row r="251" spans="1:5" x14ac:dyDescent="0.25">
      <c r="A251" t="s">
        <v>9</v>
      </c>
      <c r="B251">
        <v>18</v>
      </c>
      <c r="C251">
        <v>0.6</v>
      </c>
      <c r="D251">
        <v>0.85049999999999903</v>
      </c>
      <c r="E251">
        <v>234.11</v>
      </c>
    </row>
    <row r="252" spans="1:5" x14ac:dyDescent="0.25">
      <c r="A252" t="s">
        <v>9</v>
      </c>
      <c r="B252">
        <v>19</v>
      </c>
      <c r="C252">
        <v>0.6</v>
      </c>
      <c r="D252">
        <v>0.82929999999999904</v>
      </c>
      <c r="E252">
        <v>178.28</v>
      </c>
    </row>
    <row r="253" spans="1:5" x14ac:dyDescent="0.25">
      <c r="A253" t="s">
        <v>9</v>
      </c>
      <c r="B253">
        <v>2</v>
      </c>
      <c r="C253">
        <v>0.6</v>
      </c>
      <c r="D253">
        <v>1</v>
      </c>
      <c r="E253">
        <v>64.58</v>
      </c>
    </row>
    <row r="254" spans="1:5" x14ac:dyDescent="0.25">
      <c r="A254" t="s">
        <v>9</v>
      </c>
      <c r="B254">
        <v>20</v>
      </c>
      <c r="C254">
        <v>0.6</v>
      </c>
      <c r="D254">
        <v>0.82769999999999999</v>
      </c>
      <c r="E254">
        <v>167.45</v>
      </c>
    </row>
    <row r="255" spans="1:5" x14ac:dyDescent="0.25">
      <c r="A255" t="s">
        <v>9</v>
      </c>
      <c r="B255">
        <v>3</v>
      </c>
      <c r="C255">
        <v>0.6</v>
      </c>
      <c r="D255">
        <v>1</v>
      </c>
      <c r="E255">
        <v>29.84</v>
      </c>
    </row>
    <row r="256" spans="1:5" x14ac:dyDescent="0.25">
      <c r="A256" t="s">
        <v>9</v>
      </c>
      <c r="B256">
        <v>4</v>
      </c>
      <c r="C256">
        <v>0.6</v>
      </c>
      <c r="D256">
        <v>1</v>
      </c>
      <c r="E256">
        <v>167.89</v>
      </c>
    </row>
    <row r="257" spans="1:5" x14ac:dyDescent="0.25">
      <c r="A257" t="s">
        <v>9</v>
      </c>
      <c r="B257">
        <v>5</v>
      </c>
      <c r="C257">
        <v>0.6</v>
      </c>
      <c r="D257">
        <v>1</v>
      </c>
      <c r="E257">
        <v>118.07</v>
      </c>
    </row>
    <row r="258" spans="1:5" x14ac:dyDescent="0.25">
      <c r="A258" t="s">
        <v>9</v>
      </c>
      <c r="B258">
        <v>6</v>
      </c>
      <c r="C258">
        <v>0.6</v>
      </c>
      <c r="D258">
        <v>1</v>
      </c>
      <c r="E258">
        <v>80.180000000000007</v>
      </c>
    </row>
    <row r="259" spans="1:5" x14ac:dyDescent="0.25">
      <c r="A259" t="s">
        <v>9</v>
      </c>
      <c r="B259">
        <v>7</v>
      </c>
      <c r="C259">
        <v>0.6</v>
      </c>
      <c r="D259">
        <v>1</v>
      </c>
      <c r="E259">
        <v>244.28</v>
      </c>
    </row>
    <row r="260" spans="1:5" x14ac:dyDescent="0.25">
      <c r="A260" t="s">
        <v>9</v>
      </c>
      <c r="B260">
        <v>8</v>
      </c>
      <c r="C260">
        <v>0.6</v>
      </c>
      <c r="D260">
        <v>0.99970000000000003</v>
      </c>
      <c r="E260">
        <v>210.47</v>
      </c>
    </row>
    <row r="261" spans="1:5" x14ac:dyDescent="0.25">
      <c r="A261" t="s">
        <v>9</v>
      </c>
      <c r="B261">
        <v>9</v>
      </c>
      <c r="C261">
        <v>0.6</v>
      </c>
      <c r="D261">
        <v>0.99849999999999905</v>
      </c>
      <c r="E261">
        <v>178.72</v>
      </c>
    </row>
    <row r="262" spans="1:5" x14ac:dyDescent="0.25">
      <c r="A262" t="s">
        <v>9</v>
      </c>
      <c r="B262">
        <v>1</v>
      </c>
      <c r="C262">
        <v>0.8</v>
      </c>
      <c r="D262">
        <v>1</v>
      </c>
      <c r="E262">
        <v>348.96</v>
      </c>
    </row>
    <row r="263" spans="1:5" x14ac:dyDescent="0.25">
      <c r="A263" t="s">
        <v>9</v>
      </c>
      <c r="B263">
        <v>10</v>
      </c>
      <c r="C263">
        <v>0.8</v>
      </c>
      <c r="D263">
        <v>0.99650000000000005</v>
      </c>
      <c r="E263">
        <v>39.93</v>
      </c>
    </row>
    <row r="264" spans="1:5" x14ac:dyDescent="0.25">
      <c r="A264" t="s">
        <v>9</v>
      </c>
      <c r="B264">
        <v>11</v>
      </c>
      <c r="C264">
        <v>0.8</v>
      </c>
      <c r="D264">
        <v>0.99470000000000003</v>
      </c>
      <c r="E264">
        <v>123.64</v>
      </c>
    </row>
    <row r="265" spans="1:5" x14ac:dyDescent="0.25">
      <c r="A265" t="s">
        <v>9</v>
      </c>
      <c r="B265">
        <v>12</v>
      </c>
      <c r="C265">
        <v>0.8</v>
      </c>
      <c r="D265">
        <v>0.94089999999999996</v>
      </c>
      <c r="E265">
        <v>182.09</v>
      </c>
    </row>
    <row r="266" spans="1:5" x14ac:dyDescent="0.25">
      <c r="A266" t="s">
        <v>9</v>
      </c>
      <c r="B266">
        <v>13</v>
      </c>
      <c r="C266">
        <v>0.8</v>
      </c>
      <c r="D266">
        <v>0.94289999999999996</v>
      </c>
      <c r="E266">
        <v>183.34</v>
      </c>
    </row>
    <row r="267" spans="1:5" x14ac:dyDescent="0.25">
      <c r="A267" t="s">
        <v>9</v>
      </c>
      <c r="B267">
        <v>14</v>
      </c>
      <c r="C267">
        <v>0.8</v>
      </c>
      <c r="D267">
        <v>0.92689999999999895</v>
      </c>
      <c r="E267">
        <v>198.58</v>
      </c>
    </row>
    <row r="268" spans="1:5" x14ac:dyDescent="0.25">
      <c r="A268" t="s">
        <v>9</v>
      </c>
      <c r="B268">
        <v>15</v>
      </c>
      <c r="C268">
        <v>0.8</v>
      </c>
      <c r="D268">
        <v>0.87069999999999903</v>
      </c>
      <c r="E268">
        <v>199.5</v>
      </c>
    </row>
    <row r="269" spans="1:5" x14ac:dyDescent="0.25">
      <c r="A269" t="s">
        <v>9</v>
      </c>
      <c r="B269">
        <v>16</v>
      </c>
      <c r="C269">
        <v>0.8</v>
      </c>
      <c r="D269">
        <v>0.85569999999999902</v>
      </c>
      <c r="E269">
        <v>189.4</v>
      </c>
    </row>
    <row r="270" spans="1:5" x14ac:dyDescent="0.25">
      <c r="A270" t="s">
        <v>9</v>
      </c>
      <c r="B270">
        <v>17</v>
      </c>
      <c r="C270">
        <v>0.8</v>
      </c>
      <c r="D270">
        <v>0.83279999999999899</v>
      </c>
      <c r="E270">
        <v>195.04</v>
      </c>
    </row>
    <row r="271" spans="1:5" x14ac:dyDescent="0.25">
      <c r="A271" t="s">
        <v>9</v>
      </c>
      <c r="B271">
        <v>18</v>
      </c>
      <c r="C271">
        <v>0.8</v>
      </c>
      <c r="D271">
        <v>0.84199999999999897</v>
      </c>
      <c r="E271">
        <v>188.87</v>
      </c>
    </row>
    <row r="272" spans="1:5" x14ac:dyDescent="0.25">
      <c r="A272" t="s">
        <v>9</v>
      </c>
      <c r="B272">
        <v>19</v>
      </c>
      <c r="C272">
        <v>0.8</v>
      </c>
      <c r="D272">
        <v>0.82869999999999899</v>
      </c>
      <c r="E272">
        <v>183.22</v>
      </c>
    </row>
    <row r="273" spans="1:5" x14ac:dyDescent="0.25">
      <c r="A273" t="s">
        <v>9</v>
      </c>
      <c r="B273">
        <v>2</v>
      </c>
      <c r="C273">
        <v>0.8</v>
      </c>
      <c r="D273">
        <v>1</v>
      </c>
      <c r="E273">
        <v>64.58</v>
      </c>
    </row>
    <row r="274" spans="1:5" x14ac:dyDescent="0.25">
      <c r="A274" t="s">
        <v>9</v>
      </c>
      <c r="B274">
        <v>20</v>
      </c>
      <c r="C274">
        <v>0.8</v>
      </c>
      <c r="D274">
        <v>0.83219999999999905</v>
      </c>
      <c r="E274">
        <v>158.88999999999999</v>
      </c>
    </row>
    <row r="275" spans="1:5" x14ac:dyDescent="0.25">
      <c r="A275" t="s">
        <v>9</v>
      </c>
      <c r="B275">
        <v>3</v>
      </c>
      <c r="C275">
        <v>0.8</v>
      </c>
      <c r="D275">
        <v>1</v>
      </c>
      <c r="E275">
        <v>29.84</v>
      </c>
    </row>
    <row r="276" spans="1:5" x14ac:dyDescent="0.25">
      <c r="A276" t="s">
        <v>9</v>
      </c>
      <c r="B276">
        <v>4</v>
      </c>
      <c r="C276">
        <v>0.8</v>
      </c>
      <c r="D276">
        <v>1</v>
      </c>
      <c r="E276">
        <v>117.57</v>
      </c>
    </row>
    <row r="277" spans="1:5" x14ac:dyDescent="0.25">
      <c r="A277" t="s">
        <v>9</v>
      </c>
      <c r="B277">
        <v>5</v>
      </c>
      <c r="C277">
        <v>0.8</v>
      </c>
      <c r="D277">
        <v>1</v>
      </c>
      <c r="E277">
        <v>76.67</v>
      </c>
    </row>
    <row r="278" spans="1:5" x14ac:dyDescent="0.25">
      <c r="A278" t="s">
        <v>9</v>
      </c>
      <c r="B278">
        <v>6</v>
      </c>
      <c r="C278">
        <v>0.8</v>
      </c>
      <c r="D278">
        <v>1</v>
      </c>
      <c r="E278">
        <v>49.19</v>
      </c>
    </row>
    <row r="279" spans="1:5" x14ac:dyDescent="0.25">
      <c r="A279" t="s">
        <v>9</v>
      </c>
      <c r="B279">
        <v>7</v>
      </c>
      <c r="C279">
        <v>0.8</v>
      </c>
      <c r="D279">
        <v>1</v>
      </c>
      <c r="E279">
        <v>116.76</v>
      </c>
    </row>
    <row r="280" spans="1:5" x14ac:dyDescent="0.25">
      <c r="A280" t="s">
        <v>9</v>
      </c>
      <c r="B280">
        <v>8</v>
      </c>
      <c r="C280">
        <v>0.8</v>
      </c>
      <c r="D280">
        <v>1</v>
      </c>
      <c r="E280">
        <v>83.68</v>
      </c>
    </row>
    <row r="281" spans="1:5" x14ac:dyDescent="0.25">
      <c r="A281" t="s">
        <v>9</v>
      </c>
      <c r="B281">
        <v>9</v>
      </c>
      <c r="C281">
        <v>0.8</v>
      </c>
      <c r="D281">
        <v>1</v>
      </c>
      <c r="E281">
        <v>81.67</v>
      </c>
    </row>
    <row r="282" spans="1:5" x14ac:dyDescent="0.25">
      <c r="A282" t="s">
        <v>9</v>
      </c>
      <c r="B282">
        <v>1</v>
      </c>
      <c r="C282">
        <v>1</v>
      </c>
      <c r="D282">
        <v>1</v>
      </c>
      <c r="E282">
        <v>348.44</v>
      </c>
    </row>
    <row r="283" spans="1:5" x14ac:dyDescent="0.25">
      <c r="A283" t="s">
        <v>9</v>
      </c>
      <c r="B283">
        <v>10</v>
      </c>
      <c r="C283">
        <v>1</v>
      </c>
      <c r="D283">
        <v>1</v>
      </c>
      <c r="E283">
        <v>29.43</v>
      </c>
    </row>
    <row r="284" spans="1:5" x14ac:dyDescent="0.25">
      <c r="A284" t="s">
        <v>9</v>
      </c>
      <c r="B284">
        <v>11</v>
      </c>
      <c r="C284">
        <v>1</v>
      </c>
      <c r="D284">
        <v>0.98909999999999998</v>
      </c>
      <c r="E284">
        <v>107.98</v>
      </c>
    </row>
    <row r="285" spans="1:5" x14ac:dyDescent="0.25">
      <c r="A285" t="s">
        <v>9</v>
      </c>
      <c r="B285">
        <v>12</v>
      </c>
      <c r="C285">
        <v>1</v>
      </c>
      <c r="D285">
        <v>0.93929999999999902</v>
      </c>
      <c r="E285">
        <v>152.07</v>
      </c>
    </row>
    <row r="286" spans="1:5" x14ac:dyDescent="0.25">
      <c r="A286" t="s">
        <v>9</v>
      </c>
      <c r="B286">
        <v>13</v>
      </c>
      <c r="C286">
        <v>1</v>
      </c>
      <c r="D286">
        <v>0.94819999999999904</v>
      </c>
      <c r="E286">
        <v>167.41</v>
      </c>
    </row>
    <row r="287" spans="1:5" x14ac:dyDescent="0.25">
      <c r="A287" t="s">
        <v>9</v>
      </c>
      <c r="B287">
        <v>14</v>
      </c>
      <c r="C287">
        <v>1</v>
      </c>
      <c r="D287">
        <v>0.9304</v>
      </c>
      <c r="E287">
        <v>210.4</v>
      </c>
    </row>
    <row r="288" spans="1:5" x14ac:dyDescent="0.25">
      <c r="A288" t="s">
        <v>9</v>
      </c>
      <c r="B288">
        <v>15</v>
      </c>
      <c r="C288">
        <v>1</v>
      </c>
      <c r="D288">
        <v>0.86959999999999904</v>
      </c>
      <c r="E288">
        <v>220.49</v>
      </c>
    </row>
    <row r="289" spans="1:5" x14ac:dyDescent="0.25">
      <c r="A289" t="s">
        <v>9</v>
      </c>
      <c r="B289">
        <v>16</v>
      </c>
      <c r="C289">
        <v>1</v>
      </c>
      <c r="D289">
        <v>0.87149999999999905</v>
      </c>
      <c r="E289">
        <v>211.49</v>
      </c>
    </row>
    <row r="290" spans="1:5" x14ac:dyDescent="0.25">
      <c r="A290" t="s">
        <v>9</v>
      </c>
      <c r="B290">
        <v>17</v>
      </c>
      <c r="C290">
        <v>1</v>
      </c>
      <c r="D290">
        <v>0.83719999999999895</v>
      </c>
      <c r="E290">
        <v>205.11</v>
      </c>
    </row>
    <row r="291" spans="1:5" x14ac:dyDescent="0.25">
      <c r="A291" t="s">
        <v>9</v>
      </c>
      <c r="B291">
        <v>18</v>
      </c>
      <c r="C291">
        <v>1</v>
      </c>
      <c r="D291">
        <v>0.84959999999999902</v>
      </c>
      <c r="E291">
        <v>187.15</v>
      </c>
    </row>
    <row r="292" spans="1:5" x14ac:dyDescent="0.25">
      <c r="A292" t="s">
        <v>9</v>
      </c>
      <c r="B292">
        <v>19</v>
      </c>
      <c r="C292">
        <v>1</v>
      </c>
      <c r="D292">
        <v>0.82889999999999897</v>
      </c>
      <c r="E292">
        <v>165.38</v>
      </c>
    </row>
    <row r="293" spans="1:5" x14ac:dyDescent="0.25">
      <c r="A293" t="s">
        <v>9</v>
      </c>
      <c r="B293">
        <v>2</v>
      </c>
      <c r="C293">
        <v>1</v>
      </c>
      <c r="D293">
        <v>1</v>
      </c>
      <c r="E293">
        <v>66.25</v>
      </c>
    </row>
    <row r="294" spans="1:5" x14ac:dyDescent="0.25">
      <c r="A294" t="s">
        <v>9</v>
      </c>
      <c r="B294">
        <v>20</v>
      </c>
      <c r="C294">
        <v>1</v>
      </c>
      <c r="D294">
        <v>0.83729999999999905</v>
      </c>
      <c r="E294">
        <v>160.44</v>
      </c>
    </row>
    <row r="295" spans="1:5" x14ac:dyDescent="0.25">
      <c r="A295" t="s">
        <v>9</v>
      </c>
      <c r="B295">
        <v>3</v>
      </c>
      <c r="C295">
        <v>1</v>
      </c>
      <c r="D295">
        <v>1</v>
      </c>
      <c r="E295">
        <v>29.84</v>
      </c>
    </row>
    <row r="296" spans="1:5" x14ac:dyDescent="0.25">
      <c r="A296" t="s">
        <v>9</v>
      </c>
      <c r="B296">
        <v>4</v>
      </c>
      <c r="C296">
        <v>1</v>
      </c>
      <c r="D296">
        <v>1</v>
      </c>
      <c r="E296">
        <v>79.349999999999994</v>
      </c>
    </row>
    <row r="297" spans="1:5" x14ac:dyDescent="0.25">
      <c r="A297" t="s">
        <v>9</v>
      </c>
      <c r="B297">
        <v>5</v>
      </c>
      <c r="C297">
        <v>1</v>
      </c>
      <c r="D297">
        <v>1</v>
      </c>
      <c r="E297">
        <v>53.55</v>
      </c>
    </row>
    <row r="298" spans="1:5" x14ac:dyDescent="0.25">
      <c r="A298" t="s">
        <v>9</v>
      </c>
      <c r="B298">
        <v>6</v>
      </c>
      <c r="C298">
        <v>1</v>
      </c>
      <c r="D298">
        <v>1</v>
      </c>
      <c r="E298">
        <v>37.01</v>
      </c>
    </row>
    <row r="299" spans="1:5" x14ac:dyDescent="0.25">
      <c r="A299" t="s">
        <v>9</v>
      </c>
      <c r="B299">
        <v>7</v>
      </c>
      <c r="C299">
        <v>1</v>
      </c>
      <c r="D299">
        <v>1</v>
      </c>
      <c r="E299">
        <v>79.209999999999994</v>
      </c>
    </row>
    <row r="300" spans="1:5" x14ac:dyDescent="0.25">
      <c r="A300" t="s">
        <v>9</v>
      </c>
      <c r="B300">
        <v>8</v>
      </c>
      <c r="C300">
        <v>1</v>
      </c>
      <c r="D300">
        <v>1</v>
      </c>
      <c r="E300">
        <v>60.63</v>
      </c>
    </row>
    <row r="301" spans="1:5" x14ac:dyDescent="0.25">
      <c r="A301" t="s">
        <v>9</v>
      </c>
      <c r="B301">
        <v>9</v>
      </c>
      <c r="C301">
        <v>1</v>
      </c>
      <c r="D301">
        <v>1</v>
      </c>
      <c r="E301">
        <v>41.92</v>
      </c>
    </row>
    <row r="302" spans="1:5" x14ac:dyDescent="0.25">
      <c r="A302" t="s">
        <v>9</v>
      </c>
      <c r="B302">
        <v>1</v>
      </c>
      <c r="C302">
        <v>1.2</v>
      </c>
      <c r="D302">
        <v>1</v>
      </c>
      <c r="E302">
        <v>363.86</v>
      </c>
    </row>
    <row r="303" spans="1:5" x14ac:dyDescent="0.25">
      <c r="A303" t="s">
        <v>9</v>
      </c>
      <c r="B303">
        <v>10</v>
      </c>
      <c r="C303">
        <v>1.2</v>
      </c>
      <c r="D303">
        <v>0.98899999999999999</v>
      </c>
      <c r="E303">
        <v>26.81</v>
      </c>
    </row>
    <row r="304" spans="1:5" x14ac:dyDescent="0.25">
      <c r="A304" t="s">
        <v>9</v>
      </c>
      <c r="B304">
        <v>11</v>
      </c>
      <c r="C304">
        <v>1.2</v>
      </c>
      <c r="D304">
        <v>0.98909999999999998</v>
      </c>
      <c r="E304">
        <v>94.64</v>
      </c>
    </row>
    <row r="305" spans="1:5" x14ac:dyDescent="0.25">
      <c r="A305" t="s">
        <v>9</v>
      </c>
      <c r="B305">
        <v>12</v>
      </c>
      <c r="C305">
        <v>1.2</v>
      </c>
      <c r="D305">
        <v>0.95709999999999995</v>
      </c>
      <c r="E305">
        <v>145.78</v>
      </c>
    </row>
    <row r="306" spans="1:5" x14ac:dyDescent="0.25">
      <c r="A306" t="s">
        <v>9</v>
      </c>
      <c r="B306">
        <v>13</v>
      </c>
      <c r="C306">
        <v>1.2</v>
      </c>
      <c r="D306">
        <v>0.94509999999999905</v>
      </c>
      <c r="E306">
        <v>149.19999999999999</v>
      </c>
    </row>
    <row r="307" spans="1:5" x14ac:dyDescent="0.25">
      <c r="A307" t="s">
        <v>9</v>
      </c>
      <c r="B307">
        <v>14</v>
      </c>
      <c r="C307">
        <v>1.2</v>
      </c>
      <c r="D307">
        <v>0.92500000000000004</v>
      </c>
      <c r="E307">
        <v>200.75</v>
      </c>
    </row>
    <row r="308" spans="1:5" x14ac:dyDescent="0.25">
      <c r="A308" t="s">
        <v>9</v>
      </c>
      <c r="B308">
        <v>15</v>
      </c>
      <c r="C308">
        <v>1.2</v>
      </c>
      <c r="D308">
        <v>0.86859999999999904</v>
      </c>
      <c r="E308">
        <v>182.97</v>
      </c>
    </row>
    <row r="309" spans="1:5" x14ac:dyDescent="0.25">
      <c r="A309" t="s">
        <v>9</v>
      </c>
      <c r="B309">
        <v>16</v>
      </c>
      <c r="C309">
        <v>1.2</v>
      </c>
      <c r="D309">
        <v>0.87019999999999897</v>
      </c>
      <c r="E309">
        <v>210.99</v>
      </c>
    </row>
    <row r="310" spans="1:5" x14ac:dyDescent="0.25">
      <c r="A310" t="s">
        <v>9</v>
      </c>
      <c r="B310">
        <v>17</v>
      </c>
      <c r="C310">
        <v>1.2</v>
      </c>
      <c r="D310">
        <v>0.87719999999999898</v>
      </c>
      <c r="E310">
        <v>210.99</v>
      </c>
    </row>
    <row r="311" spans="1:5" x14ac:dyDescent="0.25">
      <c r="A311" t="s">
        <v>9</v>
      </c>
      <c r="B311">
        <v>18</v>
      </c>
      <c r="C311">
        <v>1.2</v>
      </c>
      <c r="D311">
        <v>0.85139999999999905</v>
      </c>
      <c r="E311">
        <v>181.6</v>
      </c>
    </row>
    <row r="312" spans="1:5" x14ac:dyDescent="0.25">
      <c r="A312" t="s">
        <v>9</v>
      </c>
      <c r="B312">
        <v>19</v>
      </c>
      <c r="C312">
        <v>1.2</v>
      </c>
      <c r="D312">
        <v>0.83039999999999903</v>
      </c>
      <c r="E312">
        <v>163.24</v>
      </c>
    </row>
    <row r="313" spans="1:5" x14ac:dyDescent="0.25">
      <c r="A313" t="s">
        <v>9</v>
      </c>
      <c r="B313">
        <v>2</v>
      </c>
      <c r="C313">
        <v>1.2</v>
      </c>
      <c r="D313">
        <v>1</v>
      </c>
      <c r="E313">
        <v>64.17</v>
      </c>
    </row>
    <row r="314" spans="1:5" x14ac:dyDescent="0.25">
      <c r="A314" t="s">
        <v>9</v>
      </c>
      <c r="B314">
        <v>20</v>
      </c>
      <c r="C314">
        <v>1.2</v>
      </c>
      <c r="D314">
        <v>0.83679999999999999</v>
      </c>
      <c r="E314">
        <v>161.97</v>
      </c>
    </row>
    <row r="315" spans="1:5" x14ac:dyDescent="0.25">
      <c r="A315" t="s">
        <v>9</v>
      </c>
      <c r="B315">
        <v>3</v>
      </c>
      <c r="C315">
        <v>1.2</v>
      </c>
      <c r="D315">
        <v>1</v>
      </c>
      <c r="E315">
        <v>29.84</v>
      </c>
    </row>
    <row r="316" spans="1:5" x14ac:dyDescent="0.25">
      <c r="A316" t="s">
        <v>9</v>
      </c>
      <c r="B316">
        <v>4</v>
      </c>
      <c r="C316">
        <v>1.2</v>
      </c>
      <c r="D316">
        <v>1</v>
      </c>
      <c r="E316">
        <v>52.94</v>
      </c>
    </row>
    <row r="317" spans="1:5" x14ac:dyDescent="0.25">
      <c r="A317" t="s">
        <v>9</v>
      </c>
      <c r="B317">
        <v>5</v>
      </c>
      <c r="C317">
        <v>1.2</v>
      </c>
      <c r="D317">
        <v>1</v>
      </c>
      <c r="E317">
        <v>35.08</v>
      </c>
    </row>
    <row r="318" spans="1:5" x14ac:dyDescent="0.25">
      <c r="A318" t="s">
        <v>9</v>
      </c>
      <c r="B318">
        <v>6</v>
      </c>
      <c r="C318">
        <v>1.2</v>
      </c>
      <c r="D318">
        <v>1</v>
      </c>
      <c r="E318">
        <v>21.77</v>
      </c>
    </row>
    <row r="319" spans="1:5" x14ac:dyDescent="0.25">
      <c r="A319" t="s">
        <v>9</v>
      </c>
      <c r="B319">
        <v>7</v>
      </c>
      <c r="C319">
        <v>1.2</v>
      </c>
      <c r="D319">
        <v>1</v>
      </c>
      <c r="E319">
        <v>63.29</v>
      </c>
    </row>
    <row r="320" spans="1:5" x14ac:dyDescent="0.25">
      <c r="A320" t="s">
        <v>9</v>
      </c>
      <c r="B320">
        <v>8</v>
      </c>
      <c r="C320">
        <v>1.2</v>
      </c>
      <c r="D320">
        <v>1</v>
      </c>
      <c r="E320">
        <v>37.19</v>
      </c>
    </row>
    <row r="321" spans="1:5" x14ac:dyDescent="0.25">
      <c r="A321" t="s">
        <v>9</v>
      </c>
      <c r="B321">
        <v>9</v>
      </c>
      <c r="C321">
        <v>1.2</v>
      </c>
      <c r="D321">
        <v>1</v>
      </c>
      <c r="E321">
        <v>30.51</v>
      </c>
    </row>
    <row r="322" spans="1:5" x14ac:dyDescent="0.25">
      <c r="A322" t="s">
        <v>9</v>
      </c>
      <c r="B322">
        <v>1</v>
      </c>
      <c r="C322">
        <v>1.4</v>
      </c>
      <c r="D322">
        <v>1</v>
      </c>
      <c r="E322">
        <v>352.98</v>
      </c>
    </row>
    <row r="323" spans="1:5" x14ac:dyDescent="0.25">
      <c r="A323" t="s">
        <v>9</v>
      </c>
      <c r="B323">
        <v>10</v>
      </c>
      <c r="C323">
        <v>1.4</v>
      </c>
      <c r="D323">
        <v>0.98870000000000002</v>
      </c>
      <c r="E323">
        <v>26.38</v>
      </c>
    </row>
    <row r="324" spans="1:5" x14ac:dyDescent="0.25">
      <c r="A324" t="s">
        <v>9</v>
      </c>
      <c r="B324">
        <v>11</v>
      </c>
      <c r="C324">
        <v>1.4</v>
      </c>
      <c r="D324">
        <v>1</v>
      </c>
      <c r="E324">
        <v>102.44</v>
      </c>
    </row>
    <row r="325" spans="1:5" x14ac:dyDescent="0.25">
      <c r="A325" t="s">
        <v>9</v>
      </c>
      <c r="B325">
        <v>12</v>
      </c>
      <c r="C325">
        <v>1.4</v>
      </c>
      <c r="D325">
        <v>0.97819999999999996</v>
      </c>
      <c r="E325">
        <v>138.87</v>
      </c>
    </row>
    <row r="326" spans="1:5" x14ac:dyDescent="0.25">
      <c r="A326" t="s">
        <v>9</v>
      </c>
      <c r="B326">
        <v>13</v>
      </c>
      <c r="C326">
        <v>1.4</v>
      </c>
      <c r="D326">
        <v>0.95379999999999998</v>
      </c>
      <c r="E326">
        <v>161.77000000000001</v>
      </c>
    </row>
    <row r="327" spans="1:5" x14ac:dyDescent="0.25">
      <c r="A327" t="s">
        <v>9</v>
      </c>
      <c r="B327">
        <v>14</v>
      </c>
      <c r="C327">
        <v>1.4</v>
      </c>
      <c r="D327">
        <v>0.92779999999999896</v>
      </c>
      <c r="E327">
        <v>210.01</v>
      </c>
    </row>
    <row r="328" spans="1:5" x14ac:dyDescent="0.25">
      <c r="A328" t="s">
        <v>9</v>
      </c>
      <c r="B328">
        <v>15</v>
      </c>
      <c r="C328">
        <v>1.4</v>
      </c>
      <c r="D328">
        <v>0.87879999999999903</v>
      </c>
      <c r="E328">
        <v>190.43</v>
      </c>
    </row>
    <row r="329" spans="1:5" x14ac:dyDescent="0.25">
      <c r="A329" t="s">
        <v>9</v>
      </c>
      <c r="B329">
        <v>16</v>
      </c>
      <c r="C329">
        <v>1.4</v>
      </c>
      <c r="D329">
        <v>0.883099999999999</v>
      </c>
      <c r="E329">
        <v>218.24</v>
      </c>
    </row>
    <row r="330" spans="1:5" x14ac:dyDescent="0.25">
      <c r="A330" t="s">
        <v>9</v>
      </c>
      <c r="B330">
        <v>17</v>
      </c>
      <c r="C330">
        <v>1.4</v>
      </c>
      <c r="D330">
        <v>0.88389999999999902</v>
      </c>
      <c r="E330">
        <v>192.21</v>
      </c>
    </row>
    <row r="331" spans="1:5" x14ac:dyDescent="0.25">
      <c r="A331" t="s">
        <v>9</v>
      </c>
      <c r="B331">
        <v>18</v>
      </c>
      <c r="C331">
        <v>1.4</v>
      </c>
      <c r="D331">
        <v>0.85129999999999995</v>
      </c>
      <c r="E331">
        <v>212.01</v>
      </c>
    </row>
    <row r="332" spans="1:5" x14ac:dyDescent="0.25">
      <c r="A332" t="s">
        <v>9</v>
      </c>
      <c r="B332">
        <v>19</v>
      </c>
      <c r="C332">
        <v>1.4</v>
      </c>
      <c r="D332">
        <v>0.82769999999999899</v>
      </c>
      <c r="E332">
        <v>207.91</v>
      </c>
    </row>
    <row r="333" spans="1:5" x14ac:dyDescent="0.25">
      <c r="A333" t="s">
        <v>9</v>
      </c>
      <c r="B333">
        <v>2</v>
      </c>
      <c r="C333">
        <v>1.4</v>
      </c>
      <c r="D333">
        <v>1</v>
      </c>
      <c r="E333">
        <v>63.4</v>
      </c>
    </row>
    <row r="334" spans="1:5" x14ac:dyDescent="0.25">
      <c r="A334" t="s">
        <v>9</v>
      </c>
      <c r="B334">
        <v>20</v>
      </c>
      <c r="C334">
        <v>1.4</v>
      </c>
      <c r="D334">
        <v>0.83840000000000003</v>
      </c>
      <c r="E334">
        <v>154.43</v>
      </c>
    </row>
    <row r="335" spans="1:5" x14ac:dyDescent="0.25">
      <c r="A335" t="s">
        <v>9</v>
      </c>
      <c r="B335">
        <v>3</v>
      </c>
      <c r="C335">
        <v>1.4</v>
      </c>
      <c r="D335">
        <v>1</v>
      </c>
      <c r="E335">
        <v>29.5</v>
      </c>
    </row>
    <row r="336" spans="1:5" x14ac:dyDescent="0.25">
      <c r="A336" t="s">
        <v>9</v>
      </c>
      <c r="B336">
        <v>4</v>
      </c>
      <c r="C336">
        <v>1.4</v>
      </c>
      <c r="D336">
        <v>1</v>
      </c>
      <c r="E336">
        <v>36.72</v>
      </c>
    </row>
    <row r="337" spans="1:5" x14ac:dyDescent="0.25">
      <c r="A337" t="s">
        <v>9</v>
      </c>
      <c r="B337">
        <v>5</v>
      </c>
      <c r="C337">
        <v>1.4</v>
      </c>
      <c r="D337">
        <v>1</v>
      </c>
      <c r="E337">
        <v>25.34</v>
      </c>
    </row>
    <row r="338" spans="1:5" x14ac:dyDescent="0.25">
      <c r="A338" t="s">
        <v>9</v>
      </c>
      <c r="B338">
        <v>6</v>
      </c>
      <c r="C338">
        <v>1.4</v>
      </c>
      <c r="D338">
        <v>1</v>
      </c>
      <c r="E338">
        <v>13.48</v>
      </c>
    </row>
    <row r="339" spans="1:5" x14ac:dyDescent="0.25">
      <c r="A339" t="s">
        <v>9</v>
      </c>
      <c r="B339">
        <v>7</v>
      </c>
      <c r="C339">
        <v>1.4</v>
      </c>
      <c r="D339">
        <v>1</v>
      </c>
      <c r="E339">
        <v>46.11</v>
      </c>
    </row>
    <row r="340" spans="1:5" x14ac:dyDescent="0.25">
      <c r="A340" t="s">
        <v>9</v>
      </c>
      <c r="B340">
        <v>8</v>
      </c>
      <c r="C340">
        <v>1.4</v>
      </c>
      <c r="D340">
        <v>1</v>
      </c>
      <c r="E340">
        <v>39.159999999999997</v>
      </c>
    </row>
    <row r="341" spans="1:5" x14ac:dyDescent="0.25">
      <c r="A341" t="s">
        <v>9</v>
      </c>
      <c r="B341">
        <v>9</v>
      </c>
      <c r="C341">
        <v>1.4</v>
      </c>
      <c r="D341">
        <v>1</v>
      </c>
      <c r="E341">
        <v>23.46</v>
      </c>
    </row>
    <row r="342" spans="1:5" x14ac:dyDescent="0.25">
      <c r="A342" t="s">
        <v>9</v>
      </c>
      <c r="B342">
        <v>1</v>
      </c>
      <c r="C342">
        <v>1.6</v>
      </c>
      <c r="D342">
        <v>1</v>
      </c>
      <c r="E342">
        <v>349.01</v>
      </c>
    </row>
    <row r="343" spans="1:5" x14ac:dyDescent="0.25">
      <c r="A343" t="s">
        <v>9</v>
      </c>
      <c r="B343">
        <v>10</v>
      </c>
      <c r="C343">
        <v>1.6</v>
      </c>
      <c r="D343">
        <v>0.99409999999999998</v>
      </c>
      <c r="E343">
        <v>22.99</v>
      </c>
    </row>
    <row r="344" spans="1:5" x14ac:dyDescent="0.25">
      <c r="A344" t="s">
        <v>9</v>
      </c>
      <c r="B344">
        <v>11</v>
      </c>
      <c r="C344">
        <v>1.6</v>
      </c>
      <c r="D344">
        <v>0.99329999999999996</v>
      </c>
      <c r="E344">
        <v>88.84</v>
      </c>
    </row>
    <row r="345" spans="1:5" x14ac:dyDescent="0.25">
      <c r="A345" t="s">
        <v>9</v>
      </c>
      <c r="B345">
        <v>12</v>
      </c>
      <c r="C345">
        <v>1.6</v>
      </c>
      <c r="D345">
        <v>0.96309999999999896</v>
      </c>
      <c r="E345">
        <v>135.12</v>
      </c>
    </row>
    <row r="346" spans="1:5" x14ac:dyDescent="0.25">
      <c r="A346" t="s">
        <v>9</v>
      </c>
      <c r="B346">
        <v>13</v>
      </c>
      <c r="C346">
        <v>1.6</v>
      </c>
      <c r="D346">
        <v>0.954599999999999</v>
      </c>
      <c r="E346">
        <v>136.22999999999999</v>
      </c>
    </row>
    <row r="347" spans="1:5" x14ac:dyDescent="0.25">
      <c r="A347" t="s">
        <v>9</v>
      </c>
      <c r="B347">
        <v>14</v>
      </c>
      <c r="C347">
        <v>1.6</v>
      </c>
      <c r="D347">
        <v>0.93859999999999999</v>
      </c>
      <c r="E347">
        <v>232.43</v>
      </c>
    </row>
    <row r="348" spans="1:5" x14ac:dyDescent="0.25">
      <c r="A348" t="s">
        <v>9</v>
      </c>
      <c r="B348">
        <v>15</v>
      </c>
      <c r="C348">
        <v>1.6</v>
      </c>
      <c r="D348">
        <v>0.87939999999999896</v>
      </c>
      <c r="E348">
        <v>190.22</v>
      </c>
    </row>
    <row r="349" spans="1:5" x14ac:dyDescent="0.25">
      <c r="A349" t="s">
        <v>9</v>
      </c>
      <c r="B349">
        <v>16</v>
      </c>
      <c r="C349">
        <v>1.6</v>
      </c>
      <c r="D349">
        <v>0.87609999999999899</v>
      </c>
      <c r="E349">
        <v>216.84</v>
      </c>
    </row>
    <row r="350" spans="1:5" x14ac:dyDescent="0.25">
      <c r="A350" t="s">
        <v>9</v>
      </c>
      <c r="B350">
        <v>17</v>
      </c>
      <c r="C350">
        <v>1.6</v>
      </c>
      <c r="D350">
        <v>0.87859999999999905</v>
      </c>
      <c r="E350">
        <v>193.83</v>
      </c>
    </row>
    <row r="351" spans="1:5" x14ac:dyDescent="0.25">
      <c r="A351" t="s">
        <v>9</v>
      </c>
      <c r="B351">
        <v>18</v>
      </c>
      <c r="C351">
        <v>1.6</v>
      </c>
      <c r="D351">
        <v>0.85139999999999905</v>
      </c>
      <c r="E351">
        <v>179.74</v>
      </c>
    </row>
    <row r="352" spans="1:5" x14ac:dyDescent="0.25">
      <c r="A352" t="s">
        <v>9</v>
      </c>
      <c r="B352">
        <v>19</v>
      </c>
      <c r="C352">
        <v>1.6</v>
      </c>
      <c r="D352">
        <v>0.82769999999999899</v>
      </c>
      <c r="E352">
        <v>201.06</v>
      </c>
    </row>
    <row r="353" spans="1:5" x14ac:dyDescent="0.25">
      <c r="A353" t="s">
        <v>9</v>
      </c>
      <c r="B353">
        <v>2</v>
      </c>
      <c r="C353">
        <v>1.6</v>
      </c>
      <c r="D353">
        <v>1</v>
      </c>
      <c r="E353">
        <v>63.35</v>
      </c>
    </row>
    <row r="354" spans="1:5" x14ac:dyDescent="0.25">
      <c r="A354" t="s">
        <v>9</v>
      </c>
      <c r="B354">
        <v>20</v>
      </c>
      <c r="C354">
        <v>1.6</v>
      </c>
      <c r="D354">
        <v>0.83679999999999999</v>
      </c>
      <c r="E354">
        <v>160.12</v>
      </c>
    </row>
    <row r="355" spans="1:5" x14ac:dyDescent="0.25">
      <c r="A355" t="s">
        <v>9</v>
      </c>
      <c r="B355">
        <v>3</v>
      </c>
      <c r="C355">
        <v>1.6</v>
      </c>
      <c r="D355">
        <v>1</v>
      </c>
      <c r="E355">
        <v>28.53</v>
      </c>
    </row>
    <row r="356" spans="1:5" x14ac:dyDescent="0.25">
      <c r="A356" t="s">
        <v>9</v>
      </c>
      <c r="B356">
        <v>4</v>
      </c>
      <c r="C356">
        <v>1.6</v>
      </c>
      <c r="D356">
        <v>1</v>
      </c>
      <c r="E356">
        <v>25.84</v>
      </c>
    </row>
    <row r="357" spans="1:5" x14ac:dyDescent="0.25">
      <c r="A357" t="s">
        <v>9</v>
      </c>
      <c r="B357">
        <v>5</v>
      </c>
      <c r="C357">
        <v>1.6</v>
      </c>
      <c r="D357">
        <v>1</v>
      </c>
      <c r="E357">
        <v>21.42</v>
      </c>
    </row>
    <row r="358" spans="1:5" x14ac:dyDescent="0.25">
      <c r="A358" t="s">
        <v>9</v>
      </c>
      <c r="B358">
        <v>6</v>
      </c>
      <c r="C358">
        <v>1.6</v>
      </c>
      <c r="D358">
        <v>1</v>
      </c>
      <c r="E358">
        <v>10.83</v>
      </c>
    </row>
    <row r="359" spans="1:5" x14ac:dyDescent="0.25">
      <c r="A359" t="s">
        <v>9</v>
      </c>
      <c r="B359">
        <v>7</v>
      </c>
      <c r="C359">
        <v>1.6</v>
      </c>
      <c r="D359">
        <v>1</v>
      </c>
      <c r="E359">
        <v>36.340000000000003</v>
      </c>
    </row>
    <row r="360" spans="1:5" x14ac:dyDescent="0.25">
      <c r="A360" t="s">
        <v>9</v>
      </c>
      <c r="B360">
        <v>8</v>
      </c>
      <c r="C360">
        <v>1.6</v>
      </c>
      <c r="D360">
        <v>1</v>
      </c>
      <c r="E360">
        <v>37.74</v>
      </c>
    </row>
    <row r="361" spans="1:5" x14ac:dyDescent="0.25">
      <c r="A361" t="s">
        <v>9</v>
      </c>
      <c r="B361">
        <v>9</v>
      </c>
      <c r="C361">
        <v>1.6</v>
      </c>
      <c r="D361">
        <v>1</v>
      </c>
      <c r="E361">
        <v>22.41</v>
      </c>
    </row>
    <row r="362" spans="1:5" x14ac:dyDescent="0.25">
      <c r="A362" t="s">
        <v>9</v>
      </c>
      <c r="B362">
        <v>1</v>
      </c>
      <c r="C362">
        <v>1.8</v>
      </c>
      <c r="D362">
        <v>1</v>
      </c>
      <c r="E362">
        <v>347.01</v>
      </c>
    </row>
    <row r="363" spans="1:5" x14ac:dyDescent="0.25">
      <c r="A363" t="s">
        <v>9</v>
      </c>
      <c r="B363">
        <v>10</v>
      </c>
      <c r="C363">
        <v>1.8</v>
      </c>
      <c r="D363">
        <v>0.98870000000000002</v>
      </c>
      <c r="E363">
        <v>16.920000000000002</v>
      </c>
    </row>
    <row r="364" spans="1:5" x14ac:dyDescent="0.25">
      <c r="A364" t="s">
        <v>9</v>
      </c>
      <c r="B364">
        <v>11</v>
      </c>
      <c r="C364">
        <v>1.8</v>
      </c>
      <c r="D364">
        <v>0.98739999999999895</v>
      </c>
      <c r="E364">
        <v>89.49</v>
      </c>
    </row>
    <row r="365" spans="1:5" x14ac:dyDescent="0.25">
      <c r="A365" t="s">
        <v>9</v>
      </c>
      <c r="B365">
        <v>12</v>
      </c>
      <c r="C365">
        <v>1.8</v>
      </c>
      <c r="D365">
        <v>0.965699999999999</v>
      </c>
      <c r="E365">
        <v>120.35</v>
      </c>
    </row>
    <row r="366" spans="1:5" x14ac:dyDescent="0.25">
      <c r="A366" t="s">
        <v>9</v>
      </c>
      <c r="B366">
        <v>13</v>
      </c>
      <c r="C366">
        <v>1.8</v>
      </c>
      <c r="D366">
        <v>0.95069999999999899</v>
      </c>
      <c r="E366">
        <v>157.74</v>
      </c>
    </row>
    <row r="367" spans="1:5" x14ac:dyDescent="0.25">
      <c r="A367" t="s">
        <v>9</v>
      </c>
      <c r="B367">
        <v>14</v>
      </c>
      <c r="C367">
        <v>1.8</v>
      </c>
      <c r="D367">
        <v>0.94110000000000005</v>
      </c>
      <c r="E367">
        <v>237.93</v>
      </c>
    </row>
    <row r="368" spans="1:5" x14ac:dyDescent="0.25">
      <c r="A368" t="s">
        <v>9</v>
      </c>
      <c r="B368">
        <v>15</v>
      </c>
      <c r="C368">
        <v>1.8</v>
      </c>
      <c r="D368">
        <v>0.89119999999999999</v>
      </c>
      <c r="E368">
        <v>226.69</v>
      </c>
    </row>
    <row r="369" spans="1:5" x14ac:dyDescent="0.25">
      <c r="A369" t="s">
        <v>9</v>
      </c>
      <c r="B369">
        <v>16</v>
      </c>
      <c r="C369">
        <v>1.8</v>
      </c>
      <c r="D369">
        <v>0.87719999999999898</v>
      </c>
      <c r="E369">
        <v>181.26</v>
      </c>
    </row>
    <row r="370" spans="1:5" x14ac:dyDescent="0.25">
      <c r="A370" t="s">
        <v>9</v>
      </c>
      <c r="B370">
        <v>17</v>
      </c>
      <c r="C370">
        <v>1.8</v>
      </c>
      <c r="D370">
        <v>0.875999999999999</v>
      </c>
      <c r="E370">
        <v>216.5</v>
      </c>
    </row>
    <row r="371" spans="1:5" x14ac:dyDescent="0.25">
      <c r="A371" t="s">
        <v>9</v>
      </c>
      <c r="B371">
        <v>18</v>
      </c>
      <c r="C371">
        <v>1.8</v>
      </c>
      <c r="D371">
        <v>0.85419999999999896</v>
      </c>
      <c r="E371">
        <v>183.34</v>
      </c>
    </row>
    <row r="372" spans="1:5" x14ac:dyDescent="0.25">
      <c r="A372" t="s">
        <v>9</v>
      </c>
      <c r="B372">
        <v>19</v>
      </c>
      <c r="C372">
        <v>1.8</v>
      </c>
      <c r="D372">
        <v>0.82789999999999997</v>
      </c>
      <c r="E372">
        <v>167.51</v>
      </c>
    </row>
    <row r="373" spans="1:5" x14ac:dyDescent="0.25">
      <c r="A373" t="s">
        <v>9</v>
      </c>
      <c r="B373">
        <v>2</v>
      </c>
      <c r="C373">
        <v>1.8</v>
      </c>
      <c r="D373">
        <v>1</v>
      </c>
      <c r="E373">
        <v>63.6</v>
      </c>
    </row>
    <row r="374" spans="1:5" x14ac:dyDescent="0.25">
      <c r="A374" t="s">
        <v>9</v>
      </c>
      <c r="B374">
        <v>20</v>
      </c>
      <c r="C374">
        <v>1.8</v>
      </c>
      <c r="D374">
        <v>0.83279999999999998</v>
      </c>
      <c r="E374">
        <v>191.86</v>
      </c>
    </row>
    <row r="375" spans="1:5" x14ac:dyDescent="0.25">
      <c r="A375" t="s">
        <v>9</v>
      </c>
      <c r="B375">
        <v>3</v>
      </c>
      <c r="C375">
        <v>1.8</v>
      </c>
      <c r="D375">
        <v>1</v>
      </c>
      <c r="E375">
        <v>28.53</v>
      </c>
    </row>
    <row r="376" spans="1:5" x14ac:dyDescent="0.25">
      <c r="A376" t="s">
        <v>9</v>
      </c>
      <c r="B376">
        <v>4</v>
      </c>
      <c r="C376">
        <v>1.8</v>
      </c>
      <c r="D376">
        <v>1</v>
      </c>
      <c r="E376">
        <v>19.190000000000001</v>
      </c>
    </row>
    <row r="377" spans="1:5" x14ac:dyDescent="0.25">
      <c r="A377" t="s">
        <v>9</v>
      </c>
      <c r="B377">
        <v>5</v>
      </c>
      <c r="C377">
        <v>1.8</v>
      </c>
      <c r="D377">
        <v>1</v>
      </c>
      <c r="E377">
        <v>17.72</v>
      </c>
    </row>
    <row r="378" spans="1:5" x14ac:dyDescent="0.25">
      <c r="A378" t="s">
        <v>9</v>
      </c>
      <c r="B378">
        <v>6</v>
      </c>
      <c r="C378">
        <v>1.8</v>
      </c>
      <c r="D378">
        <v>1</v>
      </c>
      <c r="E378">
        <v>9.5399999999999991</v>
      </c>
    </row>
    <row r="379" spans="1:5" x14ac:dyDescent="0.25">
      <c r="A379" t="s">
        <v>9</v>
      </c>
      <c r="B379">
        <v>7</v>
      </c>
      <c r="C379">
        <v>1.8</v>
      </c>
      <c r="D379">
        <v>1</v>
      </c>
      <c r="E379">
        <v>30.32</v>
      </c>
    </row>
    <row r="380" spans="1:5" x14ac:dyDescent="0.25">
      <c r="A380" t="s">
        <v>9</v>
      </c>
      <c r="B380">
        <v>8</v>
      </c>
      <c r="C380">
        <v>1.8</v>
      </c>
      <c r="D380">
        <v>1</v>
      </c>
      <c r="E380">
        <v>31.04</v>
      </c>
    </row>
    <row r="381" spans="1:5" x14ac:dyDescent="0.25">
      <c r="A381" t="s">
        <v>9</v>
      </c>
      <c r="B381">
        <v>9</v>
      </c>
      <c r="C381">
        <v>1.8</v>
      </c>
      <c r="D381">
        <v>0.99439999999999995</v>
      </c>
      <c r="E381">
        <v>22.37</v>
      </c>
    </row>
    <row r="382" spans="1:5" x14ac:dyDescent="0.25">
      <c r="A382" t="s">
        <v>9</v>
      </c>
      <c r="B382">
        <v>1</v>
      </c>
      <c r="C382">
        <v>2</v>
      </c>
      <c r="D382">
        <v>1</v>
      </c>
      <c r="E382">
        <v>334.44</v>
      </c>
    </row>
    <row r="383" spans="1:5" x14ac:dyDescent="0.25">
      <c r="A383" t="s">
        <v>9</v>
      </c>
      <c r="B383">
        <v>10</v>
      </c>
      <c r="C383">
        <v>2</v>
      </c>
      <c r="D383">
        <v>1</v>
      </c>
      <c r="E383">
        <v>20.76</v>
      </c>
    </row>
    <row r="384" spans="1:5" x14ac:dyDescent="0.25">
      <c r="A384" t="s">
        <v>9</v>
      </c>
      <c r="B384">
        <v>11</v>
      </c>
      <c r="C384">
        <v>2</v>
      </c>
      <c r="D384">
        <v>0.99329999999999996</v>
      </c>
      <c r="E384">
        <v>99.04</v>
      </c>
    </row>
    <row r="385" spans="1:5" x14ac:dyDescent="0.25">
      <c r="A385" t="s">
        <v>9</v>
      </c>
      <c r="B385">
        <v>12</v>
      </c>
      <c r="C385">
        <v>2</v>
      </c>
      <c r="D385">
        <v>0.95169999999999999</v>
      </c>
      <c r="E385">
        <v>146.51</v>
      </c>
    </row>
    <row r="386" spans="1:5" x14ac:dyDescent="0.25">
      <c r="A386" t="s">
        <v>9</v>
      </c>
      <c r="B386">
        <v>13</v>
      </c>
      <c r="C386">
        <v>2</v>
      </c>
      <c r="D386">
        <v>0.95379999999999898</v>
      </c>
      <c r="E386">
        <v>142.37</v>
      </c>
    </row>
    <row r="387" spans="1:5" x14ac:dyDescent="0.25">
      <c r="A387" t="s">
        <v>9</v>
      </c>
      <c r="B387">
        <v>14</v>
      </c>
      <c r="C387">
        <v>2</v>
      </c>
      <c r="D387">
        <v>0.93089999999999895</v>
      </c>
      <c r="E387">
        <v>240.79</v>
      </c>
    </row>
    <row r="388" spans="1:5" x14ac:dyDescent="0.25">
      <c r="A388" t="s">
        <v>9</v>
      </c>
      <c r="B388">
        <v>15</v>
      </c>
      <c r="C388">
        <v>2</v>
      </c>
      <c r="D388">
        <v>0.897199999999999</v>
      </c>
      <c r="E388">
        <v>214.72</v>
      </c>
    </row>
    <row r="389" spans="1:5" x14ac:dyDescent="0.25">
      <c r="A389" t="s">
        <v>9</v>
      </c>
      <c r="B389">
        <v>16</v>
      </c>
      <c r="C389">
        <v>2</v>
      </c>
      <c r="D389">
        <v>0.87889999999999902</v>
      </c>
      <c r="E389">
        <v>217.69</v>
      </c>
    </row>
    <row r="390" spans="1:5" x14ac:dyDescent="0.25">
      <c r="A390" t="s">
        <v>9</v>
      </c>
      <c r="B390">
        <v>17</v>
      </c>
      <c r="C390">
        <v>2</v>
      </c>
      <c r="D390">
        <v>0.87849999999999895</v>
      </c>
      <c r="E390">
        <v>212.06</v>
      </c>
    </row>
    <row r="391" spans="1:5" x14ac:dyDescent="0.25">
      <c r="A391" t="s">
        <v>9</v>
      </c>
      <c r="B391">
        <v>18</v>
      </c>
      <c r="C391">
        <v>2</v>
      </c>
      <c r="D391">
        <v>0.85419999999999896</v>
      </c>
      <c r="E391">
        <v>239.98</v>
      </c>
    </row>
    <row r="392" spans="1:5" x14ac:dyDescent="0.25">
      <c r="A392" t="s">
        <v>9</v>
      </c>
      <c r="B392">
        <v>19</v>
      </c>
      <c r="C392">
        <v>2</v>
      </c>
      <c r="D392">
        <v>0.82589999999999897</v>
      </c>
      <c r="E392">
        <v>168.03</v>
      </c>
    </row>
    <row r="393" spans="1:5" x14ac:dyDescent="0.25">
      <c r="A393" t="s">
        <v>9</v>
      </c>
      <c r="B393">
        <v>2</v>
      </c>
      <c r="C393">
        <v>2</v>
      </c>
      <c r="D393">
        <v>1</v>
      </c>
      <c r="E393">
        <v>59.85</v>
      </c>
    </row>
    <row r="394" spans="1:5" x14ac:dyDescent="0.25">
      <c r="A394" t="s">
        <v>9</v>
      </c>
      <c r="B394">
        <v>20</v>
      </c>
      <c r="C394">
        <v>2</v>
      </c>
      <c r="D394">
        <v>0.83689999999999998</v>
      </c>
      <c r="E394">
        <v>188.57</v>
      </c>
    </row>
    <row r="395" spans="1:5" x14ac:dyDescent="0.25">
      <c r="A395" t="s">
        <v>9</v>
      </c>
      <c r="B395">
        <v>3</v>
      </c>
      <c r="C395">
        <v>2</v>
      </c>
      <c r="D395">
        <v>1</v>
      </c>
      <c r="E395">
        <v>30.55</v>
      </c>
    </row>
    <row r="396" spans="1:5" x14ac:dyDescent="0.25">
      <c r="A396" t="s">
        <v>9</v>
      </c>
      <c r="B396">
        <v>4</v>
      </c>
      <c r="C396">
        <v>2</v>
      </c>
      <c r="D396">
        <v>1</v>
      </c>
      <c r="E396">
        <v>16.86</v>
      </c>
    </row>
    <row r="397" spans="1:5" x14ac:dyDescent="0.25">
      <c r="A397" t="s">
        <v>9</v>
      </c>
      <c r="B397">
        <v>5</v>
      </c>
      <c r="C397">
        <v>2</v>
      </c>
      <c r="D397">
        <v>1</v>
      </c>
      <c r="E397">
        <v>19.239999999999998</v>
      </c>
    </row>
    <row r="398" spans="1:5" x14ac:dyDescent="0.25">
      <c r="A398" t="s">
        <v>9</v>
      </c>
      <c r="B398">
        <v>6</v>
      </c>
      <c r="C398">
        <v>2</v>
      </c>
      <c r="D398">
        <v>1</v>
      </c>
      <c r="E398">
        <v>10.02</v>
      </c>
    </row>
    <row r="399" spans="1:5" x14ac:dyDescent="0.25">
      <c r="A399" t="s">
        <v>9</v>
      </c>
      <c r="B399">
        <v>7</v>
      </c>
      <c r="C399">
        <v>2</v>
      </c>
      <c r="D399">
        <v>1</v>
      </c>
      <c r="E399">
        <v>30.52</v>
      </c>
    </row>
    <row r="400" spans="1:5" x14ac:dyDescent="0.25">
      <c r="A400" t="s">
        <v>9</v>
      </c>
      <c r="B400">
        <v>8</v>
      </c>
      <c r="C400">
        <v>2</v>
      </c>
      <c r="D400">
        <v>1</v>
      </c>
      <c r="E400">
        <v>32.020000000000003</v>
      </c>
    </row>
    <row r="401" spans="1:5" x14ac:dyDescent="0.25">
      <c r="A401" t="s">
        <v>9</v>
      </c>
      <c r="B401">
        <v>9</v>
      </c>
      <c r="C401">
        <v>2</v>
      </c>
      <c r="D401">
        <v>0.99439999999999995</v>
      </c>
      <c r="E401">
        <v>19.829999999999998</v>
      </c>
    </row>
    <row r="402" spans="1:5" x14ac:dyDescent="0.25">
      <c r="A402" t="s">
        <v>5</v>
      </c>
      <c r="B402">
        <v>1</v>
      </c>
      <c r="C402">
        <v>0.2</v>
      </c>
      <c r="D402">
        <v>0.97030000000000005</v>
      </c>
      <c r="E402">
        <v>1641.64</v>
      </c>
    </row>
    <row r="403" spans="1:5" x14ac:dyDescent="0.25">
      <c r="A403" t="s">
        <v>5</v>
      </c>
      <c r="B403">
        <v>10</v>
      </c>
      <c r="C403">
        <v>0.2</v>
      </c>
      <c r="D403">
        <v>0.83689999999999898</v>
      </c>
      <c r="E403">
        <v>441.7</v>
      </c>
    </row>
    <row r="404" spans="1:5" x14ac:dyDescent="0.25">
      <c r="A404" t="s">
        <v>5</v>
      </c>
      <c r="B404">
        <v>11</v>
      </c>
      <c r="C404">
        <v>0.2</v>
      </c>
      <c r="D404">
        <v>0.76790000000000003</v>
      </c>
      <c r="E404">
        <v>379.15</v>
      </c>
    </row>
    <row r="405" spans="1:5" x14ac:dyDescent="0.25">
      <c r="A405" t="s">
        <v>5</v>
      </c>
      <c r="B405">
        <v>12</v>
      </c>
      <c r="C405">
        <v>0.2</v>
      </c>
      <c r="D405">
        <v>0.71060000000000001</v>
      </c>
      <c r="E405">
        <v>355.56</v>
      </c>
    </row>
    <row r="406" spans="1:5" x14ac:dyDescent="0.25">
      <c r="A406" t="s">
        <v>5</v>
      </c>
      <c r="B406">
        <v>13</v>
      </c>
      <c r="C406">
        <v>0.2</v>
      </c>
      <c r="D406">
        <v>0.59359999999999902</v>
      </c>
      <c r="E406">
        <v>316.81</v>
      </c>
    </row>
    <row r="407" spans="1:5" x14ac:dyDescent="0.25">
      <c r="A407" t="s">
        <v>5</v>
      </c>
      <c r="B407">
        <v>14</v>
      </c>
      <c r="C407">
        <v>0.2</v>
      </c>
      <c r="D407">
        <v>0.55919999999999903</v>
      </c>
      <c r="E407">
        <v>215.86</v>
      </c>
    </row>
    <row r="408" spans="1:5" x14ac:dyDescent="0.25">
      <c r="A408" t="s">
        <v>5</v>
      </c>
      <c r="B408">
        <v>15</v>
      </c>
      <c r="C408">
        <v>0.2</v>
      </c>
      <c r="D408">
        <v>0.52399999999999902</v>
      </c>
      <c r="E408">
        <v>219.92</v>
      </c>
    </row>
    <row r="409" spans="1:5" x14ac:dyDescent="0.25">
      <c r="A409" t="s">
        <v>5</v>
      </c>
      <c r="B409">
        <v>16</v>
      </c>
      <c r="C409">
        <v>0.2</v>
      </c>
      <c r="D409">
        <v>0.47939999999999999</v>
      </c>
      <c r="E409">
        <v>127.74</v>
      </c>
    </row>
    <row r="410" spans="1:5" x14ac:dyDescent="0.25">
      <c r="A410" t="s">
        <v>5</v>
      </c>
      <c r="B410">
        <v>17</v>
      </c>
      <c r="C410">
        <v>0.2</v>
      </c>
      <c r="D410">
        <v>0.48559999999999998</v>
      </c>
      <c r="E410">
        <v>108.37</v>
      </c>
    </row>
    <row r="411" spans="1:5" x14ac:dyDescent="0.25">
      <c r="A411" t="s">
        <v>5</v>
      </c>
      <c r="B411">
        <v>18</v>
      </c>
      <c r="C411">
        <v>0.2</v>
      </c>
      <c r="D411">
        <v>0.46689999999999998</v>
      </c>
      <c r="E411">
        <v>95.37</v>
      </c>
    </row>
    <row r="412" spans="1:5" x14ac:dyDescent="0.25">
      <c r="A412" t="s">
        <v>5</v>
      </c>
      <c r="B412">
        <v>19</v>
      </c>
      <c r="C412">
        <v>0.2</v>
      </c>
      <c r="D412">
        <v>0.4617</v>
      </c>
      <c r="E412">
        <v>73.7</v>
      </c>
    </row>
    <row r="413" spans="1:5" x14ac:dyDescent="0.25">
      <c r="A413" t="s">
        <v>5</v>
      </c>
      <c r="B413">
        <v>2</v>
      </c>
      <c r="C413">
        <v>0.2</v>
      </c>
      <c r="D413">
        <v>0.99159999999999904</v>
      </c>
      <c r="E413">
        <v>480.04</v>
      </c>
    </row>
    <row r="414" spans="1:5" x14ac:dyDescent="0.25">
      <c r="A414" t="s">
        <v>5</v>
      </c>
      <c r="B414">
        <v>20</v>
      </c>
      <c r="C414">
        <v>0.2</v>
      </c>
      <c r="D414">
        <v>0.44850000000000001</v>
      </c>
      <c r="E414">
        <v>70.52</v>
      </c>
    </row>
    <row r="415" spans="1:5" x14ac:dyDescent="0.25">
      <c r="A415" t="s">
        <v>5</v>
      </c>
      <c r="B415">
        <v>3</v>
      </c>
      <c r="C415">
        <v>0.2</v>
      </c>
      <c r="D415">
        <v>0.993999999999999</v>
      </c>
      <c r="E415">
        <v>292.32</v>
      </c>
    </row>
    <row r="416" spans="1:5" x14ac:dyDescent="0.25">
      <c r="A416" t="s">
        <v>5</v>
      </c>
      <c r="B416">
        <v>4</v>
      </c>
      <c r="C416">
        <v>0.2</v>
      </c>
      <c r="D416">
        <v>0.99549999999999905</v>
      </c>
      <c r="E416">
        <v>224.13</v>
      </c>
    </row>
    <row r="417" spans="1:5" x14ac:dyDescent="0.25">
      <c r="A417" t="s">
        <v>5</v>
      </c>
      <c r="B417">
        <v>5</v>
      </c>
      <c r="C417">
        <v>0.2</v>
      </c>
      <c r="D417">
        <v>1</v>
      </c>
      <c r="E417">
        <v>264.24</v>
      </c>
    </row>
    <row r="418" spans="1:5" x14ac:dyDescent="0.25">
      <c r="A418" t="s">
        <v>5</v>
      </c>
      <c r="B418">
        <v>6</v>
      </c>
      <c r="C418">
        <v>0.2</v>
      </c>
      <c r="D418">
        <v>0.97399999999999898</v>
      </c>
      <c r="E418">
        <v>271.32</v>
      </c>
    </row>
    <row r="419" spans="1:5" x14ac:dyDescent="0.25">
      <c r="A419" t="s">
        <v>5</v>
      </c>
      <c r="B419">
        <v>7</v>
      </c>
      <c r="C419">
        <v>0.2</v>
      </c>
      <c r="D419">
        <v>0.94259999999999999</v>
      </c>
      <c r="E419">
        <v>407.14</v>
      </c>
    </row>
    <row r="420" spans="1:5" x14ac:dyDescent="0.25">
      <c r="A420" t="s">
        <v>5</v>
      </c>
      <c r="B420">
        <v>8</v>
      </c>
      <c r="C420">
        <v>0.2</v>
      </c>
      <c r="D420">
        <v>0.91279999999999994</v>
      </c>
      <c r="E420">
        <v>641.13</v>
      </c>
    </row>
    <row r="421" spans="1:5" x14ac:dyDescent="0.25">
      <c r="A421" t="s">
        <v>5</v>
      </c>
      <c r="B421">
        <v>9</v>
      </c>
      <c r="C421">
        <v>0.2</v>
      </c>
      <c r="D421">
        <v>0.85599999999999898</v>
      </c>
      <c r="E421">
        <v>465.07</v>
      </c>
    </row>
    <row r="422" spans="1:5" x14ac:dyDescent="0.25">
      <c r="A422" t="s">
        <v>5</v>
      </c>
      <c r="B422">
        <v>1</v>
      </c>
      <c r="C422">
        <v>0.4</v>
      </c>
      <c r="D422">
        <v>0.97030000000000005</v>
      </c>
      <c r="E422">
        <v>1644.58</v>
      </c>
    </row>
    <row r="423" spans="1:5" x14ac:dyDescent="0.25">
      <c r="A423" t="s">
        <v>5</v>
      </c>
      <c r="B423">
        <v>10</v>
      </c>
      <c r="C423">
        <v>0.4</v>
      </c>
      <c r="D423">
        <v>0.84039999999999904</v>
      </c>
      <c r="E423">
        <v>446.1</v>
      </c>
    </row>
    <row r="424" spans="1:5" x14ac:dyDescent="0.25">
      <c r="A424" t="s">
        <v>5</v>
      </c>
      <c r="B424">
        <v>11</v>
      </c>
      <c r="C424">
        <v>0.4</v>
      </c>
      <c r="D424">
        <v>0.7611</v>
      </c>
      <c r="E424">
        <v>383.67</v>
      </c>
    </row>
    <row r="425" spans="1:5" x14ac:dyDescent="0.25">
      <c r="A425" t="s">
        <v>5</v>
      </c>
      <c r="B425">
        <v>12</v>
      </c>
      <c r="C425">
        <v>0.4</v>
      </c>
      <c r="D425">
        <v>0.70389999999999897</v>
      </c>
      <c r="E425">
        <v>351.15</v>
      </c>
    </row>
    <row r="426" spans="1:5" x14ac:dyDescent="0.25">
      <c r="A426" t="s">
        <v>5</v>
      </c>
      <c r="B426">
        <v>13</v>
      </c>
      <c r="C426">
        <v>0.4</v>
      </c>
      <c r="D426">
        <v>0.60709999999999997</v>
      </c>
      <c r="E426">
        <v>247.27</v>
      </c>
    </row>
    <row r="427" spans="1:5" x14ac:dyDescent="0.25">
      <c r="A427" t="s">
        <v>5</v>
      </c>
      <c r="B427">
        <v>14</v>
      </c>
      <c r="C427">
        <v>0.4</v>
      </c>
      <c r="D427">
        <v>0.54489999999999905</v>
      </c>
      <c r="E427">
        <v>230.96</v>
      </c>
    </row>
    <row r="428" spans="1:5" x14ac:dyDescent="0.25">
      <c r="A428" t="s">
        <v>5</v>
      </c>
      <c r="B428">
        <v>15</v>
      </c>
      <c r="C428">
        <v>0.4</v>
      </c>
      <c r="D428">
        <v>0.51939999999999897</v>
      </c>
      <c r="E428">
        <v>208.45</v>
      </c>
    </row>
    <row r="429" spans="1:5" x14ac:dyDescent="0.25">
      <c r="A429" t="s">
        <v>5</v>
      </c>
      <c r="B429">
        <v>16</v>
      </c>
      <c r="C429">
        <v>0.4</v>
      </c>
      <c r="D429">
        <v>0.47559999999999902</v>
      </c>
      <c r="E429">
        <v>116.77</v>
      </c>
    </row>
    <row r="430" spans="1:5" x14ac:dyDescent="0.25">
      <c r="A430" t="s">
        <v>5</v>
      </c>
      <c r="B430">
        <v>17</v>
      </c>
      <c r="C430">
        <v>0.4</v>
      </c>
      <c r="D430">
        <v>0.48320000000000002</v>
      </c>
      <c r="E430">
        <v>95.52</v>
      </c>
    </row>
    <row r="431" spans="1:5" x14ac:dyDescent="0.25">
      <c r="A431" t="s">
        <v>5</v>
      </c>
      <c r="B431">
        <v>18</v>
      </c>
      <c r="C431">
        <v>0.4</v>
      </c>
      <c r="D431">
        <v>0.46510000000000001</v>
      </c>
      <c r="E431">
        <v>82.02</v>
      </c>
    </row>
    <row r="432" spans="1:5" x14ac:dyDescent="0.25">
      <c r="A432" t="s">
        <v>5</v>
      </c>
      <c r="B432">
        <v>19</v>
      </c>
      <c r="C432">
        <v>0.4</v>
      </c>
      <c r="D432">
        <v>0.46839999999999998</v>
      </c>
      <c r="E432">
        <v>61.8</v>
      </c>
    </row>
    <row r="433" spans="1:5" x14ac:dyDescent="0.25">
      <c r="A433" t="s">
        <v>5</v>
      </c>
      <c r="B433">
        <v>2</v>
      </c>
      <c r="C433">
        <v>0.4</v>
      </c>
      <c r="D433">
        <v>0.99709999999999999</v>
      </c>
      <c r="E433">
        <v>682.06</v>
      </c>
    </row>
    <row r="434" spans="1:5" x14ac:dyDescent="0.25">
      <c r="A434" t="s">
        <v>5</v>
      </c>
      <c r="B434">
        <v>20</v>
      </c>
      <c r="C434">
        <v>0.4</v>
      </c>
      <c r="D434">
        <v>0.45469999999999999</v>
      </c>
      <c r="E434">
        <v>62.37</v>
      </c>
    </row>
    <row r="435" spans="1:5" x14ac:dyDescent="0.25">
      <c r="A435" t="s">
        <v>5</v>
      </c>
      <c r="B435">
        <v>3</v>
      </c>
      <c r="C435">
        <v>0.4</v>
      </c>
      <c r="D435">
        <v>1</v>
      </c>
      <c r="E435">
        <v>344.58</v>
      </c>
    </row>
    <row r="436" spans="1:5" x14ac:dyDescent="0.25">
      <c r="A436" t="s">
        <v>5</v>
      </c>
      <c r="B436">
        <v>4</v>
      </c>
      <c r="C436">
        <v>0.4</v>
      </c>
      <c r="D436">
        <v>1</v>
      </c>
      <c r="E436">
        <v>265.7</v>
      </c>
    </row>
    <row r="437" spans="1:5" x14ac:dyDescent="0.25">
      <c r="A437" t="s">
        <v>5</v>
      </c>
      <c r="B437">
        <v>5</v>
      </c>
      <c r="C437">
        <v>0.4</v>
      </c>
      <c r="D437">
        <v>1</v>
      </c>
      <c r="E437">
        <v>257.92</v>
      </c>
    </row>
    <row r="438" spans="1:5" x14ac:dyDescent="0.25">
      <c r="A438" t="s">
        <v>5</v>
      </c>
      <c r="B438">
        <v>6</v>
      </c>
      <c r="C438">
        <v>0.4</v>
      </c>
      <c r="D438">
        <v>0.97399999999999898</v>
      </c>
      <c r="E438">
        <v>271.73</v>
      </c>
    </row>
    <row r="439" spans="1:5" x14ac:dyDescent="0.25">
      <c r="A439" t="s">
        <v>5</v>
      </c>
      <c r="B439">
        <v>7</v>
      </c>
      <c r="C439">
        <v>0.4</v>
      </c>
      <c r="D439">
        <v>0.95230000000000004</v>
      </c>
      <c r="E439">
        <v>521.6</v>
      </c>
    </row>
    <row r="440" spans="1:5" x14ac:dyDescent="0.25">
      <c r="A440" t="s">
        <v>5</v>
      </c>
      <c r="B440">
        <v>8</v>
      </c>
      <c r="C440">
        <v>0.4</v>
      </c>
      <c r="D440">
        <v>0.91409999999999902</v>
      </c>
      <c r="E440">
        <v>552.86</v>
      </c>
    </row>
    <row r="441" spans="1:5" x14ac:dyDescent="0.25">
      <c r="A441" t="s">
        <v>5</v>
      </c>
      <c r="B441">
        <v>9</v>
      </c>
      <c r="C441">
        <v>0.4</v>
      </c>
      <c r="D441">
        <v>0.86019999999999897</v>
      </c>
      <c r="E441">
        <v>468.51</v>
      </c>
    </row>
    <row r="442" spans="1:5" x14ac:dyDescent="0.25">
      <c r="A442" t="s">
        <v>5</v>
      </c>
      <c r="B442">
        <v>1</v>
      </c>
      <c r="C442">
        <v>0.6</v>
      </c>
      <c r="D442">
        <v>0.96399999999999997</v>
      </c>
      <c r="E442">
        <v>1546.26</v>
      </c>
    </row>
    <row r="443" spans="1:5" x14ac:dyDescent="0.25">
      <c r="A443" t="s">
        <v>5</v>
      </c>
      <c r="B443">
        <v>10</v>
      </c>
      <c r="C443">
        <v>0.6</v>
      </c>
      <c r="D443">
        <v>0.84459999999999902</v>
      </c>
      <c r="E443">
        <v>417.96</v>
      </c>
    </row>
    <row r="444" spans="1:5" x14ac:dyDescent="0.25">
      <c r="A444" t="s">
        <v>5</v>
      </c>
      <c r="B444">
        <v>11</v>
      </c>
      <c r="C444">
        <v>0.6</v>
      </c>
      <c r="D444">
        <v>0.77459999999999996</v>
      </c>
      <c r="E444">
        <v>363.02</v>
      </c>
    </row>
    <row r="445" spans="1:5" x14ac:dyDescent="0.25">
      <c r="A445" t="s">
        <v>5</v>
      </c>
      <c r="B445">
        <v>12</v>
      </c>
      <c r="C445">
        <v>0.6</v>
      </c>
      <c r="D445">
        <v>0.70179999999999998</v>
      </c>
      <c r="E445">
        <v>330.94</v>
      </c>
    </row>
    <row r="446" spans="1:5" x14ac:dyDescent="0.25">
      <c r="A446" t="s">
        <v>5</v>
      </c>
      <c r="B446">
        <v>13</v>
      </c>
      <c r="C446">
        <v>0.6</v>
      </c>
      <c r="D446">
        <v>0.60059999999999902</v>
      </c>
      <c r="E446">
        <v>289.64999999999998</v>
      </c>
    </row>
    <row r="447" spans="1:5" x14ac:dyDescent="0.25">
      <c r="A447" t="s">
        <v>5</v>
      </c>
      <c r="B447">
        <v>14</v>
      </c>
      <c r="C447">
        <v>0.6</v>
      </c>
      <c r="D447">
        <v>0.56189999999999996</v>
      </c>
      <c r="E447">
        <v>194.73</v>
      </c>
    </row>
    <row r="448" spans="1:5" x14ac:dyDescent="0.25">
      <c r="A448" t="s">
        <v>5</v>
      </c>
      <c r="B448">
        <v>15</v>
      </c>
      <c r="C448">
        <v>0.6</v>
      </c>
      <c r="D448">
        <v>0.53339999999999899</v>
      </c>
      <c r="E448">
        <v>191.45</v>
      </c>
    </row>
    <row r="449" spans="1:5" x14ac:dyDescent="0.25">
      <c r="A449" t="s">
        <v>5</v>
      </c>
      <c r="B449">
        <v>16</v>
      </c>
      <c r="C449">
        <v>0.6</v>
      </c>
      <c r="D449">
        <v>0.47539999999999999</v>
      </c>
      <c r="E449">
        <v>109.22</v>
      </c>
    </row>
    <row r="450" spans="1:5" x14ac:dyDescent="0.25">
      <c r="A450" t="s">
        <v>5</v>
      </c>
      <c r="B450">
        <v>17</v>
      </c>
      <c r="C450">
        <v>0.6</v>
      </c>
      <c r="D450">
        <v>0.47510000000000002</v>
      </c>
      <c r="E450">
        <v>77.64</v>
      </c>
    </row>
    <row r="451" spans="1:5" x14ac:dyDescent="0.25">
      <c r="A451" t="s">
        <v>5</v>
      </c>
      <c r="B451">
        <v>18</v>
      </c>
      <c r="C451">
        <v>0.6</v>
      </c>
      <c r="D451">
        <v>0.46460000000000001</v>
      </c>
      <c r="E451">
        <v>77.040000000000006</v>
      </c>
    </row>
    <row r="452" spans="1:5" x14ac:dyDescent="0.25">
      <c r="A452" t="s">
        <v>5</v>
      </c>
      <c r="B452">
        <v>19</v>
      </c>
      <c r="C452">
        <v>0.6</v>
      </c>
      <c r="D452">
        <v>0.46820000000000001</v>
      </c>
      <c r="E452">
        <v>55.46</v>
      </c>
    </row>
    <row r="453" spans="1:5" x14ac:dyDescent="0.25">
      <c r="A453" t="s">
        <v>5</v>
      </c>
      <c r="B453">
        <v>2</v>
      </c>
      <c r="C453">
        <v>0.6</v>
      </c>
      <c r="D453">
        <v>0.99709999999999999</v>
      </c>
      <c r="E453">
        <v>674.7</v>
      </c>
    </row>
    <row r="454" spans="1:5" x14ac:dyDescent="0.25">
      <c r="A454" t="s">
        <v>5</v>
      </c>
      <c r="B454">
        <v>20</v>
      </c>
      <c r="C454">
        <v>0.6</v>
      </c>
      <c r="D454">
        <v>0.4521</v>
      </c>
      <c r="E454">
        <v>51.91</v>
      </c>
    </row>
    <row r="455" spans="1:5" x14ac:dyDescent="0.25">
      <c r="A455" t="s">
        <v>5</v>
      </c>
      <c r="B455">
        <v>3</v>
      </c>
      <c r="C455">
        <v>0.6</v>
      </c>
      <c r="D455">
        <v>0.99439999999999995</v>
      </c>
      <c r="E455">
        <v>293.16000000000003</v>
      </c>
    </row>
    <row r="456" spans="1:5" x14ac:dyDescent="0.25">
      <c r="A456" t="s">
        <v>5</v>
      </c>
      <c r="B456">
        <v>4</v>
      </c>
      <c r="C456">
        <v>0.6</v>
      </c>
      <c r="D456">
        <v>1</v>
      </c>
      <c r="E456">
        <v>268.88</v>
      </c>
    </row>
    <row r="457" spans="1:5" x14ac:dyDescent="0.25">
      <c r="A457" t="s">
        <v>5</v>
      </c>
      <c r="B457">
        <v>5</v>
      </c>
      <c r="C457">
        <v>0.6</v>
      </c>
      <c r="D457">
        <v>0.99450000000000005</v>
      </c>
      <c r="E457">
        <v>238.49</v>
      </c>
    </row>
    <row r="458" spans="1:5" x14ac:dyDescent="0.25">
      <c r="A458" t="s">
        <v>5</v>
      </c>
      <c r="B458">
        <v>6</v>
      </c>
      <c r="C458">
        <v>0.6</v>
      </c>
      <c r="D458">
        <v>0.97309999999999897</v>
      </c>
      <c r="E458">
        <v>256.73</v>
      </c>
    </row>
    <row r="459" spans="1:5" x14ac:dyDescent="0.25">
      <c r="A459" t="s">
        <v>5</v>
      </c>
      <c r="B459">
        <v>7</v>
      </c>
      <c r="C459">
        <v>0.6</v>
      </c>
      <c r="D459">
        <v>0.96660000000000001</v>
      </c>
      <c r="E459">
        <v>475.42</v>
      </c>
    </row>
    <row r="460" spans="1:5" x14ac:dyDescent="0.25">
      <c r="A460" t="s">
        <v>5</v>
      </c>
      <c r="B460">
        <v>8</v>
      </c>
      <c r="C460">
        <v>0.6</v>
      </c>
      <c r="D460">
        <v>0.93109999999999904</v>
      </c>
      <c r="E460">
        <v>542.9</v>
      </c>
    </row>
    <row r="461" spans="1:5" x14ac:dyDescent="0.25">
      <c r="A461" t="s">
        <v>5</v>
      </c>
      <c r="B461">
        <v>9</v>
      </c>
      <c r="C461">
        <v>0.6</v>
      </c>
      <c r="D461">
        <v>0.89179999999999904</v>
      </c>
      <c r="E461">
        <v>442.18</v>
      </c>
    </row>
    <row r="462" spans="1:5" x14ac:dyDescent="0.25">
      <c r="A462" t="s">
        <v>5</v>
      </c>
      <c r="B462">
        <v>1</v>
      </c>
      <c r="C462">
        <v>0.8</v>
      </c>
      <c r="D462">
        <v>0.96399999999999997</v>
      </c>
      <c r="E462">
        <v>1593.66</v>
      </c>
    </row>
    <row r="463" spans="1:5" x14ac:dyDescent="0.25">
      <c r="A463" t="s">
        <v>5</v>
      </c>
      <c r="B463">
        <v>10</v>
      </c>
      <c r="C463">
        <v>0.8</v>
      </c>
      <c r="D463">
        <v>0.86109999999999998</v>
      </c>
      <c r="E463">
        <v>404.43</v>
      </c>
    </row>
    <row r="464" spans="1:5" x14ac:dyDescent="0.25">
      <c r="A464" t="s">
        <v>5</v>
      </c>
      <c r="B464">
        <v>11</v>
      </c>
      <c r="C464">
        <v>0.8</v>
      </c>
      <c r="D464">
        <v>0.76259999999999994</v>
      </c>
      <c r="E464">
        <v>420.08</v>
      </c>
    </row>
    <row r="465" spans="1:5" x14ac:dyDescent="0.25">
      <c r="A465" t="s">
        <v>5</v>
      </c>
      <c r="B465">
        <v>12</v>
      </c>
      <c r="C465">
        <v>0.8</v>
      </c>
      <c r="D465">
        <v>0.71319999999999995</v>
      </c>
      <c r="E465">
        <v>364.23</v>
      </c>
    </row>
    <row r="466" spans="1:5" x14ac:dyDescent="0.25">
      <c r="A466" t="s">
        <v>5</v>
      </c>
      <c r="B466">
        <v>13</v>
      </c>
      <c r="C466">
        <v>0.8</v>
      </c>
      <c r="D466">
        <v>0.59259999999999902</v>
      </c>
      <c r="E466">
        <v>281.39</v>
      </c>
    </row>
    <row r="467" spans="1:5" x14ac:dyDescent="0.25">
      <c r="A467" t="s">
        <v>5</v>
      </c>
      <c r="B467">
        <v>14</v>
      </c>
      <c r="C467">
        <v>0.8</v>
      </c>
      <c r="D467">
        <v>0.55689999999999895</v>
      </c>
      <c r="E467">
        <v>184.49</v>
      </c>
    </row>
    <row r="468" spans="1:5" x14ac:dyDescent="0.25">
      <c r="A468" t="s">
        <v>5</v>
      </c>
      <c r="B468">
        <v>15</v>
      </c>
      <c r="C468">
        <v>0.8</v>
      </c>
      <c r="D468">
        <v>0.53809999999999902</v>
      </c>
      <c r="E468">
        <v>161.22</v>
      </c>
    </row>
    <row r="469" spans="1:5" x14ac:dyDescent="0.25">
      <c r="A469" t="s">
        <v>5</v>
      </c>
      <c r="B469">
        <v>16</v>
      </c>
      <c r="C469">
        <v>0.8</v>
      </c>
      <c r="D469">
        <v>0.47439999999999999</v>
      </c>
      <c r="E469">
        <v>97.42</v>
      </c>
    </row>
    <row r="470" spans="1:5" x14ac:dyDescent="0.25">
      <c r="A470" t="s">
        <v>5</v>
      </c>
      <c r="B470">
        <v>17</v>
      </c>
      <c r="C470">
        <v>0.8</v>
      </c>
      <c r="D470">
        <v>0.47520000000000001</v>
      </c>
      <c r="E470">
        <v>72.03</v>
      </c>
    </row>
    <row r="471" spans="1:5" x14ac:dyDescent="0.25">
      <c r="A471" t="s">
        <v>5</v>
      </c>
      <c r="B471">
        <v>18</v>
      </c>
      <c r="C471">
        <v>0.8</v>
      </c>
      <c r="D471">
        <v>0.46429999999999999</v>
      </c>
      <c r="E471">
        <v>66.069999999999993</v>
      </c>
    </row>
    <row r="472" spans="1:5" x14ac:dyDescent="0.25">
      <c r="A472" t="s">
        <v>5</v>
      </c>
      <c r="B472">
        <v>19</v>
      </c>
      <c r="C472">
        <v>0.8</v>
      </c>
      <c r="D472">
        <v>0.46739999999999998</v>
      </c>
      <c r="E472">
        <v>51.11</v>
      </c>
    </row>
    <row r="473" spans="1:5" x14ac:dyDescent="0.25">
      <c r="A473" t="s">
        <v>5</v>
      </c>
      <c r="B473">
        <v>2</v>
      </c>
      <c r="C473">
        <v>0.8</v>
      </c>
      <c r="D473">
        <v>0.99509999999999899</v>
      </c>
      <c r="E473">
        <v>638.01</v>
      </c>
    </row>
    <row r="474" spans="1:5" x14ac:dyDescent="0.25">
      <c r="A474" t="s">
        <v>5</v>
      </c>
      <c r="B474">
        <v>20</v>
      </c>
      <c r="C474">
        <v>0.8</v>
      </c>
      <c r="D474">
        <v>0.45329999999999998</v>
      </c>
      <c r="E474">
        <v>45.39</v>
      </c>
    </row>
    <row r="475" spans="1:5" x14ac:dyDescent="0.25">
      <c r="A475" t="s">
        <v>5</v>
      </c>
      <c r="B475">
        <v>3</v>
      </c>
      <c r="C475">
        <v>0.8</v>
      </c>
      <c r="D475">
        <v>1</v>
      </c>
      <c r="E475">
        <v>324.88</v>
      </c>
    </row>
    <row r="476" spans="1:5" x14ac:dyDescent="0.25">
      <c r="A476" t="s">
        <v>5</v>
      </c>
      <c r="B476">
        <v>4</v>
      </c>
      <c r="C476">
        <v>0.8</v>
      </c>
      <c r="D476">
        <v>1</v>
      </c>
      <c r="E476">
        <v>279.16000000000003</v>
      </c>
    </row>
    <row r="477" spans="1:5" x14ac:dyDescent="0.25">
      <c r="A477" t="s">
        <v>5</v>
      </c>
      <c r="B477">
        <v>5</v>
      </c>
      <c r="C477">
        <v>0.8</v>
      </c>
      <c r="D477">
        <v>0.99280000000000002</v>
      </c>
      <c r="E477">
        <v>204.63</v>
      </c>
    </row>
    <row r="478" spans="1:5" x14ac:dyDescent="0.25">
      <c r="A478" t="s">
        <v>5</v>
      </c>
      <c r="B478">
        <v>6</v>
      </c>
      <c r="C478">
        <v>0.8</v>
      </c>
      <c r="D478">
        <v>0.98129999999999895</v>
      </c>
      <c r="E478">
        <v>257.58</v>
      </c>
    </row>
    <row r="479" spans="1:5" x14ac:dyDescent="0.25">
      <c r="A479" t="s">
        <v>5</v>
      </c>
      <c r="B479">
        <v>7</v>
      </c>
      <c r="C479">
        <v>0.8</v>
      </c>
      <c r="D479">
        <v>0.97589999999999899</v>
      </c>
      <c r="E479">
        <v>379.03</v>
      </c>
    </row>
    <row r="480" spans="1:5" x14ac:dyDescent="0.25">
      <c r="A480" t="s">
        <v>5</v>
      </c>
      <c r="B480">
        <v>8</v>
      </c>
      <c r="C480">
        <v>0.8</v>
      </c>
      <c r="D480">
        <v>0.92589999999999895</v>
      </c>
      <c r="E480">
        <v>455.3</v>
      </c>
    </row>
    <row r="481" spans="1:5" x14ac:dyDescent="0.25">
      <c r="A481" t="s">
        <v>5</v>
      </c>
      <c r="B481">
        <v>9</v>
      </c>
      <c r="C481">
        <v>0.8</v>
      </c>
      <c r="D481">
        <v>0.882099999999999</v>
      </c>
      <c r="E481">
        <v>425.56</v>
      </c>
    </row>
    <row r="482" spans="1:5" x14ac:dyDescent="0.25">
      <c r="A482" t="s">
        <v>5</v>
      </c>
      <c r="B482">
        <v>1</v>
      </c>
      <c r="C482">
        <v>1</v>
      </c>
      <c r="D482">
        <v>0.96399999999999997</v>
      </c>
      <c r="E482">
        <v>1574.87</v>
      </c>
    </row>
    <row r="483" spans="1:5" x14ac:dyDescent="0.25">
      <c r="A483" t="s">
        <v>5</v>
      </c>
      <c r="B483">
        <v>10</v>
      </c>
      <c r="C483">
        <v>1</v>
      </c>
      <c r="D483">
        <v>0.87139999999999895</v>
      </c>
      <c r="E483">
        <v>344.69</v>
      </c>
    </row>
    <row r="484" spans="1:5" x14ac:dyDescent="0.25">
      <c r="A484" t="s">
        <v>5</v>
      </c>
      <c r="B484">
        <v>11</v>
      </c>
      <c r="C484">
        <v>1</v>
      </c>
      <c r="D484">
        <v>0.75449999999999995</v>
      </c>
      <c r="E484">
        <v>415.77</v>
      </c>
    </row>
    <row r="485" spans="1:5" x14ac:dyDescent="0.25">
      <c r="A485" t="s">
        <v>5</v>
      </c>
      <c r="B485">
        <v>12</v>
      </c>
      <c r="C485">
        <v>1</v>
      </c>
      <c r="D485">
        <v>0.71289999999999998</v>
      </c>
      <c r="E485">
        <v>318.98</v>
      </c>
    </row>
    <row r="486" spans="1:5" x14ac:dyDescent="0.25">
      <c r="A486" t="s">
        <v>5</v>
      </c>
      <c r="B486">
        <v>13</v>
      </c>
      <c r="C486">
        <v>1</v>
      </c>
      <c r="D486">
        <v>0.59729999999999905</v>
      </c>
      <c r="E486">
        <v>271.3</v>
      </c>
    </row>
    <row r="487" spans="1:5" x14ac:dyDescent="0.25">
      <c r="A487" t="s">
        <v>5</v>
      </c>
      <c r="B487">
        <v>14</v>
      </c>
      <c r="C487">
        <v>1</v>
      </c>
      <c r="D487">
        <v>0.57009999999999905</v>
      </c>
      <c r="E487">
        <v>198.36</v>
      </c>
    </row>
    <row r="488" spans="1:5" x14ac:dyDescent="0.25">
      <c r="A488" t="s">
        <v>5</v>
      </c>
      <c r="B488">
        <v>15</v>
      </c>
      <c r="C488">
        <v>1</v>
      </c>
      <c r="D488">
        <v>0.54179999999999895</v>
      </c>
      <c r="E488">
        <v>171.46</v>
      </c>
    </row>
    <row r="489" spans="1:5" x14ac:dyDescent="0.25">
      <c r="A489" t="s">
        <v>5</v>
      </c>
      <c r="B489">
        <v>16</v>
      </c>
      <c r="C489">
        <v>1</v>
      </c>
      <c r="D489">
        <v>0.47099999999999997</v>
      </c>
      <c r="E489">
        <v>86.93</v>
      </c>
    </row>
    <row r="490" spans="1:5" x14ac:dyDescent="0.25">
      <c r="A490" t="s">
        <v>5</v>
      </c>
      <c r="B490">
        <v>17</v>
      </c>
      <c r="C490">
        <v>1</v>
      </c>
      <c r="D490">
        <v>0.47439999999999999</v>
      </c>
      <c r="E490">
        <v>67.2</v>
      </c>
    </row>
    <row r="491" spans="1:5" x14ac:dyDescent="0.25">
      <c r="A491" t="s">
        <v>5</v>
      </c>
      <c r="B491">
        <v>18</v>
      </c>
      <c r="C491">
        <v>1</v>
      </c>
      <c r="D491">
        <v>0.4662</v>
      </c>
      <c r="E491">
        <v>60.53</v>
      </c>
    </row>
    <row r="492" spans="1:5" x14ac:dyDescent="0.25">
      <c r="A492" t="s">
        <v>5</v>
      </c>
      <c r="B492">
        <v>19</v>
      </c>
      <c r="C492">
        <v>1</v>
      </c>
      <c r="D492">
        <v>0.46739999999999998</v>
      </c>
      <c r="E492">
        <v>45.67</v>
      </c>
    </row>
    <row r="493" spans="1:5" x14ac:dyDescent="0.25">
      <c r="A493" t="s">
        <v>5</v>
      </c>
      <c r="B493">
        <v>2</v>
      </c>
      <c r="C493">
        <v>1</v>
      </c>
      <c r="D493">
        <v>0.99159999999999904</v>
      </c>
      <c r="E493">
        <v>467.06</v>
      </c>
    </row>
    <row r="494" spans="1:5" x14ac:dyDescent="0.25">
      <c r="A494" t="s">
        <v>5</v>
      </c>
      <c r="B494">
        <v>20</v>
      </c>
      <c r="C494">
        <v>1</v>
      </c>
      <c r="D494">
        <v>0.45619999999999999</v>
      </c>
      <c r="E494">
        <v>41.63</v>
      </c>
    </row>
    <row r="495" spans="1:5" x14ac:dyDescent="0.25">
      <c r="A495" t="s">
        <v>5</v>
      </c>
      <c r="B495">
        <v>3</v>
      </c>
      <c r="C495">
        <v>1</v>
      </c>
      <c r="D495">
        <v>1</v>
      </c>
      <c r="E495">
        <v>312.95</v>
      </c>
    </row>
    <row r="496" spans="1:5" x14ac:dyDescent="0.25">
      <c r="A496" t="s">
        <v>5</v>
      </c>
      <c r="B496">
        <v>4</v>
      </c>
      <c r="C496">
        <v>1</v>
      </c>
      <c r="D496">
        <v>1</v>
      </c>
      <c r="E496">
        <v>260.14</v>
      </c>
    </row>
    <row r="497" spans="1:5" x14ac:dyDescent="0.25">
      <c r="A497" t="s">
        <v>5</v>
      </c>
      <c r="B497">
        <v>5</v>
      </c>
      <c r="C497">
        <v>1</v>
      </c>
      <c r="D497">
        <v>1</v>
      </c>
      <c r="E497">
        <v>196.27</v>
      </c>
    </row>
    <row r="498" spans="1:5" x14ac:dyDescent="0.25">
      <c r="A498" t="s">
        <v>5</v>
      </c>
      <c r="B498">
        <v>6</v>
      </c>
      <c r="C498">
        <v>1</v>
      </c>
      <c r="D498">
        <v>0.98129999999999895</v>
      </c>
      <c r="E498">
        <v>248.13</v>
      </c>
    </row>
    <row r="499" spans="1:5" x14ac:dyDescent="0.25">
      <c r="A499" t="s">
        <v>5</v>
      </c>
      <c r="B499">
        <v>7</v>
      </c>
      <c r="C499">
        <v>1</v>
      </c>
      <c r="D499">
        <v>0.98369999999999902</v>
      </c>
      <c r="E499">
        <v>311.49</v>
      </c>
    </row>
    <row r="500" spans="1:5" x14ac:dyDescent="0.25">
      <c r="A500" t="s">
        <v>5</v>
      </c>
      <c r="B500">
        <v>8</v>
      </c>
      <c r="C500">
        <v>1</v>
      </c>
      <c r="D500">
        <v>0.92869999999999997</v>
      </c>
      <c r="E500">
        <v>443.32</v>
      </c>
    </row>
    <row r="501" spans="1:5" x14ac:dyDescent="0.25">
      <c r="A501" t="s">
        <v>5</v>
      </c>
      <c r="B501">
        <v>9</v>
      </c>
      <c r="C501">
        <v>1</v>
      </c>
      <c r="D501">
        <v>0.90339999999999898</v>
      </c>
      <c r="E501">
        <v>366.83</v>
      </c>
    </row>
    <row r="502" spans="1:5" x14ac:dyDescent="0.25">
      <c r="A502" t="s">
        <v>5</v>
      </c>
      <c r="B502">
        <v>1</v>
      </c>
      <c r="C502">
        <v>1.2</v>
      </c>
      <c r="D502">
        <v>0.97030000000000005</v>
      </c>
      <c r="E502">
        <v>1582.44</v>
      </c>
    </row>
    <row r="503" spans="1:5" x14ac:dyDescent="0.25">
      <c r="A503" t="s">
        <v>5</v>
      </c>
      <c r="B503">
        <v>10</v>
      </c>
      <c r="C503">
        <v>1.2</v>
      </c>
      <c r="D503">
        <v>0.85860000000000003</v>
      </c>
      <c r="E503">
        <v>386.85</v>
      </c>
    </row>
    <row r="504" spans="1:5" x14ac:dyDescent="0.25">
      <c r="A504" t="s">
        <v>5</v>
      </c>
      <c r="B504">
        <v>11</v>
      </c>
      <c r="C504">
        <v>1.2</v>
      </c>
      <c r="D504">
        <v>0.7752</v>
      </c>
      <c r="E504">
        <v>329.77</v>
      </c>
    </row>
    <row r="505" spans="1:5" x14ac:dyDescent="0.25">
      <c r="A505" t="s">
        <v>5</v>
      </c>
      <c r="B505">
        <v>12</v>
      </c>
      <c r="C505">
        <v>1.2</v>
      </c>
      <c r="D505">
        <v>0.72489999999999999</v>
      </c>
      <c r="E505">
        <v>309.29000000000002</v>
      </c>
    </row>
    <row r="506" spans="1:5" x14ac:dyDescent="0.25">
      <c r="A506" t="s">
        <v>5</v>
      </c>
      <c r="B506">
        <v>13</v>
      </c>
      <c r="C506">
        <v>1.2</v>
      </c>
      <c r="D506">
        <v>0.59339999999999904</v>
      </c>
      <c r="E506">
        <v>238.7</v>
      </c>
    </row>
    <row r="507" spans="1:5" x14ac:dyDescent="0.25">
      <c r="A507" t="s">
        <v>5</v>
      </c>
      <c r="B507">
        <v>14</v>
      </c>
      <c r="C507">
        <v>1.2</v>
      </c>
      <c r="D507">
        <v>0.56629999999999903</v>
      </c>
      <c r="E507">
        <v>179.12</v>
      </c>
    </row>
    <row r="508" spans="1:5" x14ac:dyDescent="0.25">
      <c r="A508" t="s">
        <v>5</v>
      </c>
      <c r="B508">
        <v>15</v>
      </c>
      <c r="C508">
        <v>1.2</v>
      </c>
      <c r="D508">
        <v>0.54819999999999902</v>
      </c>
      <c r="E508">
        <v>150.07</v>
      </c>
    </row>
    <row r="509" spans="1:5" x14ac:dyDescent="0.25">
      <c r="A509" t="s">
        <v>5</v>
      </c>
      <c r="B509">
        <v>16</v>
      </c>
      <c r="C509">
        <v>1.2</v>
      </c>
      <c r="D509">
        <v>0.4824</v>
      </c>
      <c r="E509">
        <v>89.18</v>
      </c>
    </row>
    <row r="510" spans="1:5" x14ac:dyDescent="0.25">
      <c r="A510" t="s">
        <v>5</v>
      </c>
      <c r="B510">
        <v>17</v>
      </c>
      <c r="C510">
        <v>1.2</v>
      </c>
      <c r="D510">
        <v>0.47160000000000002</v>
      </c>
      <c r="E510">
        <v>63.59</v>
      </c>
    </row>
    <row r="511" spans="1:5" x14ac:dyDescent="0.25">
      <c r="A511" t="s">
        <v>5</v>
      </c>
      <c r="B511">
        <v>18</v>
      </c>
      <c r="C511">
        <v>1.2</v>
      </c>
      <c r="D511">
        <v>0.46550000000000002</v>
      </c>
      <c r="E511">
        <v>55.33</v>
      </c>
    </row>
    <row r="512" spans="1:5" x14ac:dyDescent="0.25">
      <c r="A512" t="s">
        <v>5</v>
      </c>
      <c r="B512">
        <v>19</v>
      </c>
      <c r="C512">
        <v>1.2</v>
      </c>
      <c r="D512">
        <v>0.46839999999999998</v>
      </c>
      <c r="E512">
        <v>40.340000000000003</v>
      </c>
    </row>
    <row r="513" spans="1:5" x14ac:dyDescent="0.25">
      <c r="A513" t="s">
        <v>5</v>
      </c>
      <c r="B513">
        <v>2</v>
      </c>
      <c r="C513">
        <v>1.2</v>
      </c>
      <c r="D513">
        <v>0.99709999999999999</v>
      </c>
      <c r="E513">
        <v>651.95000000000005</v>
      </c>
    </row>
    <row r="514" spans="1:5" x14ac:dyDescent="0.25">
      <c r="A514" t="s">
        <v>5</v>
      </c>
      <c r="B514">
        <v>20</v>
      </c>
      <c r="C514">
        <v>1.2</v>
      </c>
      <c r="D514">
        <v>0.4546</v>
      </c>
      <c r="E514">
        <v>36.18</v>
      </c>
    </row>
    <row r="515" spans="1:5" x14ac:dyDescent="0.25">
      <c r="A515" t="s">
        <v>5</v>
      </c>
      <c r="B515">
        <v>3</v>
      </c>
      <c r="C515">
        <v>1.2</v>
      </c>
      <c r="D515">
        <v>0.99709999999999999</v>
      </c>
      <c r="E515">
        <v>333.36</v>
      </c>
    </row>
    <row r="516" spans="1:5" x14ac:dyDescent="0.25">
      <c r="A516" t="s">
        <v>5</v>
      </c>
      <c r="B516">
        <v>4</v>
      </c>
      <c r="C516">
        <v>1.2</v>
      </c>
      <c r="D516">
        <v>1</v>
      </c>
      <c r="E516">
        <v>253.07</v>
      </c>
    </row>
    <row r="517" spans="1:5" x14ac:dyDescent="0.25">
      <c r="A517" t="s">
        <v>5</v>
      </c>
      <c r="B517">
        <v>5</v>
      </c>
      <c r="C517">
        <v>1.2</v>
      </c>
      <c r="D517">
        <v>1</v>
      </c>
      <c r="E517">
        <v>213.17</v>
      </c>
    </row>
    <row r="518" spans="1:5" x14ac:dyDescent="0.25">
      <c r="A518" t="s">
        <v>5</v>
      </c>
      <c r="B518">
        <v>6</v>
      </c>
      <c r="C518">
        <v>1.2</v>
      </c>
      <c r="D518">
        <v>0.97739999999999905</v>
      </c>
      <c r="E518">
        <v>252.73</v>
      </c>
    </row>
    <row r="519" spans="1:5" x14ac:dyDescent="0.25">
      <c r="A519" t="s">
        <v>5</v>
      </c>
      <c r="B519">
        <v>7</v>
      </c>
      <c r="C519">
        <v>1.2</v>
      </c>
      <c r="D519">
        <v>0.98899999999999999</v>
      </c>
      <c r="E519">
        <v>392.59</v>
      </c>
    </row>
    <row r="520" spans="1:5" x14ac:dyDescent="0.25">
      <c r="A520" t="s">
        <v>5</v>
      </c>
      <c r="B520">
        <v>8</v>
      </c>
      <c r="C520">
        <v>1.2</v>
      </c>
      <c r="D520">
        <v>0.94750000000000001</v>
      </c>
      <c r="E520">
        <v>429.35</v>
      </c>
    </row>
    <row r="521" spans="1:5" x14ac:dyDescent="0.25">
      <c r="A521" t="s">
        <v>5</v>
      </c>
      <c r="B521">
        <v>9</v>
      </c>
      <c r="C521">
        <v>1.2</v>
      </c>
      <c r="D521">
        <v>0.90569999999999895</v>
      </c>
      <c r="E521">
        <v>372.23</v>
      </c>
    </row>
    <row r="522" spans="1:5" x14ac:dyDescent="0.25">
      <c r="A522" t="s">
        <v>5</v>
      </c>
      <c r="B522">
        <v>1</v>
      </c>
      <c r="C522">
        <v>1.4</v>
      </c>
      <c r="D522">
        <v>0.97030000000000005</v>
      </c>
      <c r="E522">
        <v>1607.14</v>
      </c>
    </row>
    <row r="523" spans="1:5" x14ac:dyDescent="0.25">
      <c r="A523" t="s">
        <v>5</v>
      </c>
      <c r="B523">
        <v>10</v>
      </c>
      <c r="C523">
        <v>1.4</v>
      </c>
      <c r="D523">
        <v>0.85540000000000005</v>
      </c>
      <c r="E523">
        <v>377.58</v>
      </c>
    </row>
    <row r="524" spans="1:5" x14ac:dyDescent="0.25">
      <c r="A524" t="s">
        <v>5</v>
      </c>
      <c r="B524">
        <v>11</v>
      </c>
      <c r="C524">
        <v>1.4</v>
      </c>
      <c r="D524">
        <v>0.77969999999999995</v>
      </c>
      <c r="E524">
        <v>345.88</v>
      </c>
    </row>
    <row r="525" spans="1:5" x14ac:dyDescent="0.25">
      <c r="A525" t="s">
        <v>5</v>
      </c>
      <c r="B525">
        <v>12</v>
      </c>
      <c r="C525">
        <v>1.4</v>
      </c>
      <c r="D525">
        <v>0.7248</v>
      </c>
      <c r="E525">
        <v>314.83999999999997</v>
      </c>
    </row>
    <row r="526" spans="1:5" x14ac:dyDescent="0.25">
      <c r="A526" t="s">
        <v>5</v>
      </c>
      <c r="B526">
        <v>13</v>
      </c>
      <c r="C526">
        <v>1.4</v>
      </c>
      <c r="D526">
        <v>0.59449999999999903</v>
      </c>
      <c r="E526">
        <v>262.58</v>
      </c>
    </row>
    <row r="527" spans="1:5" x14ac:dyDescent="0.25">
      <c r="A527" t="s">
        <v>5</v>
      </c>
      <c r="B527">
        <v>14</v>
      </c>
      <c r="C527">
        <v>1.4</v>
      </c>
      <c r="D527">
        <v>0.56899999999999895</v>
      </c>
      <c r="E527">
        <v>190.57</v>
      </c>
    </row>
    <row r="528" spans="1:5" x14ac:dyDescent="0.25">
      <c r="A528" t="s">
        <v>5</v>
      </c>
      <c r="B528">
        <v>15</v>
      </c>
      <c r="C528">
        <v>1.4</v>
      </c>
      <c r="D528">
        <v>0.54579999999999895</v>
      </c>
      <c r="E528">
        <v>144.31</v>
      </c>
    </row>
    <row r="529" spans="1:5" x14ac:dyDescent="0.25">
      <c r="A529" t="s">
        <v>5</v>
      </c>
      <c r="B529">
        <v>16</v>
      </c>
      <c r="C529">
        <v>1.4</v>
      </c>
      <c r="D529">
        <v>0.48369999999999902</v>
      </c>
      <c r="E529">
        <v>84.36</v>
      </c>
    </row>
    <row r="530" spans="1:5" x14ac:dyDescent="0.25">
      <c r="A530" t="s">
        <v>5</v>
      </c>
      <c r="B530">
        <v>17</v>
      </c>
      <c r="C530">
        <v>1.4</v>
      </c>
      <c r="D530">
        <v>0.47220000000000001</v>
      </c>
      <c r="E530">
        <v>59.05</v>
      </c>
    </row>
    <row r="531" spans="1:5" x14ac:dyDescent="0.25">
      <c r="A531" t="s">
        <v>5</v>
      </c>
      <c r="B531">
        <v>18</v>
      </c>
      <c r="C531">
        <v>1.4</v>
      </c>
      <c r="D531">
        <v>0.46550000000000002</v>
      </c>
      <c r="E531">
        <v>56.63</v>
      </c>
    </row>
    <row r="532" spans="1:5" x14ac:dyDescent="0.25">
      <c r="A532" t="s">
        <v>5</v>
      </c>
      <c r="B532">
        <v>19</v>
      </c>
      <c r="C532">
        <v>1.4</v>
      </c>
      <c r="D532">
        <v>0.46860000000000002</v>
      </c>
      <c r="E532">
        <v>40.21</v>
      </c>
    </row>
    <row r="533" spans="1:5" x14ac:dyDescent="0.25">
      <c r="A533" t="s">
        <v>5</v>
      </c>
      <c r="B533">
        <v>2</v>
      </c>
      <c r="C533">
        <v>1.4</v>
      </c>
      <c r="D533">
        <v>0.99509999999999899</v>
      </c>
      <c r="E533">
        <v>601.94000000000005</v>
      </c>
    </row>
    <row r="534" spans="1:5" x14ac:dyDescent="0.25">
      <c r="A534" t="s">
        <v>5</v>
      </c>
      <c r="B534">
        <v>20</v>
      </c>
      <c r="C534">
        <v>1.4</v>
      </c>
      <c r="D534">
        <v>0.45519999999999899</v>
      </c>
      <c r="E534">
        <v>37.479999999999997</v>
      </c>
    </row>
    <row r="535" spans="1:5" x14ac:dyDescent="0.25">
      <c r="A535" t="s">
        <v>5</v>
      </c>
      <c r="B535">
        <v>3</v>
      </c>
      <c r="C535">
        <v>1.4</v>
      </c>
      <c r="D535">
        <v>0.99709999999999999</v>
      </c>
      <c r="E535">
        <v>330.81</v>
      </c>
    </row>
    <row r="536" spans="1:5" x14ac:dyDescent="0.25">
      <c r="A536" t="s">
        <v>5</v>
      </c>
      <c r="B536">
        <v>4</v>
      </c>
      <c r="C536">
        <v>1.4</v>
      </c>
      <c r="D536">
        <v>1</v>
      </c>
      <c r="E536">
        <v>251.46</v>
      </c>
    </row>
    <row r="537" spans="1:5" x14ac:dyDescent="0.25">
      <c r="A537" t="s">
        <v>5</v>
      </c>
      <c r="B537">
        <v>5</v>
      </c>
      <c r="C537">
        <v>1.4</v>
      </c>
      <c r="D537">
        <v>1</v>
      </c>
      <c r="E537">
        <v>203.86</v>
      </c>
    </row>
    <row r="538" spans="1:5" x14ac:dyDescent="0.25">
      <c r="A538" t="s">
        <v>5</v>
      </c>
      <c r="B538">
        <v>6</v>
      </c>
      <c r="C538">
        <v>1.4</v>
      </c>
      <c r="D538">
        <v>0.97829999999999895</v>
      </c>
      <c r="E538">
        <v>209.68</v>
      </c>
    </row>
    <row r="539" spans="1:5" x14ac:dyDescent="0.25">
      <c r="A539" t="s">
        <v>5</v>
      </c>
      <c r="B539">
        <v>7</v>
      </c>
      <c r="C539">
        <v>1.4</v>
      </c>
      <c r="D539">
        <v>0.9778</v>
      </c>
      <c r="E539">
        <v>345.14</v>
      </c>
    </row>
    <row r="540" spans="1:5" x14ac:dyDescent="0.25">
      <c r="A540" t="s">
        <v>5</v>
      </c>
      <c r="B540">
        <v>8</v>
      </c>
      <c r="C540">
        <v>1.4</v>
      </c>
      <c r="D540">
        <v>0.94409999999999905</v>
      </c>
      <c r="E540">
        <v>427.46</v>
      </c>
    </row>
    <row r="541" spans="1:5" x14ac:dyDescent="0.25">
      <c r="A541" t="s">
        <v>5</v>
      </c>
      <c r="B541">
        <v>9</v>
      </c>
      <c r="C541">
        <v>1.4</v>
      </c>
      <c r="D541">
        <v>0.89879999999999904</v>
      </c>
      <c r="E541">
        <v>416.19</v>
      </c>
    </row>
    <row r="542" spans="1:5" x14ac:dyDescent="0.25">
      <c r="A542" t="s">
        <v>5</v>
      </c>
      <c r="B542">
        <v>1</v>
      </c>
      <c r="C542">
        <v>1.6</v>
      </c>
      <c r="D542">
        <v>0.97889999999999899</v>
      </c>
      <c r="E542">
        <v>1639.82</v>
      </c>
    </row>
    <row r="543" spans="1:5" x14ac:dyDescent="0.25">
      <c r="A543" t="s">
        <v>5</v>
      </c>
      <c r="B543">
        <v>10</v>
      </c>
      <c r="C543">
        <v>1.6</v>
      </c>
      <c r="D543">
        <v>0.856899999999999</v>
      </c>
      <c r="E543">
        <v>379.59</v>
      </c>
    </row>
    <row r="544" spans="1:5" x14ac:dyDescent="0.25">
      <c r="A544" t="s">
        <v>5</v>
      </c>
      <c r="B544">
        <v>11</v>
      </c>
      <c r="C544">
        <v>1.6</v>
      </c>
      <c r="D544">
        <v>0.77200000000000002</v>
      </c>
      <c r="E544">
        <v>303.54000000000002</v>
      </c>
    </row>
    <row r="545" spans="1:5" x14ac:dyDescent="0.25">
      <c r="A545" t="s">
        <v>5</v>
      </c>
      <c r="B545">
        <v>12</v>
      </c>
      <c r="C545">
        <v>1.6</v>
      </c>
      <c r="D545">
        <v>0.72560000000000002</v>
      </c>
      <c r="E545">
        <v>292.37</v>
      </c>
    </row>
    <row r="546" spans="1:5" x14ac:dyDescent="0.25">
      <c r="A546" t="s">
        <v>5</v>
      </c>
      <c r="B546">
        <v>13</v>
      </c>
      <c r="C546">
        <v>1.6</v>
      </c>
      <c r="D546">
        <v>0.60109999999999997</v>
      </c>
      <c r="E546">
        <v>240.98</v>
      </c>
    </row>
    <row r="547" spans="1:5" x14ac:dyDescent="0.25">
      <c r="A547" t="s">
        <v>5</v>
      </c>
      <c r="B547">
        <v>14</v>
      </c>
      <c r="C547">
        <v>1.6</v>
      </c>
      <c r="D547">
        <v>0.56739999999999902</v>
      </c>
      <c r="E547">
        <v>211.91</v>
      </c>
    </row>
    <row r="548" spans="1:5" x14ac:dyDescent="0.25">
      <c r="A548" t="s">
        <v>5</v>
      </c>
      <c r="B548">
        <v>15</v>
      </c>
      <c r="C548">
        <v>1.6</v>
      </c>
      <c r="D548">
        <v>0.54449999999999898</v>
      </c>
      <c r="E548">
        <v>144.53</v>
      </c>
    </row>
    <row r="549" spans="1:5" x14ac:dyDescent="0.25">
      <c r="A549" t="s">
        <v>5</v>
      </c>
      <c r="B549">
        <v>16</v>
      </c>
      <c r="C549">
        <v>1.6</v>
      </c>
      <c r="D549">
        <v>0.48089999999999899</v>
      </c>
      <c r="E549">
        <v>84.48</v>
      </c>
    </row>
    <row r="550" spans="1:5" x14ac:dyDescent="0.25">
      <c r="A550" t="s">
        <v>5</v>
      </c>
      <c r="B550">
        <v>17</v>
      </c>
      <c r="C550">
        <v>1.6</v>
      </c>
      <c r="D550">
        <v>0.46160000000000001</v>
      </c>
      <c r="E550">
        <v>57.14</v>
      </c>
    </row>
    <row r="551" spans="1:5" x14ac:dyDescent="0.25">
      <c r="A551" t="s">
        <v>5</v>
      </c>
      <c r="B551">
        <v>18</v>
      </c>
      <c r="C551">
        <v>1.6</v>
      </c>
      <c r="D551">
        <v>0.44850000000000001</v>
      </c>
      <c r="E551">
        <v>48.57</v>
      </c>
    </row>
    <row r="552" spans="1:5" x14ac:dyDescent="0.25">
      <c r="A552" t="s">
        <v>5</v>
      </c>
      <c r="B552">
        <v>19</v>
      </c>
      <c r="C552">
        <v>1.6</v>
      </c>
      <c r="D552">
        <v>0.46860000000000002</v>
      </c>
      <c r="E552">
        <v>39.68</v>
      </c>
    </row>
    <row r="553" spans="1:5" x14ac:dyDescent="0.25">
      <c r="A553" t="s">
        <v>5</v>
      </c>
      <c r="B553">
        <v>2</v>
      </c>
      <c r="C553">
        <v>1.6</v>
      </c>
      <c r="D553">
        <v>0.99509999999999899</v>
      </c>
      <c r="E553">
        <v>595.54</v>
      </c>
    </row>
    <row r="554" spans="1:5" x14ac:dyDescent="0.25">
      <c r="A554" t="s">
        <v>5</v>
      </c>
      <c r="B554">
        <v>20</v>
      </c>
      <c r="C554">
        <v>1.6</v>
      </c>
      <c r="D554">
        <v>0.45169999999999899</v>
      </c>
      <c r="E554">
        <v>34.619999999999997</v>
      </c>
    </row>
    <row r="555" spans="1:5" x14ac:dyDescent="0.25">
      <c r="A555" t="s">
        <v>5</v>
      </c>
      <c r="B555">
        <v>3</v>
      </c>
      <c r="C555">
        <v>1.6</v>
      </c>
      <c r="D555">
        <v>0.99509999999999899</v>
      </c>
      <c r="E555">
        <v>308.92</v>
      </c>
    </row>
    <row r="556" spans="1:5" x14ac:dyDescent="0.25">
      <c r="A556" t="s">
        <v>5</v>
      </c>
      <c r="B556">
        <v>4</v>
      </c>
      <c r="C556">
        <v>1.6</v>
      </c>
      <c r="D556">
        <v>1</v>
      </c>
      <c r="E556">
        <v>267.95</v>
      </c>
    </row>
    <row r="557" spans="1:5" x14ac:dyDescent="0.25">
      <c r="A557" t="s">
        <v>5</v>
      </c>
      <c r="B557">
        <v>5</v>
      </c>
      <c r="C557">
        <v>1.6</v>
      </c>
      <c r="D557">
        <v>1</v>
      </c>
      <c r="E557">
        <v>193.31</v>
      </c>
    </row>
    <row r="558" spans="1:5" x14ac:dyDescent="0.25">
      <c r="A558" t="s">
        <v>5</v>
      </c>
      <c r="B558">
        <v>6</v>
      </c>
      <c r="C558">
        <v>1.6</v>
      </c>
      <c r="D558">
        <v>0.98129999999999895</v>
      </c>
      <c r="E558">
        <v>238.38</v>
      </c>
    </row>
    <row r="559" spans="1:5" x14ac:dyDescent="0.25">
      <c r="A559" t="s">
        <v>5</v>
      </c>
      <c r="B559">
        <v>7</v>
      </c>
      <c r="C559">
        <v>1.6</v>
      </c>
      <c r="D559">
        <v>0.98780000000000001</v>
      </c>
      <c r="E559">
        <v>376.68</v>
      </c>
    </row>
    <row r="560" spans="1:5" x14ac:dyDescent="0.25">
      <c r="A560" t="s">
        <v>5</v>
      </c>
      <c r="B560">
        <v>8</v>
      </c>
      <c r="C560">
        <v>1.6</v>
      </c>
      <c r="D560">
        <v>0.94879999999999998</v>
      </c>
      <c r="E560">
        <v>441.82</v>
      </c>
    </row>
    <row r="561" spans="1:5" x14ac:dyDescent="0.25">
      <c r="A561" t="s">
        <v>5</v>
      </c>
      <c r="B561">
        <v>9</v>
      </c>
      <c r="C561">
        <v>1.6</v>
      </c>
      <c r="D561">
        <v>0.9</v>
      </c>
      <c r="E561">
        <v>429.91</v>
      </c>
    </row>
    <row r="562" spans="1:5" x14ac:dyDescent="0.25">
      <c r="A562" t="s">
        <v>5</v>
      </c>
      <c r="B562">
        <v>1</v>
      </c>
      <c r="C562">
        <v>1.8</v>
      </c>
      <c r="D562">
        <v>0.97889999999999899</v>
      </c>
      <c r="E562">
        <v>1587.42</v>
      </c>
    </row>
    <row r="563" spans="1:5" x14ac:dyDescent="0.25">
      <c r="A563" t="s">
        <v>5</v>
      </c>
      <c r="B563">
        <v>10</v>
      </c>
      <c r="C563">
        <v>1.8</v>
      </c>
      <c r="D563">
        <v>0.85840000000000005</v>
      </c>
      <c r="E563">
        <v>322.08999999999997</v>
      </c>
    </row>
    <row r="564" spans="1:5" x14ac:dyDescent="0.25">
      <c r="A564" t="s">
        <v>5</v>
      </c>
      <c r="B564">
        <v>11</v>
      </c>
      <c r="C564">
        <v>1.8</v>
      </c>
      <c r="D564">
        <v>0.76939999999999997</v>
      </c>
      <c r="E564">
        <v>299.89</v>
      </c>
    </row>
    <row r="565" spans="1:5" x14ac:dyDescent="0.25">
      <c r="A565" t="s">
        <v>5</v>
      </c>
      <c r="B565">
        <v>12</v>
      </c>
      <c r="C565">
        <v>1.8</v>
      </c>
      <c r="D565">
        <v>0.71919999999999995</v>
      </c>
      <c r="E565">
        <v>285.95</v>
      </c>
    </row>
    <row r="566" spans="1:5" x14ac:dyDescent="0.25">
      <c r="A566" t="s">
        <v>5</v>
      </c>
      <c r="B566">
        <v>13</v>
      </c>
      <c r="C566">
        <v>1.8</v>
      </c>
      <c r="D566">
        <v>0.59939999999999904</v>
      </c>
      <c r="E566">
        <v>263.95</v>
      </c>
    </row>
    <row r="567" spans="1:5" x14ac:dyDescent="0.25">
      <c r="A567" t="s">
        <v>5</v>
      </c>
      <c r="B567">
        <v>14</v>
      </c>
      <c r="C567">
        <v>1.8</v>
      </c>
      <c r="D567">
        <v>0.57189999999999896</v>
      </c>
      <c r="E567">
        <v>213.95</v>
      </c>
    </row>
    <row r="568" spans="1:5" x14ac:dyDescent="0.25">
      <c r="A568" t="s">
        <v>5</v>
      </c>
      <c r="B568">
        <v>15</v>
      </c>
      <c r="C568">
        <v>1.8</v>
      </c>
      <c r="D568">
        <v>0.53699999999999903</v>
      </c>
      <c r="E568">
        <v>158.37</v>
      </c>
    </row>
    <row r="569" spans="1:5" x14ac:dyDescent="0.25">
      <c r="A569" t="s">
        <v>5</v>
      </c>
      <c r="B569">
        <v>16</v>
      </c>
      <c r="C569">
        <v>1.8</v>
      </c>
      <c r="D569">
        <v>0.497</v>
      </c>
      <c r="E569">
        <v>79.08</v>
      </c>
    </row>
    <row r="570" spans="1:5" x14ac:dyDescent="0.25">
      <c r="A570" t="s">
        <v>5</v>
      </c>
      <c r="B570">
        <v>17</v>
      </c>
      <c r="C570">
        <v>1.8</v>
      </c>
      <c r="D570">
        <v>0.46160000000000001</v>
      </c>
      <c r="E570">
        <v>57.82</v>
      </c>
    </row>
    <row r="571" spans="1:5" x14ac:dyDescent="0.25">
      <c r="A571" t="s">
        <v>5</v>
      </c>
      <c r="B571">
        <v>18</v>
      </c>
      <c r="C571">
        <v>1.8</v>
      </c>
      <c r="D571">
        <v>0.44890000000000002</v>
      </c>
      <c r="E571">
        <v>47.58</v>
      </c>
    </row>
    <row r="572" spans="1:5" x14ac:dyDescent="0.25">
      <c r="A572" t="s">
        <v>5</v>
      </c>
      <c r="B572">
        <v>19</v>
      </c>
      <c r="C572">
        <v>1.8</v>
      </c>
      <c r="D572">
        <v>0.4672</v>
      </c>
      <c r="E572">
        <v>38.590000000000003</v>
      </c>
    </row>
    <row r="573" spans="1:5" x14ac:dyDescent="0.25">
      <c r="A573" t="s">
        <v>5</v>
      </c>
      <c r="B573">
        <v>2</v>
      </c>
      <c r="C573">
        <v>1.8</v>
      </c>
      <c r="D573">
        <v>0.99509999999999899</v>
      </c>
      <c r="E573">
        <v>692.16</v>
      </c>
    </row>
    <row r="574" spans="1:5" x14ac:dyDescent="0.25">
      <c r="A574" t="s">
        <v>5</v>
      </c>
      <c r="B574">
        <v>20</v>
      </c>
      <c r="C574">
        <v>1.8</v>
      </c>
      <c r="D574">
        <v>0.45169999999999899</v>
      </c>
      <c r="E574">
        <v>35.909999999999997</v>
      </c>
    </row>
    <row r="575" spans="1:5" x14ac:dyDescent="0.25">
      <c r="A575" t="s">
        <v>5</v>
      </c>
      <c r="B575">
        <v>3</v>
      </c>
      <c r="C575">
        <v>1.8</v>
      </c>
      <c r="D575">
        <v>0.99509999999999899</v>
      </c>
      <c r="E575">
        <v>319.14</v>
      </c>
    </row>
    <row r="576" spans="1:5" x14ac:dyDescent="0.25">
      <c r="A576" t="s">
        <v>5</v>
      </c>
      <c r="B576">
        <v>4</v>
      </c>
      <c r="C576">
        <v>1.8</v>
      </c>
      <c r="D576">
        <v>1</v>
      </c>
      <c r="E576">
        <v>234.34</v>
      </c>
    </row>
    <row r="577" spans="1:5" x14ac:dyDescent="0.25">
      <c r="A577" t="s">
        <v>5</v>
      </c>
      <c r="B577">
        <v>5</v>
      </c>
      <c r="C577">
        <v>1.8</v>
      </c>
      <c r="D577">
        <v>1</v>
      </c>
      <c r="E577">
        <v>208.95</v>
      </c>
    </row>
    <row r="578" spans="1:5" x14ac:dyDescent="0.25">
      <c r="A578" t="s">
        <v>5</v>
      </c>
      <c r="B578">
        <v>6</v>
      </c>
      <c r="C578">
        <v>1.8</v>
      </c>
      <c r="D578">
        <v>0.98129999999999895</v>
      </c>
      <c r="E578">
        <v>227.93</v>
      </c>
    </row>
    <row r="579" spans="1:5" x14ac:dyDescent="0.25">
      <c r="A579" t="s">
        <v>5</v>
      </c>
      <c r="B579">
        <v>7</v>
      </c>
      <c r="C579">
        <v>1.8</v>
      </c>
      <c r="D579">
        <v>0.99060000000000004</v>
      </c>
      <c r="E579">
        <v>341.06</v>
      </c>
    </row>
    <row r="580" spans="1:5" x14ac:dyDescent="0.25">
      <c r="A580" t="s">
        <v>5</v>
      </c>
      <c r="B580">
        <v>8</v>
      </c>
      <c r="C580">
        <v>1.8</v>
      </c>
      <c r="D580">
        <v>0.94899999999999896</v>
      </c>
      <c r="E580">
        <v>428.4</v>
      </c>
    </row>
    <row r="581" spans="1:5" x14ac:dyDescent="0.25">
      <c r="A581" t="s">
        <v>5</v>
      </c>
      <c r="B581">
        <v>9</v>
      </c>
      <c r="C581">
        <v>1.8</v>
      </c>
      <c r="D581">
        <v>0.89939999999999898</v>
      </c>
      <c r="E581">
        <v>423.42</v>
      </c>
    </row>
    <row r="582" spans="1:5" x14ac:dyDescent="0.25">
      <c r="A582" t="s">
        <v>5</v>
      </c>
      <c r="B582">
        <v>1</v>
      </c>
      <c r="C582">
        <v>2</v>
      </c>
      <c r="D582">
        <v>0.96709999999999996</v>
      </c>
      <c r="E582">
        <v>1507.02</v>
      </c>
    </row>
    <row r="583" spans="1:5" x14ac:dyDescent="0.25">
      <c r="A583" t="s">
        <v>5</v>
      </c>
      <c r="B583">
        <v>10</v>
      </c>
      <c r="C583">
        <v>2</v>
      </c>
      <c r="D583">
        <v>0.85559999999999903</v>
      </c>
      <c r="E583">
        <v>363.5</v>
      </c>
    </row>
    <row r="584" spans="1:5" x14ac:dyDescent="0.25">
      <c r="A584" t="s">
        <v>5</v>
      </c>
      <c r="B584">
        <v>11</v>
      </c>
      <c r="C584">
        <v>2</v>
      </c>
      <c r="D584">
        <v>0.77839999999999998</v>
      </c>
      <c r="E584">
        <v>287.88</v>
      </c>
    </row>
    <row r="585" spans="1:5" x14ac:dyDescent="0.25">
      <c r="A585" t="s">
        <v>5</v>
      </c>
      <c r="B585">
        <v>12</v>
      </c>
      <c r="C585">
        <v>2</v>
      </c>
      <c r="D585">
        <v>0.71850000000000003</v>
      </c>
      <c r="E585">
        <v>325.52999999999997</v>
      </c>
    </row>
    <row r="586" spans="1:5" x14ac:dyDescent="0.25">
      <c r="A586" t="s">
        <v>5</v>
      </c>
      <c r="B586">
        <v>13</v>
      </c>
      <c r="C586">
        <v>2</v>
      </c>
      <c r="D586">
        <v>0.61109999999999898</v>
      </c>
      <c r="E586">
        <v>230.19</v>
      </c>
    </row>
    <row r="587" spans="1:5" x14ac:dyDescent="0.25">
      <c r="A587" t="s">
        <v>5</v>
      </c>
      <c r="B587">
        <v>14</v>
      </c>
      <c r="C587">
        <v>2</v>
      </c>
      <c r="D587">
        <v>0.57499999999999896</v>
      </c>
      <c r="E587">
        <v>217.01</v>
      </c>
    </row>
    <row r="588" spans="1:5" x14ac:dyDescent="0.25">
      <c r="A588" t="s">
        <v>5</v>
      </c>
      <c r="B588">
        <v>15</v>
      </c>
      <c r="C588">
        <v>2</v>
      </c>
      <c r="D588">
        <v>0.54409999999999903</v>
      </c>
      <c r="E588">
        <v>150.91999999999999</v>
      </c>
    </row>
    <row r="589" spans="1:5" x14ac:dyDescent="0.25">
      <c r="A589" t="s">
        <v>5</v>
      </c>
      <c r="B589">
        <v>16</v>
      </c>
      <c r="C589">
        <v>2</v>
      </c>
      <c r="D589">
        <v>0.49309999999999998</v>
      </c>
      <c r="E589">
        <v>85.25</v>
      </c>
    </row>
    <row r="590" spans="1:5" x14ac:dyDescent="0.25">
      <c r="A590" t="s">
        <v>5</v>
      </c>
      <c r="B590">
        <v>17</v>
      </c>
      <c r="C590">
        <v>2</v>
      </c>
      <c r="D590">
        <v>0.46160000000000001</v>
      </c>
      <c r="E590">
        <v>56.45</v>
      </c>
    </row>
    <row r="591" spans="1:5" x14ac:dyDescent="0.25">
      <c r="A591" t="s">
        <v>5</v>
      </c>
      <c r="B591">
        <v>18</v>
      </c>
      <c r="C591">
        <v>2</v>
      </c>
      <c r="D591">
        <v>0.44779999999999998</v>
      </c>
      <c r="E591">
        <v>50.03</v>
      </c>
    </row>
    <row r="592" spans="1:5" x14ac:dyDescent="0.25">
      <c r="A592" t="s">
        <v>5</v>
      </c>
      <c r="B592">
        <v>19</v>
      </c>
      <c r="C592">
        <v>2</v>
      </c>
      <c r="D592">
        <v>0.4672</v>
      </c>
      <c r="E592">
        <v>36.950000000000003</v>
      </c>
    </row>
    <row r="593" spans="1:5" x14ac:dyDescent="0.25">
      <c r="A593" t="s">
        <v>5</v>
      </c>
      <c r="B593">
        <v>2</v>
      </c>
      <c r="C593">
        <v>2</v>
      </c>
      <c r="D593">
        <v>0.99339999999999895</v>
      </c>
      <c r="E593">
        <v>470.92</v>
      </c>
    </row>
    <row r="594" spans="1:5" x14ac:dyDescent="0.25">
      <c r="A594" t="s">
        <v>5</v>
      </c>
      <c r="B594">
        <v>20</v>
      </c>
      <c r="C594">
        <v>2</v>
      </c>
      <c r="D594">
        <v>0.4572</v>
      </c>
      <c r="E594">
        <v>34.49</v>
      </c>
    </row>
    <row r="595" spans="1:5" x14ac:dyDescent="0.25">
      <c r="A595" t="s">
        <v>5</v>
      </c>
      <c r="B595">
        <v>3</v>
      </c>
      <c r="C595">
        <v>2</v>
      </c>
      <c r="D595">
        <v>0.99709999999999999</v>
      </c>
      <c r="E595">
        <v>345.21</v>
      </c>
    </row>
    <row r="596" spans="1:5" x14ac:dyDescent="0.25">
      <c r="A596" t="s">
        <v>5</v>
      </c>
      <c r="B596">
        <v>4</v>
      </c>
      <c r="C596">
        <v>2</v>
      </c>
      <c r="D596">
        <v>1</v>
      </c>
      <c r="E596">
        <v>252.87</v>
      </c>
    </row>
    <row r="597" spans="1:5" x14ac:dyDescent="0.25">
      <c r="A597" t="s">
        <v>5</v>
      </c>
      <c r="B597">
        <v>5</v>
      </c>
      <c r="C597">
        <v>2</v>
      </c>
      <c r="D597">
        <v>1</v>
      </c>
      <c r="E597">
        <v>204.27</v>
      </c>
    </row>
    <row r="598" spans="1:5" x14ac:dyDescent="0.25">
      <c r="A598" t="s">
        <v>5</v>
      </c>
      <c r="B598">
        <v>6</v>
      </c>
      <c r="C598">
        <v>2</v>
      </c>
      <c r="D598">
        <v>0.98129999999999895</v>
      </c>
      <c r="E598">
        <v>209.72</v>
      </c>
    </row>
    <row r="599" spans="1:5" x14ac:dyDescent="0.25">
      <c r="A599" t="s">
        <v>5</v>
      </c>
      <c r="B599">
        <v>7</v>
      </c>
      <c r="C599">
        <v>2</v>
      </c>
      <c r="D599">
        <v>0.98649999999999904</v>
      </c>
      <c r="E599">
        <v>370.36</v>
      </c>
    </row>
    <row r="600" spans="1:5" x14ac:dyDescent="0.25">
      <c r="A600" t="s">
        <v>5</v>
      </c>
      <c r="B600">
        <v>8</v>
      </c>
      <c r="C600">
        <v>2</v>
      </c>
      <c r="D600">
        <v>0.94169999999999998</v>
      </c>
      <c r="E600">
        <v>428.3</v>
      </c>
    </row>
    <row r="601" spans="1:5" x14ac:dyDescent="0.25">
      <c r="A601" t="s">
        <v>5</v>
      </c>
      <c r="B601">
        <v>9</v>
      </c>
      <c r="C601">
        <v>2</v>
      </c>
      <c r="D601">
        <v>0.89409999999999901</v>
      </c>
      <c r="E601">
        <v>435.34</v>
      </c>
    </row>
    <row r="602" spans="1:5" x14ac:dyDescent="0.25">
      <c r="A602" t="s">
        <v>10</v>
      </c>
      <c r="B602">
        <v>1</v>
      </c>
      <c r="C602">
        <v>0.2</v>
      </c>
      <c r="D602">
        <v>1</v>
      </c>
      <c r="E602">
        <v>242.25</v>
      </c>
    </row>
    <row r="603" spans="1:5" x14ac:dyDescent="0.25">
      <c r="A603" t="s">
        <v>10</v>
      </c>
      <c r="B603">
        <v>10</v>
      </c>
      <c r="C603">
        <v>0.2</v>
      </c>
      <c r="D603">
        <v>1</v>
      </c>
      <c r="E603">
        <v>127.01</v>
      </c>
    </row>
    <row r="604" spans="1:5" x14ac:dyDescent="0.25">
      <c r="A604" t="s">
        <v>10</v>
      </c>
      <c r="B604">
        <v>11</v>
      </c>
      <c r="C604">
        <v>0.2</v>
      </c>
      <c r="D604">
        <v>1</v>
      </c>
      <c r="E604">
        <v>303.76</v>
      </c>
    </row>
    <row r="605" spans="1:5" x14ac:dyDescent="0.25">
      <c r="A605" t="s">
        <v>10</v>
      </c>
      <c r="B605">
        <v>12</v>
      </c>
      <c r="C605">
        <v>0.2</v>
      </c>
      <c r="D605">
        <v>0.97819999999999996</v>
      </c>
      <c r="E605">
        <v>353.71</v>
      </c>
    </row>
    <row r="606" spans="1:5" x14ac:dyDescent="0.25">
      <c r="A606" t="s">
        <v>10</v>
      </c>
      <c r="B606">
        <v>13</v>
      </c>
      <c r="C606">
        <v>0.2</v>
      </c>
      <c r="D606">
        <v>0.97560000000000002</v>
      </c>
      <c r="E606">
        <v>392.63</v>
      </c>
    </row>
    <row r="607" spans="1:5" x14ac:dyDescent="0.25">
      <c r="A607" t="s">
        <v>10</v>
      </c>
      <c r="B607">
        <v>14</v>
      </c>
      <c r="C607">
        <v>0.2</v>
      </c>
      <c r="D607">
        <v>0.9446</v>
      </c>
      <c r="E607">
        <v>305.26</v>
      </c>
    </row>
    <row r="608" spans="1:5" x14ac:dyDescent="0.25">
      <c r="A608" t="s">
        <v>10</v>
      </c>
      <c r="B608">
        <v>15</v>
      </c>
      <c r="C608">
        <v>0.2</v>
      </c>
      <c r="D608">
        <v>0.93359999999999999</v>
      </c>
      <c r="E608">
        <v>304.5</v>
      </c>
    </row>
    <row r="609" spans="1:5" x14ac:dyDescent="0.25">
      <c r="A609" t="s">
        <v>10</v>
      </c>
      <c r="B609">
        <v>16</v>
      </c>
      <c r="C609">
        <v>0.2</v>
      </c>
      <c r="D609">
        <v>0.89500000000000002</v>
      </c>
      <c r="E609">
        <v>227.32</v>
      </c>
    </row>
    <row r="610" spans="1:5" x14ac:dyDescent="0.25">
      <c r="A610" t="s">
        <v>10</v>
      </c>
      <c r="B610">
        <v>17</v>
      </c>
      <c r="C610">
        <v>0.2</v>
      </c>
      <c r="D610">
        <v>0.86229999999999996</v>
      </c>
      <c r="E610">
        <v>202.95</v>
      </c>
    </row>
    <row r="611" spans="1:5" x14ac:dyDescent="0.25">
      <c r="A611" t="s">
        <v>10</v>
      </c>
      <c r="B611">
        <v>18</v>
      </c>
      <c r="C611">
        <v>0.2</v>
      </c>
      <c r="D611">
        <v>0.76749999999999996</v>
      </c>
      <c r="E611">
        <v>155.93</v>
      </c>
    </row>
    <row r="612" spans="1:5" x14ac:dyDescent="0.25">
      <c r="A612" t="s">
        <v>10</v>
      </c>
      <c r="B612">
        <v>19</v>
      </c>
      <c r="C612">
        <v>0.2</v>
      </c>
      <c r="D612">
        <v>0.72239999999999904</v>
      </c>
      <c r="E612">
        <v>116.68</v>
      </c>
    </row>
    <row r="613" spans="1:5" x14ac:dyDescent="0.25">
      <c r="A613" t="s">
        <v>10</v>
      </c>
      <c r="B613">
        <v>2</v>
      </c>
      <c r="C613">
        <v>0.2</v>
      </c>
      <c r="D613">
        <v>1</v>
      </c>
      <c r="E613">
        <v>22.82</v>
      </c>
    </row>
    <row r="614" spans="1:5" x14ac:dyDescent="0.25">
      <c r="A614" t="s">
        <v>10</v>
      </c>
      <c r="B614">
        <v>20</v>
      </c>
      <c r="C614">
        <v>0.2</v>
      </c>
      <c r="D614">
        <v>0.66499999999999904</v>
      </c>
      <c r="E614">
        <v>122.12</v>
      </c>
    </row>
    <row r="615" spans="1:5" x14ac:dyDescent="0.25">
      <c r="A615" t="s">
        <v>10</v>
      </c>
      <c r="B615">
        <v>3</v>
      </c>
      <c r="C615">
        <v>0.2</v>
      </c>
      <c r="D615">
        <v>1</v>
      </c>
      <c r="E615">
        <v>22.79</v>
      </c>
    </row>
    <row r="616" spans="1:5" x14ac:dyDescent="0.25">
      <c r="A616" t="s">
        <v>10</v>
      </c>
      <c r="B616">
        <v>4</v>
      </c>
      <c r="C616">
        <v>0.2</v>
      </c>
      <c r="D616">
        <v>1</v>
      </c>
      <c r="E616">
        <v>98.94</v>
      </c>
    </row>
    <row r="617" spans="1:5" x14ac:dyDescent="0.25">
      <c r="A617" t="s">
        <v>10</v>
      </c>
      <c r="B617">
        <v>5</v>
      </c>
      <c r="C617">
        <v>0.2</v>
      </c>
      <c r="D617">
        <v>1</v>
      </c>
      <c r="E617">
        <v>67.16</v>
      </c>
    </row>
    <row r="618" spans="1:5" x14ac:dyDescent="0.25">
      <c r="A618" t="s">
        <v>10</v>
      </c>
      <c r="B618">
        <v>6</v>
      </c>
      <c r="C618">
        <v>0.2</v>
      </c>
      <c r="D618">
        <v>1</v>
      </c>
      <c r="E618">
        <v>49.65</v>
      </c>
    </row>
    <row r="619" spans="1:5" x14ac:dyDescent="0.25">
      <c r="A619" t="s">
        <v>10</v>
      </c>
      <c r="B619">
        <v>7</v>
      </c>
      <c r="C619">
        <v>0.2</v>
      </c>
      <c r="D619">
        <v>0.998</v>
      </c>
      <c r="E619">
        <v>493.41</v>
      </c>
    </row>
    <row r="620" spans="1:5" x14ac:dyDescent="0.25">
      <c r="A620" t="s">
        <v>10</v>
      </c>
      <c r="B620">
        <v>8</v>
      </c>
      <c r="C620">
        <v>0.2</v>
      </c>
      <c r="D620">
        <v>0.97929999999999995</v>
      </c>
      <c r="E620">
        <v>613.64</v>
      </c>
    </row>
    <row r="621" spans="1:5" x14ac:dyDescent="0.25">
      <c r="A621" t="s">
        <v>10</v>
      </c>
      <c r="B621">
        <v>9</v>
      </c>
      <c r="C621">
        <v>0.2</v>
      </c>
      <c r="D621">
        <v>0.993999999999999</v>
      </c>
      <c r="E621">
        <v>441.14</v>
      </c>
    </row>
    <row r="622" spans="1:5" x14ac:dyDescent="0.25">
      <c r="A622" t="s">
        <v>10</v>
      </c>
      <c r="B622">
        <v>1</v>
      </c>
      <c r="C622">
        <v>0.4</v>
      </c>
      <c r="D622">
        <v>1</v>
      </c>
      <c r="E622">
        <v>242.74</v>
      </c>
    </row>
    <row r="623" spans="1:5" x14ac:dyDescent="0.25">
      <c r="A623" t="s">
        <v>10</v>
      </c>
      <c r="B623">
        <v>10</v>
      </c>
      <c r="C623">
        <v>0.4</v>
      </c>
      <c r="D623">
        <v>1</v>
      </c>
      <c r="E623">
        <v>118.08</v>
      </c>
    </row>
    <row r="624" spans="1:5" x14ac:dyDescent="0.25">
      <c r="A624" t="s">
        <v>10</v>
      </c>
      <c r="B624">
        <v>11</v>
      </c>
      <c r="C624">
        <v>0.4</v>
      </c>
      <c r="D624">
        <v>0.99849999999999905</v>
      </c>
      <c r="E624">
        <v>254.26</v>
      </c>
    </row>
    <row r="625" spans="1:5" x14ac:dyDescent="0.25">
      <c r="A625" t="s">
        <v>10</v>
      </c>
      <c r="B625">
        <v>12</v>
      </c>
      <c r="C625">
        <v>0.4</v>
      </c>
      <c r="D625">
        <v>0.98699999999999999</v>
      </c>
      <c r="E625">
        <v>331.82</v>
      </c>
    </row>
    <row r="626" spans="1:5" x14ac:dyDescent="0.25">
      <c r="A626" t="s">
        <v>10</v>
      </c>
      <c r="B626">
        <v>13</v>
      </c>
      <c r="C626">
        <v>0.4</v>
      </c>
      <c r="D626">
        <v>0.96689999999999998</v>
      </c>
      <c r="E626">
        <v>327.48</v>
      </c>
    </row>
    <row r="627" spans="1:5" x14ac:dyDescent="0.25">
      <c r="A627" t="s">
        <v>10</v>
      </c>
      <c r="B627">
        <v>14</v>
      </c>
      <c r="C627">
        <v>0.4</v>
      </c>
      <c r="D627">
        <v>0.94099999999999995</v>
      </c>
      <c r="E627">
        <v>337.5</v>
      </c>
    </row>
    <row r="628" spans="1:5" x14ac:dyDescent="0.25">
      <c r="A628" t="s">
        <v>10</v>
      </c>
      <c r="B628">
        <v>15</v>
      </c>
      <c r="C628">
        <v>0.4</v>
      </c>
      <c r="D628">
        <v>0.93759999999999999</v>
      </c>
      <c r="E628">
        <v>312.68</v>
      </c>
    </row>
    <row r="629" spans="1:5" x14ac:dyDescent="0.25">
      <c r="A629" t="s">
        <v>10</v>
      </c>
      <c r="B629">
        <v>16</v>
      </c>
      <c r="C629">
        <v>0.4</v>
      </c>
      <c r="D629">
        <v>0.90669999999999995</v>
      </c>
      <c r="E629">
        <v>204.75</v>
      </c>
    </row>
    <row r="630" spans="1:5" x14ac:dyDescent="0.25">
      <c r="A630" t="s">
        <v>10</v>
      </c>
      <c r="B630">
        <v>17</v>
      </c>
      <c r="C630">
        <v>0.4</v>
      </c>
      <c r="D630">
        <v>0.86429999999999996</v>
      </c>
      <c r="E630">
        <v>182.54</v>
      </c>
    </row>
    <row r="631" spans="1:5" x14ac:dyDescent="0.25">
      <c r="A631" t="s">
        <v>10</v>
      </c>
      <c r="B631">
        <v>18</v>
      </c>
      <c r="C631">
        <v>0.4</v>
      </c>
      <c r="D631">
        <v>0.7722</v>
      </c>
      <c r="E631">
        <v>141.19999999999999</v>
      </c>
    </row>
    <row r="632" spans="1:5" x14ac:dyDescent="0.25">
      <c r="A632" t="s">
        <v>10</v>
      </c>
      <c r="B632">
        <v>19</v>
      </c>
      <c r="C632">
        <v>0.4</v>
      </c>
      <c r="D632">
        <v>0.72849999999999904</v>
      </c>
      <c r="E632">
        <v>95.15</v>
      </c>
    </row>
    <row r="633" spans="1:5" x14ac:dyDescent="0.25">
      <c r="A633" t="s">
        <v>10</v>
      </c>
      <c r="B633">
        <v>2</v>
      </c>
      <c r="C633">
        <v>0.4</v>
      </c>
      <c r="D633">
        <v>1</v>
      </c>
      <c r="E633">
        <v>22.82</v>
      </c>
    </row>
    <row r="634" spans="1:5" x14ac:dyDescent="0.25">
      <c r="A634" t="s">
        <v>10</v>
      </c>
      <c r="B634">
        <v>20</v>
      </c>
      <c r="C634">
        <v>0.4</v>
      </c>
      <c r="D634">
        <v>0.65959999999999896</v>
      </c>
      <c r="E634">
        <v>107.85</v>
      </c>
    </row>
    <row r="635" spans="1:5" x14ac:dyDescent="0.25">
      <c r="A635" t="s">
        <v>10</v>
      </c>
      <c r="B635">
        <v>3</v>
      </c>
      <c r="C635">
        <v>0.4</v>
      </c>
      <c r="D635">
        <v>1</v>
      </c>
      <c r="E635">
        <v>22.79</v>
      </c>
    </row>
    <row r="636" spans="1:5" x14ac:dyDescent="0.25">
      <c r="A636" t="s">
        <v>10</v>
      </c>
      <c r="B636">
        <v>4</v>
      </c>
      <c r="C636">
        <v>0.4</v>
      </c>
      <c r="D636">
        <v>1</v>
      </c>
      <c r="E636">
        <v>104.72</v>
      </c>
    </row>
    <row r="637" spans="1:5" x14ac:dyDescent="0.25">
      <c r="A637" t="s">
        <v>10</v>
      </c>
      <c r="B637">
        <v>5</v>
      </c>
      <c r="C637">
        <v>0.4</v>
      </c>
      <c r="D637">
        <v>1</v>
      </c>
      <c r="E637">
        <v>63.95</v>
      </c>
    </row>
    <row r="638" spans="1:5" x14ac:dyDescent="0.25">
      <c r="A638" t="s">
        <v>10</v>
      </c>
      <c r="B638">
        <v>6</v>
      </c>
      <c r="C638">
        <v>0.4</v>
      </c>
      <c r="D638">
        <v>1</v>
      </c>
      <c r="E638">
        <v>49.65</v>
      </c>
    </row>
    <row r="639" spans="1:5" x14ac:dyDescent="0.25">
      <c r="A639" t="s">
        <v>10</v>
      </c>
      <c r="B639">
        <v>7</v>
      </c>
      <c r="C639">
        <v>0.4</v>
      </c>
      <c r="D639">
        <v>0.99549999999999905</v>
      </c>
      <c r="E639">
        <v>645.38</v>
      </c>
    </row>
    <row r="640" spans="1:5" x14ac:dyDescent="0.25">
      <c r="A640" t="s">
        <v>10</v>
      </c>
      <c r="B640">
        <v>8</v>
      </c>
      <c r="C640">
        <v>0.4</v>
      </c>
      <c r="D640">
        <v>0.99009999999999998</v>
      </c>
      <c r="E640">
        <v>461.72</v>
      </c>
    </row>
    <row r="641" spans="1:5" x14ac:dyDescent="0.25">
      <c r="A641" t="s">
        <v>10</v>
      </c>
      <c r="B641">
        <v>9</v>
      </c>
      <c r="C641">
        <v>0.4</v>
      </c>
      <c r="D641">
        <v>0.99750000000000005</v>
      </c>
      <c r="E641">
        <v>364.75</v>
      </c>
    </row>
    <row r="642" spans="1:5" x14ac:dyDescent="0.25">
      <c r="A642" t="s">
        <v>10</v>
      </c>
      <c r="B642">
        <v>1</v>
      </c>
      <c r="C642">
        <v>0.6</v>
      </c>
      <c r="D642">
        <v>1</v>
      </c>
      <c r="E642">
        <v>244.95</v>
      </c>
    </row>
    <row r="643" spans="1:5" x14ac:dyDescent="0.25">
      <c r="A643" t="s">
        <v>10</v>
      </c>
      <c r="B643">
        <v>10</v>
      </c>
      <c r="C643">
        <v>0.6</v>
      </c>
      <c r="D643">
        <v>1</v>
      </c>
      <c r="E643">
        <v>81.58</v>
      </c>
    </row>
    <row r="644" spans="1:5" x14ac:dyDescent="0.25">
      <c r="A644" t="s">
        <v>10</v>
      </c>
      <c r="B644">
        <v>11</v>
      </c>
      <c r="C644">
        <v>0.6</v>
      </c>
      <c r="D644">
        <v>1</v>
      </c>
      <c r="E644">
        <v>214.8</v>
      </c>
    </row>
    <row r="645" spans="1:5" x14ac:dyDescent="0.25">
      <c r="A645" t="s">
        <v>10</v>
      </c>
      <c r="B645">
        <v>12</v>
      </c>
      <c r="C645">
        <v>0.6</v>
      </c>
      <c r="D645">
        <v>0.98599999999999999</v>
      </c>
      <c r="E645">
        <v>316.7</v>
      </c>
    </row>
    <row r="646" spans="1:5" x14ac:dyDescent="0.25">
      <c r="A646" t="s">
        <v>10</v>
      </c>
      <c r="B646">
        <v>13</v>
      </c>
      <c r="C646">
        <v>0.6</v>
      </c>
      <c r="D646">
        <v>0.97829999999999995</v>
      </c>
      <c r="E646">
        <v>384.13</v>
      </c>
    </row>
    <row r="647" spans="1:5" x14ac:dyDescent="0.25">
      <c r="A647" t="s">
        <v>10</v>
      </c>
      <c r="B647">
        <v>14</v>
      </c>
      <c r="C647">
        <v>0.6</v>
      </c>
      <c r="D647">
        <v>0.94479999999999997</v>
      </c>
      <c r="E647">
        <v>289.92</v>
      </c>
    </row>
    <row r="648" spans="1:5" x14ac:dyDescent="0.25">
      <c r="A648" t="s">
        <v>10</v>
      </c>
      <c r="B648">
        <v>15</v>
      </c>
      <c r="C648">
        <v>0.6</v>
      </c>
      <c r="D648">
        <v>0.92799999999999905</v>
      </c>
      <c r="E648">
        <v>290.3</v>
      </c>
    </row>
    <row r="649" spans="1:5" x14ac:dyDescent="0.25">
      <c r="A649" t="s">
        <v>10</v>
      </c>
      <c r="B649">
        <v>16</v>
      </c>
      <c r="C649">
        <v>0.6</v>
      </c>
      <c r="D649">
        <v>0.89039999999999997</v>
      </c>
      <c r="E649">
        <v>209.83</v>
      </c>
    </row>
    <row r="650" spans="1:5" x14ac:dyDescent="0.25">
      <c r="A650" t="s">
        <v>10</v>
      </c>
      <c r="B650">
        <v>17</v>
      </c>
      <c r="C650">
        <v>0.6</v>
      </c>
      <c r="D650">
        <v>0.86660000000000004</v>
      </c>
      <c r="E650">
        <v>153.97999999999999</v>
      </c>
    </row>
    <row r="651" spans="1:5" x14ac:dyDescent="0.25">
      <c r="A651" t="s">
        <v>10</v>
      </c>
      <c r="B651">
        <v>18</v>
      </c>
      <c r="C651">
        <v>0.6</v>
      </c>
      <c r="D651">
        <v>0.77600000000000002</v>
      </c>
      <c r="E651">
        <v>149.15</v>
      </c>
    </row>
    <row r="652" spans="1:5" x14ac:dyDescent="0.25">
      <c r="A652" t="s">
        <v>10</v>
      </c>
      <c r="B652">
        <v>19</v>
      </c>
      <c r="C652">
        <v>0.6</v>
      </c>
      <c r="D652">
        <v>0.72429999999999894</v>
      </c>
      <c r="E652">
        <v>94.67</v>
      </c>
    </row>
    <row r="653" spans="1:5" x14ac:dyDescent="0.25">
      <c r="A653" t="s">
        <v>10</v>
      </c>
      <c r="B653">
        <v>2</v>
      </c>
      <c r="C653">
        <v>0.6</v>
      </c>
      <c r="D653">
        <v>1</v>
      </c>
      <c r="E653">
        <v>22.82</v>
      </c>
    </row>
    <row r="654" spans="1:5" x14ac:dyDescent="0.25">
      <c r="A654" t="s">
        <v>10</v>
      </c>
      <c r="B654">
        <v>20</v>
      </c>
      <c r="C654">
        <v>0.6</v>
      </c>
      <c r="D654">
        <v>0.66169999999999896</v>
      </c>
      <c r="E654">
        <v>88.14</v>
      </c>
    </row>
    <row r="655" spans="1:5" x14ac:dyDescent="0.25">
      <c r="A655" t="s">
        <v>10</v>
      </c>
      <c r="B655">
        <v>3</v>
      </c>
      <c r="C655">
        <v>0.6</v>
      </c>
      <c r="D655">
        <v>1</v>
      </c>
      <c r="E655">
        <v>22.79</v>
      </c>
    </row>
    <row r="656" spans="1:5" x14ac:dyDescent="0.25">
      <c r="A656" t="s">
        <v>10</v>
      </c>
      <c r="B656">
        <v>4</v>
      </c>
      <c r="C656">
        <v>0.6</v>
      </c>
      <c r="D656">
        <v>1</v>
      </c>
      <c r="E656">
        <v>86.66</v>
      </c>
    </row>
    <row r="657" spans="1:5" x14ac:dyDescent="0.25">
      <c r="A657" t="s">
        <v>10</v>
      </c>
      <c r="B657">
        <v>5</v>
      </c>
      <c r="C657">
        <v>0.6</v>
      </c>
      <c r="D657">
        <v>1</v>
      </c>
      <c r="E657">
        <v>54.3</v>
      </c>
    </row>
    <row r="658" spans="1:5" x14ac:dyDescent="0.25">
      <c r="A658" t="s">
        <v>10</v>
      </c>
      <c r="B658">
        <v>6</v>
      </c>
      <c r="C658">
        <v>0.6</v>
      </c>
      <c r="D658">
        <v>1</v>
      </c>
      <c r="E658">
        <v>35.79</v>
      </c>
    </row>
    <row r="659" spans="1:5" x14ac:dyDescent="0.25">
      <c r="A659" t="s">
        <v>10</v>
      </c>
      <c r="B659">
        <v>7</v>
      </c>
      <c r="C659">
        <v>0.6</v>
      </c>
      <c r="D659">
        <v>1</v>
      </c>
      <c r="E659">
        <v>354.21</v>
      </c>
    </row>
    <row r="660" spans="1:5" x14ac:dyDescent="0.25">
      <c r="A660" t="s">
        <v>10</v>
      </c>
      <c r="B660">
        <v>8</v>
      </c>
      <c r="C660">
        <v>0.6</v>
      </c>
      <c r="D660">
        <v>1</v>
      </c>
      <c r="E660">
        <v>219.85</v>
      </c>
    </row>
    <row r="661" spans="1:5" x14ac:dyDescent="0.25">
      <c r="A661" t="s">
        <v>10</v>
      </c>
      <c r="B661">
        <v>9</v>
      </c>
      <c r="C661">
        <v>0.6</v>
      </c>
      <c r="D661">
        <v>1</v>
      </c>
      <c r="E661">
        <v>191.61</v>
      </c>
    </row>
    <row r="662" spans="1:5" x14ac:dyDescent="0.25">
      <c r="A662" t="s">
        <v>10</v>
      </c>
      <c r="B662">
        <v>1</v>
      </c>
      <c r="C662">
        <v>0.8</v>
      </c>
      <c r="D662">
        <v>1</v>
      </c>
      <c r="E662">
        <v>242.67</v>
      </c>
    </row>
    <row r="663" spans="1:5" x14ac:dyDescent="0.25">
      <c r="A663" t="s">
        <v>10</v>
      </c>
      <c r="B663">
        <v>10</v>
      </c>
      <c r="C663">
        <v>0.8</v>
      </c>
      <c r="D663">
        <v>1</v>
      </c>
      <c r="E663">
        <v>59.6</v>
      </c>
    </row>
    <row r="664" spans="1:5" x14ac:dyDescent="0.25">
      <c r="A664" t="s">
        <v>10</v>
      </c>
      <c r="B664">
        <v>11</v>
      </c>
      <c r="C664">
        <v>0.8</v>
      </c>
      <c r="D664">
        <v>1</v>
      </c>
      <c r="E664">
        <v>238.75</v>
      </c>
    </row>
    <row r="665" spans="1:5" x14ac:dyDescent="0.25">
      <c r="A665" t="s">
        <v>10</v>
      </c>
      <c r="B665">
        <v>12</v>
      </c>
      <c r="C665">
        <v>0.8</v>
      </c>
      <c r="D665">
        <v>0.98669999999999902</v>
      </c>
      <c r="E665">
        <v>354.69</v>
      </c>
    </row>
    <row r="666" spans="1:5" x14ac:dyDescent="0.25">
      <c r="A666" t="s">
        <v>10</v>
      </c>
      <c r="B666">
        <v>13</v>
      </c>
      <c r="C666">
        <v>0.8</v>
      </c>
      <c r="D666">
        <v>0.98360000000000003</v>
      </c>
      <c r="E666">
        <v>379</v>
      </c>
    </row>
    <row r="667" spans="1:5" x14ac:dyDescent="0.25">
      <c r="A667" t="s">
        <v>10</v>
      </c>
      <c r="B667">
        <v>14</v>
      </c>
      <c r="C667">
        <v>0.8</v>
      </c>
      <c r="D667">
        <v>0.95089999999999897</v>
      </c>
      <c r="E667">
        <v>289.24</v>
      </c>
    </row>
    <row r="668" spans="1:5" x14ac:dyDescent="0.25">
      <c r="A668" t="s">
        <v>10</v>
      </c>
      <c r="B668">
        <v>15</v>
      </c>
      <c r="C668">
        <v>0.8</v>
      </c>
      <c r="D668">
        <v>0.93209999999999904</v>
      </c>
      <c r="E668">
        <v>254.58</v>
      </c>
    </row>
    <row r="669" spans="1:5" x14ac:dyDescent="0.25">
      <c r="A669" t="s">
        <v>10</v>
      </c>
      <c r="B669">
        <v>16</v>
      </c>
      <c r="C669">
        <v>0.8</v>
      </c>
      <c r="D669">
        <v>0.90749999999999997</v>
      </c>
      <c r="E669">
        <v>195.84</v>
      </c>
    </row>
    <row r="670" spans="1:5" x14ac:dyDescent="0.25">
      <c r="A670" t="s">
        <v>10</v>
      </c>
      <c r="B670">
        <v>17</v>
      </c>
      <c r="C670">
        <v>0.8</v>
      </c>
      <c r="D670">
        <v>0.86639999999999995</v>
      </c>
      <c r="E670">
        <v>156.44</v>
      </c>
    </row>
    <row r="671" spans="1:5" x14ac:dyDescent="0.25">
      <c r="A671" t="s">
        <v>10</v>
      </c>
      <c r="B671">
        <v>18</v>
      </c>
      <c r="C671">
        <v>0.8</v>
      </c>
      <c r="D671">
        <v>0.7873</v>
      </c>
      <c r="E671">
        <v>127.46</v>
      </c>
    </row>
    <row r="672" spans="1:5" x14ac:dyDescent="0.25">
      <c r="A672" t="s">
        <v>10</v>
      </c>
      <c r="B672">
        <v>19</v>
      </c>
      <c r="C672">
        <v>0.8</v>
      </c>
      <c r="D672">
        <v>0.72649999999999904</v>
      </c>
      <c r="E672">
        <v>92.03</v>
      </c>
    </row>
    <row r="673" spans="1:5" x14ac:dyDescent="0.25">
      <c r="A673" t="s">
        <v>10</v>
      </c>
      <c r="B673">
        <v>2</v>
      </c>
      <c r="C673">
        <v>0.8</v>
      </c>
      <c r="D673">
        <v>1</v>
      </c>
      <c r="E673">
        <v>22.82</v>
      </c>
    </row>
    <row r="674" spans="1:5" x14ac:dyDescent="0.25">
      <c r="A674" t="s">
        <v>10</v>
      </c>
      <c r="B674">
        <v>20</v>
      </c>
      <c r="C674">
        <v>0.8</v>
      </c>
      <c r="D674">
        <v>0.67049999999999899</v>
      </c>
      <c r="E674">
        <v>84.53</v>
      </c>
    </row>
    <row r="675" spans="1:5" x14ac:dyDescent="0.25">
      <c r="A675" t="s">
        <v>10</v>
      </c>
      <c r="B675">
        <v>3</v>
      </c>
      <c r="C675">
        <v>0.8</v>
      </c>
      <c r="D675">
        <v>1</v>
      </c>
      <c r="E675">
        <v>22.79</v>
      </c>
    </row>
    <row r="676" spans="1:5" x14ac:dyDescent="0.25">
      <c r="A676" t="s">
        <v>10</v>
      </c>
      <c r="B676">
        <v>4</v>
      </c>
      <c r="C676">
        <v>0.8</v>
      </c>
      <c r="D676">
        <v>1</v>
      </c>
      <c r="E676">
        <v>66.680000000000007</v>
      </c>
    </row>
    <row r="677" spans="1:5" x14ac:dyDescent="0.25">
      <c r="A677" t="s">
        <v>10</v>
      </c>
      <c r="B677">
        <v>5</v>
      </c>
      <c r="C677">
        <v>0.8</v>
      </c>
      <c r="D677">
        <v>1</v>
      </c>
      <c r="E677">
        <v>38.090000000000003</v>
      </c>
    </row>
    <row r="678" spans="1:5" x14ac:dyDescent="0.25">
      <c r="A678" t="s">
        <v>10</v>
      </c>
      <c r="B678">
        <v>6</v>
      </c>
      <c r="C678">
        <v>0.8</v>
      </c>
      <c r="D678">
        <v>1</v>
      </c>
      <c r="E678">
        <v>22.99</v>
      </c>
    </row>
    <row r="679" spans="1:5" x14ac:dyDescent="0.25">
      <c r="A679" t="s">
        <v>10</v>
      </c>
      <c r="B679">
        <v>7</v>
      </c>
      <c r="C679">
        <v>0.8</v>
      </c>
      <c r="D679">
        <v>1</v>
      </c>
      <c r="E679">
        <v>156.26</v>
      </c>
    </row>
    <row r="680" spans="1:5" x14ac:dyDescent="0.25">
      <c r="A680" t="s">
        <v>10</v>
      </c>
      <c r="B680">
        <v>8</v>
      </c>
      <c r="C680">
        <v>0.8</v>
      </c>
      <c r="D680">
        <v>1</v>
      </c>
      <c r="E680">
        <v>107.13</v>
      </c>
    </row>
    <row r="681" spans="1:5" x14ac:dyDescent="0.25">
      <c r="A681" t="s">
        <v>10</v>
      </c>
      <c r="B681">
        <v>9</v>
      </c>
      <c r="C681">
        <v>0.8</v>
      </c>
      <c r="D681">
        <v>1</v>
      </c>
      <c r="E681">
        <v>105.34</v>
      </c>
    </row>
    <row r="682" spans="1:5" x14ac:dyDescent="0.25">
      <c r="A682" t="s">
        <v>10</v>
      </c>
      <c r="B682">
        <v>1</v>
      </c>
      <c r="C682">
        <v>1</v>
      </c>
      <c r="D682">
        <v>1</v>
      </c>
      <c r="E682">
        <v>243.04</v>
      </c>
    </row>
    <row r="683" spans="1:5" x14ac:dyDescent="0.25">
      <c r="A683" t="s">
        <v>10</v>
      </c>
      <c r="B683">
        <v>10</v>
      </c>
      <c r="C683">
        <v>1</v>
      </c>
      <c r="D683">
        <v>1</v>
      </c>
      <c r="E683">
        <v>59.59</v>
      </c>
    </row>
    <row r="684" spans="1:5" x14ac:dyDescent="0.25">
      <c r="A684" t="s">
        <v>10</v>
      </c>
      <c r="B684">
        <v>11</v>
      </c>
      <c r="C684">
        <v>1</v>
      </c>
      <c r="D684">
        <v>1</v>
      </c>
      <c r="E684">
        <v>253.49</v>
      </c>
    </row>
    <row r="685" spans="1:5" x14ac:dyDescent="0.25">
      <c r="A685" t="s">
        <v>10</v>
      </c>
      <c r="B685">
        <v>12</v>
      </c>
      <c r="C685">
        <v>1</v>
      </c>
      <c r="D685">
        <v>0.99019999999999997</v>
      </c>
      <c r="E685">
        <v>306.26</v>
      </c>
    </row>
    <row r="686" spans="1:5" x14ac:dyDescent="0.25">
      <c r="A686" t="s">
        <v>10</v>
      </c>
      <c r="B686">
        <v>13</v>
      </c>
      <c r="C686">
        <v>1</v>
      </c>
      <c r="D686">
        <v>0.99639999999999995</v>
      </c>
      <c r="E686">
        <v>395.42</v>
      </c>
    </row>
    <row r="687" spans="1:5" x14ac:dyDescent="0.25">
      <c r="A687" t="s">
        <v>10</v>
      </c>
      <c r="B687">
        <v>14</v>
      </c>
      <c r="C687">
        <v>1</v>
      </c>
      <c r="D687">
        <v>0.95239999999999903</v>
      </c>
      <c r="E687">
        <v>321.20999999999998</v>
      </c>
    </row>
    <row r="688" spans="1:5" x14ac:dyDescent="0.25">
      <c r="A688" t="s">
        <v>10</v>
      </c>
      <c r="B688">
        <v>15</v>
      </c>
      <c r="C688">
        <v>1</v>
      </c>
      <c r="D688">
        <v>0.92519999999999902</v>
      </c>
      <c r="E688">
        <v>286.58</v>
      </c>
    </row>
    <row r="689" spans="1:5" x14ac:dyDescent="0.25">
      <c r="A689" t="s">
        <v>10</v>
      </c>
      <c r="B689">
        <v>16</v>
      </c>
      <c r="C689">
        <v>1</v>
      </c>
      <c r="D689">
        <v>0.90459999999999996</v>
      </c>
      <c r="E689">
        <v>209.35</v>
      </c>
    </row>
    <row r="690" spans="1:5" x14ac:dyDescent="0.25">
      <c r="A690" t="s">
        <v>10</v>
      </c>
      <c r="B690">
        <v>17</v>
      </c>
      <c r="C690">
        <v>1</v>
      </c>
      <c r="D690">
        <v>0.86480000000000001</v>
      </c>
      <c r="E690">
        <v>162.71</v>
      </c>
    </row>
    <row r="691" spans="1:5" x14ac:dyDescent="0.25">
      <c r="A691" t="s">
        <v>10</v>
      </c>
      <c r="B691">
        <v>18</v>
      </c>
      <c r="C691">
        <v>1</v>
      </c>
      <c r="D691">
        <v>0.79059999999999997</v>
      </c>
      <c r="E691">
        <v>125.64</v>
      </c>
    </row>
    <row r="692" spans="1:5" x14ac:dyDescent="0.25">
      <c r="A692" t="s">
        <v>10</v>
      </c>
      <c r="B692">
        <v>19</v>
      </c>
      <c r="C692">
        <v>1</v>
      </c>
      <c r="D692">
        <v>0.73929999999999996</v>
      </c>
      <c r="E692">
        <v>88.51</v>
      </c>
    </row>
    <row r="693" spans="1:5" x14ac:dyDescent="0.25">
      <c r="A693" t="s">
        <v>10</v>
      </c>
      <c r="B693">
        <v>2</v>
      </c>
      <c r="C693">
        <v>1</v>
      </c>
      <c r="D693">
        <v>1</v>
      </c>
      <c r="E693">
        <v>22.82</v>
      </c>
    </row>
    <row r="694" spans="1:5" x14ac:dyDescent="0.25">
      <c r="A694" t="s">
        <v>10</v>
      </c>
      <c r="B694">
        <v>20</v>
      </c>
      <c r="C694">
        <v>1</v>
      </c>
      <c r="D694">
        <v>0.66929999999999901</v>
      </c>
      <c r="E694">
        <v>82.25</v>
      </c>
    </row>
    <row r="695" spans="1:5" x14ac:dyDescent="0.25">
      <c r="A695" t="s">
        <v>10</v>
      </c>
      <c r="B695">
        <v>3</v>
      </c>
      <c r="C695">
        <v>1</v>
      </c>
      <c r="D695">
        <v>1</v>
      </c>
      <c r="E695">
        <v>20.89</v>
      </c>
    </row>
    <row r="696" spans="1:5" x14ac:dyDescent="0.25">
      <c r="A696" t="s">
        <v>10</v>
      </c>
      <c r="B696">
        <v>4</v>
      </c>
      <c r="C696">
        <v>1</v>
      </c>
      <c r="D696">
        <v>1</v>
      </c>
      <c r="E696">
        <v>47.51</v>
      </c>
    </row>
    <row r="697" spans="1:5" x14ac:dyDescent="0.25">
      <c r="A697" t="s">
        <v>10</v>
      </c>
      <c r="B697">
        <v>5</v>
      </c>
      <c r="C697">
        <v>1</v>
      </c>
      <c r="D697">
        <v>1</v>
      </c>
      <c r="E697">
        <v>26.74</v>
      </c>
    </row>
    <row r="698" spans="1:5" x14ac:dyDescent="0.25">
      <c r="A698" t="s">
        <v>10</v>
      </c>
      <c r="B698">
        <v>6</v>
      </c>
      <c r="C698">
        <v>1</v>
      </c>
      <c r="D698">
        <v>1</v>
      </c>
      <c r="E698">
        <v>17.329999999999998</v>
      </c>
    </row>
    <row r="699" spans="1:5" x14ac:dyDescent="0.25">
      <c r="A699" t="s">
        <v>10</v>
      </c>
      <c r="B699">
        <v>7</v>
      </c>
      <c r="C699">
        <v>1</v>
      </c>
      <c r="D699">
        <v>1</v>
      </c>
      <c r="E699">
        <v>87.25</v>
      </c>
    </row>
    <row r="700" spans="1:5" x14ac:dyDescent="0.25">
      <c r="A700" t="s">
        <v>10</v>
      </c>
      <c r="B700">
        <v>8</v>
      </c>
      <c r="C700">
        <v>1</v>
      </c>
      <c r="D700">
        <v>1</v>
      </c>
      <c r="E700">
        <v>65.44</v>
      </c>
    </row>
    <row r="701" spans="1:5" x14ac:dyDescent="0.25">
      <c r="A701" t="s">
        <v>10</v>
      </c>
      <c r="B701">
        <v>9</v>
      </c>
      <c r="C701">
        <v>1</v>
      </c>
      <c r="D701">
        <v>1</v>
      </c>
      <c r="E701">
        <v>47.23</v>
      </c>
    </row>
    <row r="702" spans="1:5" x14ac:dyDescent="0.25">
      <c r="A702" t="s">
        <v>10</v>
      </c>
      <c r="B702">
        <v>1</v>
      </c>
      <c r="C702">
        <v>1.2</v>
      </c>
      <c r="D702">
        <v>1</v>
      </c>
      <c r="E702">
        <v>243.72</v>
      </c>
    </row>
    <row r="703" spans="1:5" x14ac:dyDescent="0.25">
      <c r="A703" t="s">
        <v>10</v>
      </c>
      <c r="B703">
        <v>10</v>
      </c>
      <c r="C703">
        <v>1.2</v>
      </c>
      <c r="D703">
        <v>1</v>
      </c>
      <c r="E703">
        <v>54.75</v>
      </c>
    </row>
    <row r="704" spans="1:5" x14ac:dyDescent="0.25">
      <c r="A704" t="s">
        <v>10</v>
      </c>
      <c r="B704">
        <v>11</v>
      </c>
      <c r="C704">
        <v>1.2</v>
      </c>
      <c r="D704">
        <v>1</v>
      </c>
      <c r="E704">
        <v>195.11</v>
      </c>
    </row>
    <row r="705" spans="1:5" x14ac:dyDescent="0.25">
      <c r="A705" t="s">
        <v>10</v>
      </c>
      <c r="B705">
        <v>12</v>
      </c>
      <c r="C705">
        <v>1.2</v>
      </c>
      <c r="D705">
        <v>0.98759999999999903</v>
      </c>
      <c r="E705">
        <v>303.20999999999998</v>
      </c>
    </row>
    <row r="706" spans="1:5" x14ac:dyDescent="0.25">
      <c r="A706" t="s">
        <v>10</v>
      </c>
      <c r="B706">
        <v>13</v>
      </c>
      <c r="C706">
        <v>1.2</v>
      </c>
      <c r="D706">
        <v>0.98729999999999896</v>
      </c>
      <c r="E706">
        <v>343.9</v>
      </c>
    </row>
    <row r="707" spans="1:5" x14ac:dyDescent="0.25">
      <c r="A707" t="s">
        <v>10</v>
      </c>
      <c r="B707">
        <v>14</v>
      </c>
      <c r="C707">
        <v>1.2</v>
      </c>
      <c r="D707">
        <v>0.95379999999999998</v>
      </c>
      <c r="E707">
        <v>282.31</v>
      </c>
    </row>
    <row r="708" spans="1:5" x14ac:dyDescent="0.25">
      <c r="A708" t="s">
        <v>10</v>
      </c>
      <c r="B708">
        <v>15</v>
      </c>
      <c r="C708">
        <v>1.2</v>
      </c>
      <c r="D708">
        <v>0.93669999999999998</v>
      </c>
      <c r="E708">
        <v>247.82</v>
      </c>
    </row>
    <row r="709" spans="1:5" x14ac:dyDescent="0.25">
      <c r="A709" t="s">
        <v>10</v>
      </c>
      <c r="B709">
        <v>16</v>
      </c>
      <c r="C709">
        <v>1.2</v>
      </c>
      <c r="D709">
        <v>0.90100000000000002</v>
      </c>
      <c r="E709">
        <v>215.87</v>
      </c>
    </row>
    <row r="710" spans="1:5" x14ac:dyDescent="0.25">
      <c r="A710" t="s">
        <v>10</v>
      </c>
      <c r="B710">
        <v>17</v>
      </c>
      <c r="C710">
        <v>1.2</v>
      </c>
      <c r="D710">
        <v>0.87549999999999994</v>
      </c>
      <c r="E710">
        <v>165.32</v>
      </c>
    </row>
    <row r="711" spans="1:5" x14ac:dyDescent="0.25">
      <c r="A711" t="s">
        <v>10</v>
      </c>
      <c r="B711">
        <v>18</v>
      </c>
      <c r="C711">
        <v>1.2</v>
      </c>
      <c r="D711">
        <v>0.79039999999999999</v>
      </c>
      <c r="E711">
        <v>124.06</v>
      </c>
    </row>
    <row r="712" spans="1:5" x14ac:dyDescent="0.25">
      <c r="A712" t="s">
        <v>10</v>
      </c>
      <c r="B712">
        <v>19</v>
      </c>
      <c r="C712">
        <v>1.2</v>
      </c>
      <c r="D712">
        <v>0.72689999999999899</v>
      </c>
      <c r="E712">
        <v>86.07</v>
      </c>
    </row>
    <row r="713" spans="1:5" x14ac:dyDescent="0.25">
      <c r="A713" t="s">
        <v>10</v>
      </c>
      <c r="B713">
        <v>2</v>
      </c>
      <c r="C713">
        <v>1.2</v>
      </c>
      <c r="D713">
        <v>1</v>
      </c>
      <c r="E713">
        <v>22.82</v>
      </c>
    </row>
    <row r="714" spans="1:5" x14ac:dyDescent="0.25">
      <c r="A714" t="s">
        <v>10</v>
      </c>
      <c r="B714">
        <v>20</v>
      </c>
      <c r="C714">
        <v>1.2</v>
      </c>
      <c r="D714">
        <v>0.67119999999999902</v>
      </c>
      <c r="E714">
        <v>83.06</v>
      </c>
    </row>
    <row r="715" spans="1:5" x14ac:dyDescent="0.25">
      <c r="A715" t="s">
        <v>10</v>
      </c>
      <c r="B715">
        <v>3</v>
      </c>
      <c r="C715">
        <v>1.2</v>
      </c>
      <c r="D715">
        <v>1</v>
      </c>
      <c r="E715">
        <v>18.87</v>
      </c>
    </row>
    <row r="716" spans="1:5" x14ac:dyDescent="0.25">
      <c r="A716" t="s">
        <v>10</v>
      </c>
      <c r="B716">
        <v>4</v>
      </c>
      <c r="C716">
        <v>1.2</v>
      </c>
      <c r="D716">
        <v>1</v>
      </c>
      <c r="E716">
        <v>33.299999999999997</v>
      </c>
    </row>
    <row r="717" spans="1:5" x14ac:dyDescent="0.25">
      <c r="A717" t="s">
        <v>10</v>
      </c>
      <c r="B717">
        <v>5</v>
      </c>
      <c r="C717">
        <v>1.2</v>
      </c>
      <c r="D717">
        <v>1</v>
      </c>
      <c r="E717">
        <v>19.55</v>
      </c>
    </row>
    <row r="718" spans="1:5" x14ac:dyDescent="0.25">
      <c r="A718" t="s">
        <v>10</v>
      </c>
      <c r="B718">
        <v>6</v>
      </c>
      <c r="C718">
        <v>1.2</v>
      </c>
      <c r="D718">
        <v>1</v>
      </c>
      <c r="E718">
        <v>13.22</v>
      </c>
    </row>
    <row r="719" spans="1:5" x14ac:dyDescent="0.25">
      <c r="A719" t="s">
        <v>10</v>
      </c>
      <c r="B719">
        <v>7</v>
      </c>
      <c r="C719">
        <v>1.2</v>
      </c>
      <c r="D719">
        <v>1</v>
      </c>
      <c r="E719">
        <v>49.39</v>
      </c>
    </row>
    <row r="720" spans="1:5" x14ac:dyDescent="0.25">
      <c r="A720" t="s">
        <v>10</v>
      </c>
      <c r="B720">
        <v>8</v>
      </c>
      <c r="C720">
        <v>1.2</v>
      </c>
      <c r="D720">
        <v>1</v>
      </c>
      <c r="E720">
        <v>35.840000000000003</v>
      </c>
    </row>
    <row r="721" spans="1:5" x14ac:dyDescent="0.25">
      <c r="A721" t="s">
        <v>10</v>
      </c>
      <c r="B721">
        <v>9</v>
      </c>
      <c r="C721">
        <v>1.2</v>
      </c>
      <c r="D721">
        <v>1</v>
      </c>
      <c r="E721">
        <v>38.200000000000003</v>
      </c>
    </row>
    <row r="722" spans="1:5" x14ac:dyDescent="0.25">
      <c r="A722" t="s">
        <v>10</v>
      </c>
      <c r="B722">
        <v>1</v>
      </c>
      <c r="C722">
        <v>1.4</v>
      </c>
      <c r="D722">
        <v>1</v>
      </c>
      <c r="E722">
        <v>243.69</v>
      </c>
    </row>
    <row r="723" spans="1:5" x14ac:dyDescent="0.25">
      <c r="A723" t="s">
        <v>10</v>
      </c>
      <c r="B723">
        <v>10</v>
      </c>
      <c r="C723">
        <v>1.4</v>
      </c>
      <c r="D723">
        <v>1</v>
      </c>
      <c r="E723">
        <v>55.13</v>
      </c>
    </row>
    <row r="724" spans="1:5" x14ac:dyDescent="0.25">
      <c r="A724" t="s">
        <v>10</v>
      </c>
      <c r="B724">
        <v>11</v>
      </c>
      <c r="C724">
        <v>1.4</v>
      </c>
      <c r="D724">
        <v>1</v>
      </c>
      <c r="E724">
        <v>205.65</v>
      </c>
    </row>
    <row r="725" spans="1:5" x14ac:dyDescent="0.25">
      <c r="A725" t="s">
        <v>10</v>
      </c>
      <c r="B725">
        <v>12</v>
      </c>
      <c r="C725">
        <v>1.4</v>
      </c>
      <c r="D725">
        <v>0.98819999999999997</v>
      </c>
      <c r="E725">
        <v>303.16000000000003</v>
      </c>
    </row>
    <row r="726" spans="1:5" x14ac:dyDescent="0.25">
      <c r="A726" t="s">
        <v>10</v>
      </c>
      <c r="B726">
        <v>13</v>
      </c>
      <c r="C726">
        <v>1.4</v>
      </c>
      <c r="D726">
        <v>0.99119999999999897</v>
      </c>
      <c r="E726">
        <v>394.99</v>
      </c>
    </row>
    <row r="727" spans="1:5" x14ac:dyDescent="0.25">
      <c r="A727" t="s">
        <v>10</v>
      </c>
      <c r="B727">
        <v>14</v>
      </c>
      <c r="C727">
        <v>1.4</v>
      </c>
      <c r="D727">
        <v>0.95199999999999996</v>
      </c>
      <c r="E727">
        <v>304.05</v>
      </c>
    </row>
    <row r="728" spans="1:5" x14ac:dyDescent="0.25">
      <c r="A728" t="s">
        <v>10</v>
      </c>
      <c r="B728">
        <v>15</v>
      </c>
      <c r="C728">
        <v>1.4</v>
      </c>
      <c r="D728">
        <v>0.93989999999999996</v>
      </c>
      <c r="E728">
        <v>254.1</v>
      </c>
    </row>
    <row r="729" spans="1:5" x14ac:dyDescent="0.25">
      <c r="A729" t="s">
        <v>10</v>
      </c>
      <c r="B729">
        <v>16</v>
      </c>
      <c r="C729">
        <v>1.4</v>
      </c>
      <c r="D729">
        <v>0.90380000000000005</v>
      </c>
      <c r="E729">
        <v>212.84</v>
      </c>
    </row>
    <row r="730" spans="1:5" x14ac:dyDescent="0.25">
      <c r="A730" t="s">
        <v>10</v>
      </c>
      <c r="B730">
        <v>17</v>
      </c>
      <c r="C730">
        <v>1.4</v>
      </c>
      <c r="D730">
        <v>0.87639999999999996</v>
      </c>
      <c r="E730">
        <v>156.05000000000001</v>
      </c>
    </row>
    <row r="731" spans="1:5" x14ac:dyDescent="0.25">
      <c r="A731" t="s">
        <v>10</v>
      </c>
      <c r="B731">
        <v>18</v>
      </c>
      <c r="C731">
        <v>1.4</v>
      </c>
      <c r="D731">
        <v>0.79549999999999998</v>
      </c>
      <c r="E731">
        <v>136.97999999999999</v>
      </c>
    </row>
    <row r="732" spans="1:5" x14ac:dyDescent="0.25">
      <c r="A732" t="s">
        <v>10</v>
      </c>
      <c r="B732">
        <v>19</v>
      </c>
      <c r="C732">
        <v>1.4</v>
      </c>
      <c r="D732">
        <v>0.73249999999999904</v>
      </c>
      <c r="E732">
        <v>95.88</v>
      </c>
    </row>
    <row r="733" spans="1:5" x14ac:dyDescent="0.25">
      <c r="A733" t="s">
        <v>10</v>
      </c>
      <c r="B733">
        <v>2</v>
      </c>
      <c r="C733">
        <v>1.4</v>
      </c>
      <c r="D733">
        <v>1</v>
      </c>
      <c r="E733">
        <v>22.75</v>
      </c>
    </row>
    <row r="734" spans="1:5" x14ac:dyDescent="0.25">
      <c r="A734" t="s">
        <v>10</v>
      </c>
      <c r="B734">
        <v>20</v>
      </c>
      <c r="C734">
        <v>1.4</v>
      </c>
      <c r="D734">
        <v>0.67219999999999902</v>
      </c>
      <c r="E734">
        <v>79.66</v>
      </c>
    </row>
    <row r="735" spans="1:5" x14ac:dyDescent="0.25">
      <c r="A735" t="s">
        <v>10</v>
      </c>
      <c r="B735">
        <v>3</v>
      </c>
      <c r="C735">
        <v>1.4</v>
      </c>
      <c r="D735">
        <v>1</v>
      </c>
      <c r="E735">
        <v>18.399999999999999</v>
      </c>
    </row>
    <row r="736" spans="1:5" x14ac:dyDescent="0.25">
      <c r="A736" t="s">
        <v>10</v>
      </c>
      <c r="B736">
        <v>4</v>
      </c>
      <c r="C736">
        <v>1.4</v>
      </c>
      <c r="D736">
        <v>1</v>
      </c>
      <c r="E736">
        <v>26.57</v>
      </c>
    </row>
    <row r="737" spans="1:5" x14ac:dyDescent="0.25">
      <c r="A737" t="s">
        <v>10</v>
      </c>
      <c r="B737">
        <v>5</v>
      </c>
      <c r="C737">
        <v>1.4</v>
      </c>
      <c r="D737">
        <v>1</v>
      </c>
      <c r="E737">
        <v>16.010000000000002</v>
      </c>
    </row>
    <row r="738" spans="1:5" x14ac:dyDescent="0.25">
      <c r="A738" t="s">
        <v>10</v>
      </c>
      <c r="B738">
        <v>6</v>
      </c>
      <c r="C738">
        <v>1.4</v>
      </c>
      <c r="D738">
        <v>1</v>
      </c>
      <c r="E738">
        <v>10.6</v>
      </c>
    </row>
    <row r="739" spans="1:5" x14ac:dyDescent="0.25">
      <c r="A739" t="s">
        <v>10</v>
      </c>
      <c r="B739">
        <v>7</v>
      </c>
      <c r="C739">
        <v>1.4</v>
      </c>
      <c r="D739">
        <v>1</v>
      </c>
      <c r="E739">
        <v>26.91</v>
      </c>
    </row>
    <row r="740" spans="1:5" x14ac:dyDescent="0.25">
      <c r="A740" t="s">
        <v>10</v>
      </c>
      <c r="B740">
        <v>8</v>
      </c>
      <c r="C740">
        <v>1.4</v>
      </c>
      <c r="D740">
        <v>1</v>
      </c>
      <c r="E740">
        <v>27.74</v>
      </c>
    </row>
    <row r="741" spans="1:5" x14ac:dyDescent="0.25">
      <c r="A741" t="s">
        <v>10</v>
      </c>
      <c r="B741">
        <v>9</v>
      </c>
      <c r="C741">
        <v>1.4</v>
      </c>
      <c r="D741">
        <v>1</v>
      </c>
      <c r="E741">
        <v>28.87</v>
      </c>
    </row>
    <row r="742" spans="1:5" x14ac:dyDescent="0.25">
      <c r="A742" t="s">
        <v>10</v>
      </c>
      <c r="B742">
        <v>1</v>
      </c>
      <c r="C742">
        <v>1.6</v>
      </c>
      <c r="D742">
        <v>1</v>
      </c>
      <c r="E742">
        <v>236.66</v>
      </c>
    </row>
    <row r="743" spans="1:5" x14ac:dyDescent="0.25">
      <c r="A743" t="s">
        <v>10</v>
      </c>
      <c r="B743">
        <v>10</v>
      </c>
      <c r="C743">
        <v>1.6</v>
      </c>
      <c r="D743">
        <v>1</v>
      </c>
      <c r="E743">
        <v>49.04</v>
      </c>
    </row>
    <row r="744" spans="1:5" x14ac:dyDescent="0.25">
      <c r="A744" t="s">
        <v>10</v>
      </c>
      <c r="B744">
        <v>11</v>
      </c>
      <c r="C744">
        <v>1.6</v>
      </c>
      <c r="D744">
        <v>0.99819999999999998</v>
      </c>
      <c r="E744">
        <v>184.52</v>
      </c>
    </row>
    <row r="745" spans="1:5" x14ac:dyDescent="0.25">
      <c r="A745" t="s">
        <v>10</v>
      </c>
      <c r="B745">
        <v>12</v>
      </c>
      <c r="C745">
        <v>1.6</v>
      </c>
      <c r="D745">
        <v>0.98759999999999903</v>
      </c>
      <c r="E745">
        <v>294.39999999999998</v>
      </c>
    </row>
    <row r="746" spans="1:5" x14ac:dyDescent="0.25">
      <c r="A746" t="s">
        <v>10</v>
      </c>
      <c r="B746">
        <v>13</v>
      </c>
      <c r="C746">
        <v>1.6</v>
      </c>
      <c r="D746">
        <v>0.99119999999999897</v>
      </c>
      <c r="E746">
        <v>346.36</v>
      </c>
    </row>
    <row r="747" spans="1:5" x14ac:dyDescent="0.25">
      <c r="A747" t="s">
        <v>10</v>
      </c>
      <c r="B747">
        <v>14</v>
      </c>
      <c r="C747">
        <v>1.6</v>
      </c>
      <c r="D747">
        <v>0.94940000000000002</v>
      </c>
      <c r="E747">
        <v>346.76</v>
      </c>
    </row>
    <row r="748" spans="1:5" x14ac:dyDescent="0.25">
      <c r="A748" t="s">
        <v>10</v>
      </c>
      <c r="B748">
        <v>15</v>
      </c>
      <c r="C748">
        <v>1.6</v>
      </c>
      <c r="D748">
        <v>0.94220000000000004</v>
      </c>
      <c r="E748">
        <v>253.83</v>
      </c>
    </row>
    <row r="749" spans="1:5" x14ac:dyDescent="0.25">
      <c r="A749" t="s">
        <v>10</v>
      </c>
      <c r="B749">
        <v>16</v>
      </c>
      <c r="C749">
        <v>1.6</v>
      </c>
      <c r="D749">
        <v>0.90659999999999996</v>
      </c>
      <c r="E749">
        <v>210.94</v>
      </c>
    </row>
    <row r="750" spans="1:5" x14ac:dyDescent="0.25">
      <c r="A750" t="s">
        <v>10</v>
      </c>
      <c r="B750">
        <v>17</v>
      </c>
      <c r="C750">
        <v>1.6</v>
      </c>
      <c r="D750">
        <v>0.87649999999999995</v>
      </c>
      <c r="E750">
        <v>157</v>
      </c>
    </row>
    <row r="751" spans="1:5" x14ac:dyDescent="0.25">
      <c r="A751" t="s">
        <v>10</v>
      </c>
      <c r="B751">
        <v>18</v>
      </c>
      <c r="C751">
        <v>1.6</v>
      </c>
      <c r="D751">
        <v>0.79530000000000001</v>
      </c>
      <c r="E751">
        <v>127.61</v>
      </c>
    </row>
    <row r="752" spans="1:5" x14ac:dyDescent="0.25">
      <c r="A752" t="s">
        <v>10</v>
      </c>
      <c r="B752">
        <v>19</v>
      </c>
      <c r="C752">
        <v>1.6</v>
      </c>
      <c r="D752">
        <v>0.7419</v>
      </c>
      <c r="E752">
        <v>95.01</v>
      </c>
    </row>
    <row r="753" spans="1:5" x14ac:dyDescent="0.25">
      <c r="A753" t="s">
        <v>10</v>
      </c>
      <c r="B753">
        <v>2</v>
      </c>
      <c r="C753">
        <v>1.6</v>
      </c>
      <c r="D753">
        <v>1</v>
      </c>
      <c r="E753">
        <v>22.94</v>
      </c>
    </row>
    <row r="754" spans="1:5" x14ac:dyDescent="0.25">
      <c r="A754" t="s">
        <v>10</v>
      </c>
      <c r="B754">
        <v>20</v>
      </c>
      <c r="C754">
        <v>1.6</v>
      </c>
      <c r="D754">
        <v>0.67159999999999898</v>
      </c>
      <c r="E754">
        <v>81.75</v>
      </c>
    </row>
    <row r="755" spans="1:5" x14ac:dyDescent="0.25">
      <c r="A755" t="s">
        <v>10</v>
      </c>
      <c r="B755">
        <v>3</v>
      </c>
      <c r="C755">
        <v>1.6</v>
      </c>
      <c r="D755">
        <v>1</v>
      </c>
      <c r="E755">
        <v>17.559999999999999</v>
      </c>
    </row>
    <row r="756" spans="1:5" x14ac:dyDescent="0.25">
      <c r="A756" t="s">
        <v>10</v>
      </c>
      <c r="B756">
        <v>4</v>
      </c>
      <c r="C756">
        <v>1.6</v>
      </c>
      <c r="D756">
        <v>1</v>
      </c>
      <c r="E756">
        <v>19.87</v>
      </c>
    </row>
    <row r="757" spans="1:5" x14ac:dyDescent="0.25">
      <c r="A757" t="s">
        <v>10</v>
      </c>
      <c r="B757">
        <v>5</v>
      </c>
      <c r="C757">
        <v>1.6</v>
      </c>
      <c r="D757">
        <v>1</v>
      </c>
      <c r="E757">
        <v>13.41</v>
      </c>
    </row>
    <row r="758" spans="1:5" x14ac:dyDescent="0.25">
      <c r="A758" t="s">
        <v>10</v>
      </c>
      <c r="B758">
        <v>6</v>
      </c>
      <c r="C758">
        <v>1.6</v>
      </c>
      <c r="D758">
        <v>1</v>
      </c>
      <c r="E758">
        <v>9.57</v>
      </c>
    </row>
    <row r="759" spans="1:5" x14ac:dyDescent="0.25">
      <c r="A759" t="s">
        <v>10</v>
      </c>
      <c r="B759">
        <v>7</v>
      </c>
      <c r="C759">
        <v>1.6</v>
      </c>
      <c r="D759">
        <v>1</v>
      </c>
      <c r="E759">
        <v>20.65</v>
      </c>
    </row>
    <row r="760" spans="1:5" x14ac:dyDescent="0.25">
      <c r="A760" t="s">
        <v>10</v>
      </c>
      <c r="B760">
        <v>8</v>
      </c>
      <c r="C760">
        <v>1.6</v>
      </c>
      <c r="D760">
        <v>1</v>
      </c>
      <c r="E760">
        <v>27.65</v>
      </c>
    </row>
    <row r="761" spans="1:5" x14ac:dyDescent="0.25">
      <c r="A761" t="s">
        <v>10</v>
      </c>
      <c r="B761">
        <v>9</v>
      </c>
      <c r="C761">
        <v>1.6</v>
      </c>
      <c r="D761">
        <v>1</v>
      </c>
      <c r="E761">
        <v>23.06</v>
      </c>
    </row>
    <row r="762" spans="1:5" x14ac:dyDescent="0.25">
      <c r="A762" t="s">
        <v>10</v>
      </c>
      <c r="B762">
        <v>1</v>
      </c>
      <c r="C762">
        <v>1.8</v>
      </c>
      <c r="D762">
        <v>1</v>
      </c>
      <c r="E762">
        <v>239.78</v>
      </c>
    </row>
    <row r="763" spans="1:5" x14ac:dyDescent="0.25">
      <c r="A763" t="s">
        <v>10</v>
      </c>
      <c r="B763">
        <v>10</v>
      </c>
      <c r="C763">
        <v>1.8</v>
      </c>
      <c r="D763">
        <v>1</v>
      </c>
      <c r="E763">
        <v>48.01</v>
      </c>
    </row>
    <row r="764" spans="1:5" x14ac:dyDescent="0.25">
      <c r="A764" t="s">
        <v>10</v>
      </c>
      <c r="B764">
        <v>11</v>
      </c>
      <c r="C764">
        <v>1.8</v>
      </c>
      <c r="D764">
        <v>0.99819999999999998</v>
      </c>
      <c r="E764">
        <v>181.91</v>
      </c>
    </row>
    <row r="765" spans="1:5" x14ac:dyDescent="0.25">
      <c r="A765" t="s">
        <v>10</v>
      </c>
      <c r="B765">
        <v>12</v>
      </c>
      <c r="C765">
        <v>1.8</v>
      </c>
      <c r="D765">
        <v>0.990899999999999</v>
      </c>
      <c r="E765">
        <v>282.01</v>
      </c>
    </row>
    <row r="766" spans="1:5" x14ac:dyDescent="0.25">
      <c r="A766" t="s">
        <v>10</v>
      </c>
      <c r="B766">
        <v>13</v>
      </c>
      <c r="C766">
        <v>1.8</v>
      </c>
      <c r="D766">
        <v>0.99119999999999897</v>
      </c>
      <c r="E766">
        <v>411.26</v>
      </c>
    </row>
    <row r="767" spans="1:5" x14ac:dyDescent="0.25">
      <c r="A767" t="s">
        <v>10</v>
      </c>
      <c r="B767">
        <v>14</v>
      </c>
      <c r="C767">
        <v>1.8</v>
      </c>
      <c r="D767">
        <v>0.94710000000000005</v>
      </c>
      <c r="E767">
        <v>368.23</v>
      </c>
    </row>
    <row r="768" spans="1:5" x14ac:dyDescent="0.25">
      <c r="A768" t="s">
        <v>10</v>
      </c>
      <c r="B768">
        <v>15</v>
      </c>
      <c r="C768">
        <v>1.8</v>
      </c>
      <c r="D768">
        <v>0.93700000000000006</v>
      </c>
      <c r="E768">
        <v>293.02</v>
      </c>
    </row>
    <row r="769" spans="1:5" x14ac:dyDescent="0.25">
      <c r="A769" t="s">
        <v>10</v>
      </c>
      <c r="B769">
        <v>16</v>
      </c>
      <c r="C769">
        <v>1.8</v>
      </c>
      <c r="D769">
        <v>0.90659999999999996</v>
      </c>
      <c r="E769">
        <v>188.85</v>
      </c>
    </row>
    <row r="770" spans="1:5" x14ac:dyDescent="0.25">
      <c r="A770" t="s">
        <v>10</v>
      </c>
      <c r="B770">
        <v>17</v>
      </c>
      <c r="C770">
        <v>1.8</v>
      </c>
      <c r="D770">
        <v>0.88259999999999905</v>
      </c>
      <c r="E770">
        <v>164.81</v>
      </c>
    </row>
    <row r="771" spans="1:5" x14ac:dyDescent="0.25">
      <c r="A771" t="s">
        <v>10</v>
      </c>
      <c r="B771">
        <v>18</v>
      </c>
      <c r="C771">
        <v>1.8</v>
      </c>
      <c r="D771">
        <v>0.79259999999999997</v>
      </c>
      <c r="E771">
        <v>126.06</v>
      </c>
    </row>
    <row r="772" spans="1:5" x14ac:dyDescent="0.25">
      <c r="A772" t="s">
        <v>10</v>
      </c>
      <c r="B772">
        <v>19</v>
      </c>
      <c r="C772">
        <v>1.8</v>
      </c>
      <c r="D772">
        <v>0.74029999999999996</v>
      </c>
      <c r="E772">
        <v>87.99</v>
      </c>
    </row>
    <row r="773" spans="1:5" x14ac:dyDescent="0.25">
      <c r="A773" t="s">
        <v>10</v>
      </c>
      <c r="B773">
        <v>2</v>
      </c>
      <c r="C773">
        <v>1.8</v>
      </c>
      <c r="D773">
        <v>1</v>
      </c>
      <c r="E773">
        <v>22.75</v>
      </c>
    </row>
    <row r="774" spans="1:5" x14ac:dyDescent="0.25">
      <c r="A774" t="s">
        <v>10</v>
      </c>
      <c r="B774">
        <v>20</v>
      </c>
      <c r="C774">
        <v>1.8</v>
      </c>
      <c r="D774">
        <v>0.67289999999999905</v>
      </c>
      <c r="E774">
        <v>89.7</v>
      </c>
    </row>
    <row r="775" spans="1:5" x14ac:dyDescent="0.25">
      <c r="A775" t="s">
        <v>10</v>
      </c>
      <c r="B775">
        <v>3</v>
      </c>
      <c r="C775">
        <v>1.8</v>
      </c>
      <c r="D775">
        <v>1</v>
      </c>
      <c r="E775">
        <v>16.440000000000001</v>
      </c>
    </row>
    <row r="776" spans="1:5" x14ac:dyDescent="0.25">
      <c r="A776" t="s">
        <v>10</v>
      </c>
      <c r="B776">
        <v>4</v>
      </c>
      <c r="C776">
        <v>1.8</v>
      </c>
      <c r="D776">
        <v>1</v>
      </c>
      <c r="E776">
        <v>16.77</v>
      </c>
    </row>
    <row r="777" spans="1:5" x14ac:dyDescent="0.25">
      <c r="A777" t="s">
        <v>10</v>
      </c>
      <c r="B777">
        <v>5</v>
      </c>
      <c r="C777">
        <v>1.8</v>
      </c>
      <c r="D777">
        <v>1</v>
      </c>
      <c r="E777">
        <v>12.87</v>
      </c>
    </row>
    <row r="778" spans="1:5" x14ac:dyDescent="0.25">
      <c r="A778" t="s">
        <v>10</v>
      </c>
      <c r="B778">
        <v>6</v>
      </c>
      <c r="C778">
        <v>1.8</v>
      </c>
      <c r="D778">
        <v>1</v>
      </c>
      <c r="E778">
        <v>9.5</v>
      </c>
    </row>
    <row r="779" spans="1:5" x14ac:dyDescent="0.25">
      <c r="A779" t="s">
        <v>10</v>
      </c>
      <c r="B779">
        <v>7</v>
      </c>
      <c r="C779">
        <v>1.8</v>
      </c>
      <c r="D779">
        <v>1</v>
      </c>
      <c r="E779">
        <v>21.39</v>
      </c>
    </row>
    <row r="780" spans="1:5" x14ac:dyDescent="0.25">
      <c r="A780" t="s">
        <v>10</v>
      </c>
      <c r="B780">
        <v>8</v>
      </c>
      <c r="C780">
        <v>1.8</v>
      </c>
      <c r="D780">
        <v>1</v>
      </c>
      <c r="E780">
        <v>26.3</v>
      </c>
    </row>
    <row r="781" spans="1:5" x14ac:dyDescent="0.25">
      <c r="A781" t="s">
        <v>10</v>
      </c>
      <c r="B781">
        <v>9</v>
      </c>
      <c r="C781">
        <v>1.8</v>
      </c>
      <c r="D781">
        <v>1</v>
      </c>
      <c r="E781">
        <v>13.84</v>
      </c>
    </row>
    <row r="782" spans="1:5" x14ac:dyDescent="0.25">
      <c r="A782" t="s">
        <v>10</v>
      </c>
      <c r="B782">
        <v>1</v>
      </c>
      <c r="C782">
        <v>2</v>
      </c>
      <c r="D782">
        <v>1</v>
      </c>
      <c r="E782">
        <v>230.87</v>
      </c>
    </row>
    <row r="783" spans="1:5" x14ac:dyDescent="0.25">
      <c r="A783" t="s">
        <v>10</v>
      </c>
      <c r="B783">
        <v>10</v>
      </c>
      <c r="C783">
        <v>2</v>
      </c>
      <c r="D783">
        <v>1</v>
      </c>
      <c r="E783">
        <v>54.32</v>
      </c>
    </row>
    <row r="784" spans="1:5" x14ac:dyDescent="0.25">
      <c r="A784" t="s">
        <v>10</v>
      </c>
      <c r="B784">
        <v>11</v>
      </c>
      <c r="C784">
        <v>2</v>
      </c>
      <c r="D784">
        <v>1</v>
      </c>
      <c r="E784">
        <v>189.1</v>
      </c>
    </row>
    <row r="785" spans="1:5" x14ac:dyDescent="0.25">
      <c r="A785" t="s">
        <v>10</v>
      </c>
      <c r="B785">
        <v>12</v>
      </c>
      <c r="C785">
        <v>2</v>
      </c>
      <c r="D785">
        <v>0.98819999999999997</v>
      </c>
      <c r="E785">
        <v>329.41</v>
      </c>
    </row>
    <row r="786" spans="1:5" x14ac:dyDescent="0.25">
      <c r="A786" t="s">
        <v>10</v>
      </c>
      <c r="B786">
        <v>13</v>
      </c>
      <c r="C786">
        <v>2</v>
      </c>
      <c r="D786">
        <v>0.99119999999999897</v>
      </c>
      <c r="E786">
        <v>354.49</v>
      </c>
    </row>
    <row r="787" spans="1:5" x14ac:dyDescent="0.25">
      <c r="A787" t="s">
        <v>10</v>
      </c>
      <c r="B787">
        <v>14</v>
      </c>
      <c r="C787">
        <v>2</v>
      </c>
      <c r="D787">
        <v>0.94579999999999997</v>
      </c>
      <c r="E787">
        <v>373.53</v>
      </c>
    </row>
    <row r="788" spans="1:5" x14ac:dyDescent="0.25">
      <c r="A788" t="s">
        <v>10</v>
      </c>
      <c r="B788">
        <v>15</v>
      </c>
      <c r="C788">
        <v>2</v>
      </c>
      <c r="D788">
        <v>0.93700000000000006</v>
      </c>
      <c r="E788">
        <v>286.33</v>
      </c>
    </row>
    <row r="789" spans="1:5" x14ac:dyDescent="0.25">
      <c r="A789" t="s">
        <v>10</v>
      </c>
      <c r="B789">
        <v>16</v>
      </c>
      <c r="C789">
        <v>2</v>
      </c>
      <c r="D789">
        <v>0.90559999999999996</v>
      </c>
      <c r="E789">
        <v>209.09</v>
      </c>
    </row>
    <row r="790" spans="1:5" x14ac:dyDescent="0.25">
      <c r="A790" t="s">
        <v>10</v>
      </c>
      <c r="B790">
        <v>17</v>
      </c>
      <c r="C790">
        <v>2</v>
      </c>
      <c r="D790">
        <v>0.87960000000000005</v>
      </c>
      <c r="E790">
        <v>161.11000000000001</v>
      </c>
    </row>
    <row r="791" spans="1:5" x14ac:dyDescent="0.25">
      <c r="A791" t="s">
        <v>10</v>
      </c>
      <c r="B791">
        <v>18</v>
      </c>
      <c r="C791">
        <v>2</v>
      </c>
      <c r="D791">
        <v>0.79330000000000001</v>
      </c>
      <c r="E791">
        <v>144.32</v>
      </c>
    </row>
    <row r="792" spans="1:5" x14ac:dyDescent="0.25">
      <c r="A792" t="s">
        <v>10</v>
      </c>
      <c r="B792">
        <v>19</v>
      </c>
      <c r="C792">
        <v>2</v>
      </c>
      <c r="D792">
        <v>0.74539999999999995</v>
      </c>
      <c r="E792">
        <v>88.62</v>
      </c>
    </row>
    <row r="793" spans="1:5" x14ac:dyDescent="0.25">
      <c r="A793" t="s">
        <v>10</v>
      </c>
      <c r="B793">
        <v>2</v>
      </c>
      <c r="C793">
        <v>2</v>
      </c>
      <c r="D793">
        <v>1</v>
      </c>
      <c r="E793">
        <v>22.3</v>
      </c>
    </row>
    <row r="794" spans="1:5" x14ac:dyDescent="0.25">
      <c r="A794" t="s">
        <v>10</v>
      </c>
      <c r="B794">
        <v>20</v>
      </c>
      <c r="C794">
        <v>2</v>
      </c>
      <c r="D794">
        <v>0.67299999999999904</v>
      </c>
      <c r="E794">
        <v>88.33</v>
      </c>
    </row>
    <row r="795" spans="1:5" x14ac:dyDescent="0.25">
      <c r="A795" t="s">
        <v>10</v>
      </c>
      <c r="B795">
        <v>3</v>
      </c>
      <c r="C795">
        <v>2</v>
      </c>
      <c r="D795">
        <v>1</v>
      </c>
      <c r="E795">
        <v>15.91</v>
      </c>
    </row>
    <row r="796" spans="1:5" x14ac:dyDescent="0.25">
      <c r="A796" t="s">
        <v>10</v>
      </c>
      <c r="B796">
        <v>4</v>
      </c>
      <c r="C796">
        <v>2</v>
      </c>
      <c r="D796">
        <v>1</v>
      </c>
      <c r="E796">
        <v>14.34</v>
      </c>
    </row>
    <row r="797" spans="1:5" x14ac:dyDescent="0.25">
      <c r="A797" t="s">
        <v>10</v>
      </c>
      <c r="B797">
        <v>5</v>
      </c>
      <c r="C797">
        <v>2</v>
      </c>
      <c r="D797">
        <v>1</v>
      </c>
      <c r="E797">
        <v>12.2</v>
      </c>
    </row>
    <row r="798" spans="1:5" x14ac:dyDescent="0.25">
      <c r="A798" t="s">
        <v>10</v>
      </c>
      <c r="B798">
        <v>6</v>
      </c>
      <c r="C798">
        <v>2</v>
      </c>
      <c r="D798">
        <v>1</v>
      </c>
      <c r="E798">
        <v>8.92</v>
      </c>
    </row>
    <row r="799" spans="1:5" x14ac:dyDescent="0.25">
      <c r="A799" t="s">
        <v>10</v>
      </c>
      <c r="B799">
        <v>7</v>
      </c>
      <c r="C799">
        <v>2</v>
      </c>
      <c r="D799">
        <v>1</v>
      </c>
      <c r="E799">
        <v>20.7</v>
      </c>
    </row>
    <row r="800" spans="1:5" x14ac:dyDescent="0.25">
      <c r="A800" t="s">
        <v>10</v>
      </c>
      <c r="B800">
        <v>8</v>
      </c>
      <c r="C800">
        <v>2</v>
      </c>
      <c r="D800">
        <v>1</v>
      </c>
      <c r="E800">
        <v>24.32</v>
      </c>
    </row>
    <row r="801" spans="1:5" x14ac:dyDescent="0.25">
      <c r="A801" t="s">
        <v>10</v>
      </c>
      <c r="B801">
        <v>9</v>
      </c>
      <c r="C801">
        <v>2</v>
      </c>
      <c r="D801">
        <v>1</v>
      </c>
      <c r="E801">
        <v>13.89</v>
      </c>
    </row>
    <row r="802" spans="1:5" x14ac:dyDescent="0.25">
      <c r="A802" t="s">
        <v>11</v>
      </c>
      <c r="B802">
        <v>1</v>
      </c>
      <c r="C802">
        <v>0.2</v>
      </c>
      <c r="D802">
        <v>0.97069999999999901</v>
      </c>
      <c r="E802">
        <v>548.05999999999995</v>
      </c>
    </row>
    <row r="803" spans="1:5" x14ac:dyDescent="0.25">
      <c r="A803" t="s">
        <v>11</v>
      </c>
      <c r="B803">
        <v>10</v>
      </c>
      <c r="C803">
        <v>0.2</v>
      </c>
      <c r="D803">
        <v>0.93510000000000004</v>
      </c>
      <c r="E803">
        <v>142.16</v>
      </c>
    </row>
    <row r="804" spans="1:5" x14ac:dyDescent="0.25">
      <c r="A804" t="s">
        <v>11</v>
      </c>
      <c r="B804">
        <v>11</v>
      </c>
      <c r="C804">
        <v>0.2</v>
      </c>
      <c r="D804">
        <v>0.87580000000000002</v>
      </c>
      <c r="E804">
        <v>172.59</v>
      </c>
    </row>
    <row r="805" spans="1:5" x14ac:dyDescent="0.25">
      <c r="A805" t="s">
        <v>11</v>
      </c>
      <c r="B805">
        <v>12</v>
      </c>
      <c r="C805">
        <v>0.2</v>
      </c>
      <c r="D805">
        <v>0.8629</v>
      </c>
      <c r="E805">
        <v>196.6</v>
      </c>
    </row>
    <row r="806" spans="1:5" x14ac:dyDescent="0.25">
      <c r="A806" t="s">
        <v>11</v>
      </c>
      <c r="B806">
        <v>13</v>
      </c>
      <c r="C806">
        <v>0.2</v>
      </c>
      <c r="D806">
        <v>0.87089999999999901</v>
      </c>
      <c r="E806">
        <v>261.25</v>
      </c>
    </row>
    <row r="807" spans="1:5" x14ac:dyDescent="0.25">
      <c r="A807" t="s">
        <v>11</v>
      </c>
      <c r="B807">
        <v>14</v>
      </c>
      <c r="C807">
        <v>0.2</v>
      </c>
      <c r="D807">
        <v>0.85470000000000002</v>
      </c>
      <c r="E807">
        <v>241.05</v>
      </c>
    </row>
    <row r="808" spans="1:5" x14ac:dyDescent="0.25">
      <c r="A808" t="s">
        <v>11</v>
      </c>
      <c r="B808">
        <v>15</v>
      </c>
      <c r="C808">
        <v>0.2</v>
      </c>
      <c r="D808">
        <v>0.82239999999999902</v>
      </c>
      <c r="E808">
        <v>231.84</v>
      </c>
    </row>
    <row r="809" spans="1:5" x14ac:dyDescent="0.25">
      <c r="A809" t="s">
        <v>11</v>
      </c>
      <c r="B809">
        <v>16</v>
      </c>
      <c r="C809">
        <v>0.2</v>
      </c>
      <c r="D809">
        <v>0.82750000000000001</v>
      </c>
      <c r="E809">
        <v>195.35</v>
      </c>
    </row>
    <row r="810" spans="1:5" x14ac:dyDescent="0.25">
      <c r="A810" t="s">
        <v>11</v>
      </c>
      <c r="B810">
        <v>17</v>
      </c>
      <c r="C810">
        <v>0.2</v>
      </c>
      <c r="D810">
        <v>0.78569999999999995</v>
      </c>
      <c r="E810">
        <v>188.11</v>
      </c>
    </row>
    <row r="811" spans="1:5" x14ac:dyDescent="0.25">
      <c r="A811" t="s">
        <v>11</v>
      </c>
      <c r="B811">
        <v>18</v>
      </c>
      <c r="C811">
        <v>0.2</v>
      </c>
      <c r="D811">
        <v>0.71679999999999899</v>
      </c>
      <c r="E811">
        <v>159.56</v>
      </c>
    </row>
    <row r="812" spans="1:5" x14ac:dyDescent="0.25">
      <c r="A812" t="s">
        <v>11</v>
      </c>
      <c r="B812">
        <v>19</v>
      </c>
      <c r="C812">
        <v>0.2</v>
      </c>
      <c r="D812">
        <v>0.71060000000000001</v>
      </c>
      <c r="E812">
        <v>161.79</v>
      </c>
    </row>
    <row r="813" spans="1:5" x14ac:dyDescent="0.25">
      <c r="A813" t="s">
        <v>11</v>
      </c>
      <c r="B813">
        <v>2</v>
      </c>
      <c r="C813">
        <v>0.2</v>
      </c>
      <c r="D813">
        <v>1</v>
      </c>
      <c r="E813">
        <v>97.28</v>
      </c>
    </row>
    <row r="814" spans="1:5" x14ac:dyDescent="0.25">
      <c r="A814" t="s">
        <v>11</v>
      </c>
      <c r="B814">
        <v>20</v>
      </c>
      <c r="C814">
        <v>0.2</v>
      </c>
      <c r="D814">
        <v>0.71509999999999996</v>
      </c>
      <c r="E814">
        <v>163.69999999999999</v>
      </c>
    </row>
    <row r="815" spans="1:5" x14ac:dyDescent="0.25">
      <c r="A815" t="s">
        <v>11</v>
      </c>
      <c r="B815">
        <v>3</v>
      </c>
      <c r="C815">
        <v>0.2</v>
      </c>
      <c r="D815">
        <v>1</v>
      </c>
      <c r="E815">
        <v>51</v>
      </c>
    </row>
    <row r="816" spans="1:5" x14ac:dyDescent="0.25">
      <c r="A816" t="s">
        <v>11</v>
      </c>
      <c r="B816">
        <v>4</v>
      </c>
      <c r="C816">
        <v>0.2</v>
      </c>
      <c r="D816">
        <v>0.96970000000000001</v>
      </c>
      <c r="E816">
        <v>242.11</v>
      </c>
    </row>
    <row r="817" spans="1:5" x14ac:dyDescent="0.25">
      <c r="A817" t="s">
        <v>11</v>
      </c>
      <c r="B817">
        <v>5</v>
      </c>
      <c r="C817">
        <v>0.2</v>
      </c>
      <c r="D817">
        <v>1</v>
      </c>
      <c r="E817">
        <v>261.33999999999997</v>
      </c>
    </row>
    <row r="818" spans="1:5" x14ac:dyDescent="0.25">
      <c r="A818" t="s">
        <v>11</v>
      </c>
      <c r="B818">
        <v>6</v>
      </c>
      <c r="C818">
        <v>0.2</v>
      </c>
      <c r="D818">
        <v>1</v>
      </c>
      <c r="E818">
        <v>180.56</v>
      </c>
    </row>
    <row r="819" spans="1:5" x14ac:dyDescent="0.25">
      <c r="A819" t="s">
        <v>11</v>
      </c>
      <c r="B819">
        <v>7</v>
      </c>
      <c r="C819">
        <v>0.2</v>
      </c>
      <c r="D819">
        <v>1</v>
      </c>
      <c r="E819">
        <v>302.58999999999997</v>
      </c>
    </row>
    <row r="820" spans="1:5" x14ac:dyDescent="0.25">
      <c r="A820" t="s">
        <v>11</v>
      </c>
      <c r="B820">
        <v>8</v>
      </c>
      <c r="C820">
        <v>0.2</v>
      </c>
      <c r="D820">
        <v>0.99849999999999905</v>
      </c>
      <c r="E820">
        <v>340.63</v>
      </c>
    </row>
    <row r="821" spans="1:5" x14ac:dyDescent="0.25">
      <c r="A821" t="s">
        <v>11</v>
      </c>
      <c r="B821">
        <v>9</v>
      </c>
      <c r="C821">
        <v>0.2</v>
      </c>
      <c r="D821">
        <v>0.99369999999999903</v>
      </c>
      <c r="E821">
        <v>277.44</v>
      </c>
    </row>
    <row r="822" spans="1:5" x14ac:dyDescent="0.25">
      <c r="A822" t="s">
        <v>11</v>
      </c>
      <c r="B822">
        <v>1</v>
      </c>
      <c r="C822">
        <v>0.4</v>
      </c>
      <c r="D822">
        <v>0.97069999999999901</v>
      </c>
      <c r="E822">
        <v>549.29999999999995</v>
      </c>
    </row>
    <row r="823" spans="1:5" x14ac:dyDescent="0.25">
      <c r="A823" t="s">
        <v>11</v>
      </c>
      <c r="B823">
        <v>10</v>
      </c>
      <c r="C823">
        <v>0.4</v>
      </c>
      <c r="D823">
        <v>0.96509999999999996</v>
      </c>
      <c r="E823">
        <v>140.49</v>
      </c>
    </row>
    <row r="824" spans="1:5" x14ac:dyDescent="0.25">
      <c r="A824" t="s">
        <v>11</v>
      </c>
      <c r="B824">
        <v>11</v>
      </c>
      <c r="C824">
        <v>0.4</v>
      </c>
      <c r="D824">
        <v>0.88219999999999998</v>
      </c>
      <c r="E824">
        <v>176.75</v>
      </c>
    </row>
    <row r="825" spans="1:5" x14ac:dyDescent="0.25">
      <c r="A825" t="s">
        <v>11</v>
      </c>
      <c r="B825">
        <v>12</v>
      </c>
      <c r="C825">
        <v>0.4</v>
      </c>
      <c r="D825">
        <v>0.86749999999999905</v>
      </c>
      <c r="E825">
        <v>216.69</v>
      </c>
    </row>
    <row r="826" spans="1:5" x14ac:dyDescent="0.25">
      <c r="A826" t="s">
        <v>11</v>
      </c>
      <c r="B826">
        <v>13</v>
      </c>
      <c r="C826">
        <v>0.4</v>
      </c>
      <c r="D826">
        <v>0.871</v>
      </c>
      <c r="E826">
        <v>220.75</v>
      </c>
    </row>
    <row r="827" spans="1:5" x14ac:dyDescent="0.25">
      <c r="A827" t="s">
        <v>11</v>
      </c>
      <c r="B827">
        <v>14</v>
      </c>
      <c r="C827">
        <v>0.4</v>
      </c>
      <c r="D827">
        <v>0.85639999999999905</v>
      </c>
      <c r="E827">
        <v>278.79000000000002</v>
      </c>
    </row>
    <row r="828" spans="1:5" x14ac:dyDescent="0.25">
      <c r="A828" t="s">
        <v>11</v>
      </c>
      <c r="B828">
        <v>15</v>
      </c>
      <c r="C828">
        <v>0.4</v>
      </c>
      <c r="D828">
        <v>0.84289999999999998</v>
      </c>
      <c r="E828">
        <v>248.28</v>
      </c>
    </row>
    <row r="829" spans="1:5" x14ac:dyDescent="0.25">
      <c r="A829" t="s">
        <v>11</v>
      </c>
      <c r="B829">
        <v>16</v>
      </c>
      <c r="C829">
        <v>0.4</v>
      </c>
      <c r="D829">
        <v>0.81179999999999997</v>
      </c>
      <c r="E829">
        <v>178.57</v>
      </c>
    </row>
    <row r="830" spans="1:5" x14ac:dyDescent="0.25">
      <c r="A830" t="s">
        <v>11</v>
      </c>
      <c r="B830">
        <v>17</v>
      </c>
      <c r="C830">
        <v>0.4</v>
      </c>
      <c r="D830">
        <v>0.78859999999999997</v>
      </c>
      <c r="E830">
        <v>183.82</v>
      </c>
    </row>
    <row r="831" spans="1:5" x14ac:dyDescent="0.25">
      <c r="A831" t="s">
        <v>11</v>
      </c>
      <c r="B831">
        <v>18</v>
      </c>
      <c r="C831">
        <v>0.4</v>
      </c>
      <c r="D831">
        <v>0.71299999999999897</v>
      </c>
      <c r="E831">
        <v>161.72999999999999</v>
      </c>
    </row>
    <row r="832" spans="1:5" x14ac:dyDescent="0.25">
      <c r="A832" t="s">
        <v>11</v>
      </c>
      <c r="B832">
        <v>19</v>
      </c>
      <c r="C832">
        <v>0.4</v>
      </c>
      <c r="D832">
        <v>0.71649999999999903</v>
      </c>
      <c r="E832">
        <v>135.94</v>
      </c>
    </row>
    <row r="833" spans="1:5" x14ac:dyDescent="0.25">
      <c r="A833" t="s">
        <v>11</v>
      </c>
      <c r="B833">
        <v>2</v>
      </c>
      <c r="C833">
        <v>0.4</v>
      </c>
      <c r="D833">
        <v>1</v>
      </c>
      <c r="E833">
        <v>200.19</v>
      </c>
    </row>
    <row r="834" spans="1:5" x14ac:dyDescent="0.25">
      <c r="A834" t="s">
        <v>11</v>
      </c>
      <c r="B834">
        <v>20</v>
      </c>
      <c r="C834">
        <v>0.4</v>
      </c>
      <c r="D834">
        <v>0.72439999999999904</v>
      </c>
      <c r="E834">
        <v>146.44999999999999</v>
      </c>
    </row>
    <row r="835" spans="1:5" x14ac:dyDescent="0.25">
      <c r="A835" t="s">
        <v>11</v>
      </c>
      <c r="B835">
        <v>3</v>
      </c>
      <c r="C835">
        <v>0.4</v>
      </c>
      <c r="D835">
        <v>1</v>
      </c>
      <c r="E835">
        <v>62.35</v>
      </c>
    </row>
    <row r="836" spans="1:5" x14ac:dyDescent="0.25">
      <c r="A836" t="s">
        <v>11</v>
      </c>
      <c r="B836">
        <v>4</v>
      </c>
      <c r="C836">
        <v>0.4</v>
      </c>
      <c r="D836">
        <v>1</v>
      </c>
      <c r="E836">
        <v>317.19</v>
      </c>
    </row>
    <row r="837" spans="1:5" x14ac:dyDescent="0.25">
      <c r="A837" t="s">
        <v>11</v>
      </c>
      <c r="B837">
        <v>5</v>
      </c>
      <c r="C837">
        <v>0.4</v>
      </c>
      <c r="D837">
        <v>1</v>
      </c>
      <c r="E837">
        <v>235.12</v>
      </c>
    </row>
    <row r="838" spans="1:5" x14ac:dyDescent="0.25">
      <c r="A838" t="s">
        <v>11</v>
      </c>
      <c r="B838">
        <v>6</v>
      </c>
      <c r="C838">
        <v>0.4</v>
      </c>
      <c r="D838">
        <v>1</v>
      </c>
      <c r="E838">
        <v>180.53</v>
      </c>
    </row>
    <row r="839" spans="1:5" x14ac:dyDescent="0.25">
      <c r="A839" t="s">
        <v>11</v>
      </c>
      <c r="B839">
        <v>7</v>
      </c>
      <c r="C839">
        <v>0.4</v>
      </c>
      <c r="D839">
        <v>1</v>
      </c>
      <c r="E839">
        <v>336.12</v>
      </c>
    </row>
    <row r="840" spans="1:5" x14ac:dyDescent="0.25">
      <c r="A840" t="s">
        <v>11</v>
      </c>
      <c r="B840">
        <v>8</v>
      </c>
      <c r="C840">
        <v>0.4</v>
      </c>
      <c r="D840">
        <v>0.99739999999999995</v>
      </c>
      <c r="E840">
        <v>272.49</v>
      </c>
    </row>
    <row r="841" spans="1:5" x14ac:dyDescent="0.25">
      <c r="A841" t="s">
        <v>11</v>
      </c>
      <c r="B841">
        <v>9</v>
      </c>
      <c r="C841">
        <v>0.4</v>
      </c>
      <c r="D841">
        <v>0.99299999999999999</v>
      </c>
      <c r="E841">
        <v>244.21</v>
      </c>
    </row>
    <row r="842" spans="1:5" x14ac:dyDescent="0.25">
      <c r="A842" t="s">
        <v>11</v>
      </c>
      <c r="B842">
        <v>1</v>
      </c>
      <c r="C842">
        <v>0.6</v>
      </c>
      <c r="D842">
        <v>0.97069999999999901</v>
      </c>
      <c r="E842">
        <v>550.65</v>
      </c>
    </row>
    <row r="843" spans="1:5" x14ac:dyDescent="0.25">
      <c r="A843" t="s">
        <v>11</v>
      </c>
      <c r="B843">
        <v>10</v>
      </c>
      <c r="C843">
        <v>0.6</v>
      </c>
      <c r="D843">
        <v>0.96140000000000003</v>
      </c>
      <c r="E843">
        <v>155.97</v>
      </c>
    </row>
    <row r="844" spans="1:5" x14ac:dyDescent="0.25">
      <c r="A844" t="s">
        <v>11</v>
      </c>
      <c r="B844">
        <v>11</v>
      </c>
      <c r="C844">
        <v>0.6</v>
      </c>
      <c r="D844">
        <v>0.90910000000000002</v>
      </c>
      <c r="E844">
        <v>165.27</v>
      </c>
    </row>
    <row r="845" spans="1:5" x14ac:dyDescent="0.25">
      <c r="A845" t="s">
        <v>11</v>
      </c>
      <c r="B845">
        <v>12</v>
      </c>
      <c r="C845">
        <v>0.6</v>
      </c>
      <c r="D845">
        <v>0.86639999999999995</v>
      </c>
      <c r="E845">
        <v>218.8</v>
      </c>
    </row>
    <row r="846" spans="1:5" x14ac:dyDescent="0.25">
      <c r="A846" t="s">
        <v>11</v>
      </c>
      <c r="B846">
        <v>13</v>
      </c>
      <c r="C846">
        <v>0.6</v>
      </c>
      <c r="D846">
        <v>0.87419999999999898</v>
      </c>
      <c r="E846">
        <v>280.58999999999997</v>
      </c>
    </row>
    <row r="847" spans="1:5" x14ac:dyDescent="0.25">
      <c r="A847" t="s">
        <v>11</v>
      </c>
      <c r="B847">
        <v>14</v>
      </c>
      <c r="C847">
        <v>0.6</v>
      </c>
      <c r="D847">
        <v>0.85729999999999995</v>
      </c>
      <c r="E847">
        <v>262.11</v>
      </c>
    </row>
    <row r="848" spans="1:5" x14ac:dyDescent="0.25">
      <c r="A848" t="s">
        <v>11</v>
      </c>
      <c r="B848">
        <v>15</v>
      </c>
      <c r="C848">
        <v>0.6</v>
      </c>
      <c r="D848">
        <v>0.840699999999999</v>
      </c>
      <c r="E848">
        <v>238.6</v>
      </c>
    </row>
    <row r="849" spans="1:5" x14ac:dyDescent="0.25">
      <c r="A849" t="s">
        <v>11</v>
      </c>
      <c r="B849">
        <v>16</v>
      </c>
      <c r="C849">
        <v>0.6</v>
      </c>
      <c r="D849">
        <v>0.81269999999999998</v>
      </c>
      <c r="E849">
        <v>203.67</v>
      </c>
    </row>
    <row r="850" spans="1:5" x14ac:dyDescent="0.25">
      <c r="A850" t="s">
        <v>11</v>
      </c>
      <c r="B850">
        <v>17</v>
      </c>
      <c r="C850">
        <v>0.6</v>
      </c>
      <c r="D850">
        <v>0.79779999999999895</v>
      </c>
      <c r="E850">
        <v>161.65</v>
      </c>
    </row>
    <row r="851" spans="1:5" x14ac:dyDescent="0.25">
      <c r="A851" t="s">
        <v>11</v>
      </c>
      <c r="B851">
        <v>18</v>
      </c>
      <c r="C851">
        <v>0.6</v>
      </c>
      <c r="D851">
        <v>0.70809999999999995</v>
      </c>
      <c r="E851">
        <v>177.66</v>
      </c>
    </row>
    <row r="852" spans="1:5" x14ac:dyDescent="0.25">
      <c r="A852" t="s">
        <v>11</v>
      </c>
      <c r="B852">
        <v>19</v>
      </c>
      <c r="C852">
        <v>0.6</v>
      </c>
      <c r="D852">
        <v>0.71599999999999897</v>
      </c>
      <c r="E852">
        <v>149.32</v>
      </c>
    </row>
    <row r="853" spans="1:5" x14ac:dyDescent="0.25">
      <c r="A853" t="s">
        <v>11</v>
      </c>
      <c r="B853">
        <v>2</v>
      </c>
      <c r="C853">
        <v>0.6</v>
      </c>
      <c r="D853">
        <v>1</v>
      </c>
      <c r="E853">
        <v>200.83</v>
      </c>
    </row>
    <row r="854" spans="1:5" x14ac:dyDescent="0.25">
      <c r="A854" t="s">
        <v>11</v>
      </c>
      <c r="B854">
        <v>20</v>
      </c>
      <c r="C854">
        <v>0.6</v>
      </c>
      <c r="D854">
        <v>0.73140000000000005</v>
      </c>
      <c r="E854">
        <v>119.66</v>
      </c>
    </row>
    <row r="855" spans="1:5" x14ac:dyDescent="0.25">
      <c r="A855" t="s">
        <v>11</v>
      </c>
      <c r="B855">
        <v>3</v>
      </c>
      <c r="C855">
        <v>0.6</v>
      </c>
      <c r="D855">
        <v>1</v>
      </c>
      <c r="E855">
        <v>52.72</v>
      </c>
    </row>
    <row r="856" spans="1:5" x14ac:dyDescent="0.25">
      <c r="A856" t="s">
        <v>11</v>
      </c>
      <c r="B856">
        <v>4</v>
      </c>
      <c r="C856">
        <v>0.6</v>
      </c>
      <c r="D856">
        <v>1</v>
      </c>
      <c r="E856">
        <v>176.73</v>
      </c>
    </row>
    <row r="857" spans="1:5" x14ac:dyDescent="0.25">
      <c r="A857" t="s">
        <v>11</v>
      </c>
      <c r="B857">
        <v>5</v>
      </c>
      <c r="C857">
        <v>0.6</v>
      </c>
      <c r="D857">
        <v>1</v>
      </c>
      <c r="E857">
        <v>121.28</v>
      </c>
    </row>
    <row r="858" spans="1:5" x14ac:dyDescent="0.25">
      <c r="A858" t="s">
        <v>11</v>
      </c>
      <c r="B858">
        <v>6</v>
      </c>
      <c r="C858">
        <v>0.6</v>
      </c>
      <c r="D858">
        <v>1</v>
      </c>
      <c r="E858">
        <v>82.69</v>
      </c>
    </row>
    <row r="859" spans="1:5" x14ac:dyDescent="0.25">
      <c r="A859" t="s">
        <v>11</v>
      </c>
      <c r="B859">
        <v>7</v>
      </c>
      <c r="C859">
        <v>0.6</v>
      </c>
      <c r="D859">
        <v>1</v>
      </c>
      <c r="E859">
        <v>207.98</v>
      </c>
    </row>
    <row r="860" spans="1:5" x14ac:dyDescent="0.25">
      <c r="A860" t="s">
        <v>11</v>
      </c>
      <c r="B860">
        <v>8</v>
      </c>
      <c r="C860">
        <v>0.6</v>
      </c>
      <c r="D860">
        <v>1</v>
      </c>
      <c r="E860">
        <v>151.31</v>
      </c>
    </row>
    <row r="861" spans="1:5" x14ac:dyDescent="0.25">
      <c r="A861" t="s">
        <v>11</v>
      </c>
      <c r="B861">
        <v>9</v>
      </c>
      <c r="C861">
        <v>0.6</v>
      </c>
      <c r="D861">
        <v>1</v>
      </c>
      <c r="E861">
        <v>146.94</v>
      </c>
    </row>
    <row r="862" spans="1:5" x14ac:dyDescent="0.25">
      <c r="A862" t="s">
        <v>11</v>
      </c>
      <c r="B862">
        <v>1</v>
      </c>
      <c r="C862">
        <v>0.8</v>
      </c>
      <c r="D862">
        <v>0.97069999999999901</v>
      </c>
      <c r="E862">
        <v>550.07000000000005</v>
      </c>
    </row>
    <row r="863" spans="1:5" x14ac:dyDescent="0.25">
      <c r="A863" t="s">
        <v>11</v>
      </c>
      <c r="B863">
        <v>10</v>
      </c>
      <c r="C863">
        <v>0.8</v>
      </c>
      <c r="D863">
        <v>0.92299999999999904</v>
      </c>
      <c r="E863">
        <v>147.32</v>
      </c>
    </row>
    <row r="864" spans="1:5" x14ac:dyDescent="0.25">
      <c r="A864" t="s">
        <v>11</v>
      </c>
      <c r="B864">
        <v>11</v>
      </c>
      <c r="C864">
        <v>0.8</v>
      </c>
      <c r="D864">
        <v>0.92710000000000004</v>
      </c>
      <c r="E864">
        <v>210.92</v>
      </c>
    </row>
    <row r="865" spans="1:5" x14ac:dyDescent="0.25">
      <c r="A865" t="s">
        <v>11</v>
      </c>
      <c r="B865">
        <v>12</v>
      </c>
      <c r="C865">
        <v>0.8</v>
      </c>
      <c r="D865">
        <v>0.89410000000000001</v>
      </c>
      <c r="E865">
        <v>246.49</v>
      </c>
    </row>
    <row r="866" spans="1:5" x14ac:dyDescent="0.25">
      <c r="A866" t="s">
        <v>11</v>
      </c>
      <c r="B866">
        <v>13</v>
      </c>
      <c r="C866">
        <v>0.8</v>
      </c>
      <c r="D866">
        <v>0.87769999999999904</v>
      </c>
      <c r="E866">
        <v>278.23</v>
      </c>
    </row>
    <row r="867" spans="1:5" x14ac:dyDescent="0.25">
      <c r="A867" t="s">
        <v>11</v>
      </c>
      <c r="B867">
        <v>14</v>
      </c>
      <c r="C867">
        <v>0.8</v>
      </c>
      <c r="D867">
        <v>0.85560000000000003</v>
      </c>
      <c r="E867">
        <v>267.07</v>
      </c>
    </row>
    <row r="868" spans="1:5" x14ac:dyDescent="0.25">
      <c r="A868" t="s">
        <v>11</v>
      </c>
      <c r="B868">
        <v>15</v>
      </c>
      <c r="C868">
        <v>0.8</v>
      </c>
      <c r="D868">
        <v>0.84929999999999894</v>
      </c>
      <c r="E868">
        <v>211.57</v>
      </c>
    </row>
    <row r="869" spans="1:5" x14ac:dyDescent="0.25">
      <c r="A869" t="s">
        <v>11</v>
      </c>
      <c r="B869">
        <v>16</v>
      </c>
      <c r="C869">
        <v>0.8</v>
      </c>
      <c r="D869">
        <v>0.81620000000000004</v>
      </c>
      <c r="E869">
        <v>173.31</v>
      </c>
    </row>
    <row r="870" spans="1:5" x14ac:dyDescent="0.25">
      <c r="A870" t="s">
        <v>11</v>
      </c>
      <c r="B870">
        <v>17</v>
      </c>
      <c r="C870">
        <v>0.8</v>
      </c>
      <c r="D870">
        <v>0.79749999999999999</v>
      </c>
      <c r="E870">
        <v>174.09</v>
      </c>
    </row>
    <row r="871" spans="1:5" x14ac:dyDescent="0.25">
      <c r="A871" t="s">
        <v>11</v>
      </c>
      <c r="B871">
        <v>18</v>
      </c>
      <c r="C871">
        <v>0.8</v>
      </c>
      <c r="D871">
        <v>0.71679999999999899</v>
      </c>
      <c r="E871">
        <v>149.69999999999999</v>
      </c>
    </row>
    <row r="872" spans="1:5" x14ac:dyDescent="0.25">
      <c r="A872" t="s">
        <v>11</v>
      </c>
      <c r="B872">
        <v>19</v>
      </c>
      <c r="C872">
        <v>0.8</v>
      </c>
      <c r="D872">
        <v>0.72009999999999996</v>
      </c>
      <c r="E872">
        <v>152.82</v>
      </c>
    </row>
    <row r="873" spans="1:5" x14ac:dyDescent="0.25">
      <c r="A873" t="s">
        <v>11</v>
      </c>
      <c r="B873">
        <v>2</v>
      </c>
      <c r="C873">
        <v>0.8</v>
      </c>
      <c r="D873">
        <v>1</v>
      </c>
      <c r="E873">
        <v>190.78</v>
      </c>
    </row>
    <row r="874" spans="1:5" x14ac:dyDescent="0.25">
      <c r="A874" t="s">
        <v>11</v>
      </c>
      <c r="B874">
        <v>20</v>
      </c>
      <c r="C874">
        <v>0.8</v>
      </c>
      <c r="D874">
        <v>0.73150000000000004</v>
      </c>
      <c r="E874">
        <v>118.52</v>
      </c>
    </row>
    <row r="875" spans="1:5" x14ac:dyDescent="0.25">
      <c r="A875" t="s">
        <v>11</v>
      </c>
      <c r="B875">
        <v>3</v>
      </c>
      <c r="C875">
        <v>0.8</v>
      </c>
      <c r="D875">
        <v>1</v>
      </c>
      <c r="E875">
        <v>61.26</v>
      </c>
    </row>
    <row r="876" spans="1:5" x14ac:dyDescent="0.25">
      <c r="A876" t="s">
        <v>11</v>
      </c>
      <c r="B876">
        <v>4</v>
      </c>
      <c r="C876">
        <v>0.8</v>
      </c>
      <c r="D876">
        <v>1</v>
      </c>
      <c r="E876">
        <v>113.77</v>
      </c>
    </row>
    <row r="877" spans="1:5" x14ac:dyDescent="0.25">
      <c r="A877" t="s">
        <v>11</v>
      </c>
      <c r="B877">
        <v>5</v>
      </c>
      <c r="C877">
        <v>0.8</v>
      </c>
      <c r="D877">
        <v>1</v>
      </c>
      <c r="E877">
        <v>73.77</v>
      </c>
    </row>
    <row r="878" spans="1:5" x14ac:dyDescent="0.25">
      <c r="A878" t="s">
        <v>11</v>
      </c>
      <c r="B878">
        <v>6</v>
      </c>
      <c r="C878">
        <v>0.8</v>
      </c>
      <c r="D878">
        <v>1</v>
      </c>
      <c r="E878">
        <v>46.38</v>
      </c>
    </row>
    <row r="879" spans="1:5" x14ac:dyDescent="0.25">
      <c r="A879" t="s">
        <v>11</v>
      </c>
      <c r="B879">
        <v>7</v>
      </c>
      <c r="C879">
        <v>0.8</v>
      </c>
      <c r="D879">
        <v>1</v>
      </c>
      <c r="E879">
        <v>120.1</v>
      </c>
    </row>
    <row r="880" spans="1:5" x14ac:dyDescent="0.25">
      <c r="A880" t="s">
        <v>11</v>
      </c>
      <c r="B880">
        <v>8</v>
      </c>
      <c r="C880">
        <v>0.8</v>
      </c>
      <c r="D880">
        <v>1</v>
      </c>
      <c r="E880">
        <v>93.66</v>
      </c>
    </row>
    <row r="881" spans="1:5" x14ac:dyDescent="0.25">
      <c r="A881" t="s">
        <v>11</v>
      </c>
      <c r="B881">
        <v>9</v>
      </c>
      <c r="C881">
        <v>0.8</v>
      </c>
      <c r="D881">
        <v>1</v>
      </c>
      <c r="E881">
        <v>81.64</v>
      </c>
    </row>
    <row r="882" spans="1:5" x14ac:dyDescent="0.25">
      <c r="A882" t="s">
        <v>11</v>
      </c>
      <c r="B882">
        <v>1</v>
      </c>
      <c r="C882">
        <v>1</v>
      </c>
      <c r="D882">
        <v>0.97069999999999901</v>
      </c>
      <c r="E882">
        <v>678.7</v>
      </c>
    </row>
    <row r="883" spans="1:5" x14ac:dyDescent="0.25">
      <c r="A883" t="s">
        <v>11</v>
      </c>
      <c r="B883">
        <v>10</v>
      </c>
      <c r="C883">
        <v>1</v>
      </c>
      <c r="D883">
        <v>0.92789999999999995</v>
      </c>
      <c r="E883">
        <v>119.61</v>
      </c>
    </row>
    <row r="884" spans="1:5" x14ac:dyDescent="0.25">
      <c r="A884" t="s">
        <v>11</v>
      </c>
      <c r="B884">
        <v>11</v>
      </c>
      <c r="C884">
        <v>1</v>
      </c>
      <c r="D884">
        <v>0.9325</v>
      </c>
      <c r="E884">
        <v>207.32</v>
      </c>
    </row>
    <row r="885" spans="1:5" x14ac:dyDescent="0.25">
      <c r="A885" t="s">
        <v>11</v>
      </c>
      <c r="B885">
        <v>12</v>
      </c>
      <c r="C885">
        <v>1</v>
      </c>
      <c r="D885">
        <v>0.93120000000000003</v>
      </c>
      <c r="E885">
        <v>215.57</v>
      </c>
    </row>
    <row r="886" spans="1:5" x14ac:dyDescent="0.25">
      <c r="A886" t="s">
        <v>11</v>
      </c>
      <c r="B886">
        <v>13</v>
      </c>
      <c r="C886">
        <v>1</v>
      </c>
      <c r="D886">
        <v>0.87049999999999905</v>
      </c>
      <c r="E886">
        <v>274.24</v>
      </c>
    </row>
    <row r="887" spans="1:5" x14ac:dyDescent="0.25">
      <c r="A887" t="s">
        <v>11</v>
      </c>
      <c r="B887">
        <v>14</v>
      </c>
      <c r="C887">
        <v>1</v>
      </c>
      <c r="D887">
        <v>0.85919999999999896</v>
      </c>
      <c r="E887">
        <v>289.62</v>
      </c>
    </row>
    <row r="888" spans="1:5" x14ac:dyDescent="0.25">
      <c r="A888" t="s">
        <v>11</v>
      </c>
      <c r="B888">
        <v>15</v>
      </c>
      <c r="C888">
        <v>1</v>
      </c>
      <c r="D888">
        <v>0.83450000000000002</v>
      </c>
      <c r="E888">
        <v>241.55</v>
      </c>
    </row>
    <row r="889" spans="1:5" x14ac:dyDescent="0.25">
      <c r="A889" t="s">
        <v>11</v>
      </c>
      <c r="B889">
        <v>16</v>
      </c>
      <c r="C889">
        <v>1</v>
      </c>
      <c r="D889">
        <v>0.81610000000000005</v>
      </c>
      <c r="E889">
        <v>206.41</v>
      </c>
    </row>
    <row r="890" spans="1:5" x14ac:dyDescent="0.25">
      <c r="A890" t="s">
        <v>11</v>
      </c>
      <c r="B890">
        <v>17</v>
      </c>
      <c r="C890">
        <v>1</v>
      </c>
      <c r="D890">
        <v>0.799399999999999</v>
      </c>
      <c r="E890">
        <v>184.29</v>
      </c>
    </row>
    <row r="891" spans="1:5" x14ac:dyDescent="0.25">
      <c r="A891" t="s">
        <v>11</v>
      </c>
      <c r="B891">
        <v>18</v>
      </c>
      <c r="C891">
        <v>1</v>
      </c>
      <c r="D891">
        <v>0.71099999999999997</v>
      </c>
      <c r="E891">
        <v>150.4</v>
      </c>
    </row>
    <row r="892" spans="1:5" x14ac:dyDescent="0.25">
      <c r="A892" t="s">
        <v>11</v>
      </c>
      <c r="B892">
        <v>19</v>
      </c>
      <c r="C892">
        <v>1</v>
      </c>
      <c r="D892">
        <v>0.7167</v>
      </c>
      <c r="E892">
        <v>133.04</v>
      </c>
    </row>
    <row r="893" spans="1:5" x14ac:dyDescent="0.25">
      <c r="A893" t="s">
        <v>11</v>
      </c>
      <c r="B893">
        <v>2</v>
      </c>
      <c r="C893">
        <v>1</v>
      </c>
      <c r="D893">
        <v>1</v>
      </c>
      <c r="E893">
        <v>127.94</v>
      </c>
    </row>
    <row r="894" spans="1:5" x14ac:dyDescent="0.25">
      <c r="A894" t="s">
        <v>11</v>
      </c>
      <c r="B894">
        <v>20</v>
      </c>
      <c r="C894">
        <v>1</v>
      </c>
      <c r="D894">
        <v>0.73180000000000001</v>
      </c>
      <c r="E894">
        <v>116.55</v>
      </c>
    </row>
    <row r="895" spans="1:5" x14ac:dyDescent="0.25">
      <c r="A895" t="s">
        <v>11</v>
      </c>
      <c r="B895">
        <v>3</v>
      </c>
      <c r="C895">
        <v>1</v>
      </c>
      <c r="D895">
        <v>1</v>
      </c>
      <c r="E895">
        <v>52.93</v>
      </c>
    </row>
    <row r="896" spans="1:5" x14ac:dyDescent="0.25">
      <c r="A896" t="s">
        <v>11</v>
      </c>
      <c r="B896">
        <v>4</v>
      </c>
      <c r="C896">
        <v>1</v>
      </c>
      <c r="D896">
        <v>1</v>
      </c>
      <c r="E896">
        <v>83.08</v>
      </c>
    </row>
    <row r="897" spans="1:5" x14ac:dyDescent="0.25">
      <c r="A897" t="s">
        <v>11</v>
      </c>
      <c r="B897">
        <v>5</v>
      </c>
      <c r="C897">
        <v>1</v>
      </c>
      <c r="D897">
        <v>1</v>
      </c>
      <c r="E897">
        <v>46.29</v>
      </c>
    </row>
    <row r="898" spans="1:5" x14ac:dyDescent="0.25">
      <c r="A898" t="s">
        <v>11</v>
      </c>
      <c r="B898">
        <v>6</v>
      </c>
      <c r="C898">
        <v>1</v>
      </c>
      <c r="D898">
        <v>1</v>
      </c>
      <c r="E898">
        <v>31.06</v>
      </c>
    </row>
    <row r="899" spans="1:5" x14ac:dyDescent="0.25">
      <c r="A899" t="s">
        <v>11</v>
      </c>
      <c r="B899">
        <v>7</v>
      </c>
      <c r="C899">
        <v>1</v>
      </c>
      <c r="D899">
        <v>1</v>
      </c>
      <c r="E899">
        <v>79.099999999999994</v>
      </c>
    </row>
    <row r="900" spans="1:5" x14ac:dyDescent="0.25">
      <c r="A900" t="s">
        <v>11</v>
      </c>
      <c r="B900">
        <v>8</v>
      </c>
      <c r="C900">
        <v>1</v>
      </c>
      <c r="D900">
        <v>1</v>
      </c>
      <c r="E900">
        <v>56.48</v>
      </c>
    </row>
    <row r="901" spans="1:5" x14ac:dyDescent="0.25">
      <c r="A901" t="s">
        <v>11</v>
      </c>
      <c r="B901">
        <v>9</v>
      </c>
      <c r="C901">
        <v>1</v>
      </c>
      <c r="D901">
        <v>1</v>
      </c>
      <c r="E901">
        <v>47.08</v>
      </c>
    </row>
    <row r="902" spans="1:5" x14ac:dyDescent="0.25">
      <c r="A902" t="s">
        <v>11</v>
      </c>
      <c r="B902">
        <v>1</v>
      </c>
      <c r="C902">
        <v>1.2</v>
      </c>
      <c r="D902">
        <v>0.97069999999999901</v>
      </c>
      <c r="E902">
        <v>596.77</v>
      </c>
    </row>
    <row r="903" spans="1:5" x14ac:dyDescent="0.25">
      <c r="A903" t="s">
        <v>11</v>
      </c>
      <c r="B903">
        <v>10</v>
      </c>
      <c r="C903">
        <v>1.2</v>
      </c>
      <c r="D903">
        <v>0.93030000000000002</v>
      </c>
      <c r="E903">
        <v>123.75</v>
      </c>
    </row>
    <row r="904" spans="1:5" x14ac:dyDescent="0.25">
      <c r="A904" t="s">
        <v>11</v>
      </c>
      <c r="B904">
        <v>11</v>
      </c>
      <c r="C904">
        <v>1.2</v>
      </c>
      <c r="D904">
        <v>0.93100000000000005</v>
      </c>
      <c r="E904">
        <v>173.22</v>
      </c>
    </row>
    <row r="905" spans="1:5" x14ac:dyDescent="0.25">
      <c r="A905" t="s">
        <v>11</v>
      </c>
      <c r="B905">
        <v>12</v>
      </c>
      <c r="C905">
        <v>1.2</v>
      </c>
      <c r="D905">
        <v>0.92479999999999996</v>
      </c>
      <c r="E905">
        <v>216.46</v>
      </c>
    </row>
    <row r="906" spans="1:5" x14ac:dyDescent="0.25">
      <c r="A906" t="s">
        <v>11</v>
      </c>
      <c r="B906">
        <v>13</v>
      </c>
      <c r="C906">
        <v>1.2</v>
      </c>
      <c r="D906">
        <v>0.87919999999999898</v>
      </c>
      <c r="E906">
        <v>231.2</v>
      </c>
    </row>
    <row r="907" spans="1:5" x14ac:dyDescent="0.25">
      <c r="A907" t="s">
        <v>11</v>
      </c>
      <c r="B907">
        <v>14</v>
      </c>
      <c r="C907">
        <v>1.2</v>
      </c>
      <c r="D907">
        <v>0.86309999999999898</v>
      </c>
      <c r="E907">
        <v>255.45</v>
      </c>
    </row>
    <row r="908" spans="1:5" x14ac:dyDescent="0.25">
      <c r="A908" t="s">
        <v>11</v>
      </c>
      <c r="B908">
        <v>15</v>
      </c>
      <c r="C908">
        <v>1.2</v>
      </c>
      <c r="D908">
        <v>0.8337</v>
      </c>
      <c r="E908">
        <v>203.37</v>
      </c>
    </row>
    <row r="909" spans="1:5" x14ac:dyDescent="0.25">
      <c r="A909" t="s">
        <v>11</v>
      </c>
      <c r="B909">
        <v>16</v>
      </c>
      <c r="C909">
        <v>1.2</v>
      </c>
      <c r="D909">
        <v>0.80389999999999895</v>
      </c>
      <c r="E909">
        <v>213.4</v>
      </c>
    </row>
    <row r="910" spans="1:5" x14ac:dyDescent="0.25">
      <c r="A910" t="s">
        <v>11</v>
      </c>
      <c r="B910">
        <v>17</v>
      </c>
      <c r="C910">
        <v>1.2</v>
      </c>
      <c r="D910">
        <v>0.79959999999999998</v>
      </c>
      <c r="E910">
        <v>184.23</v>
      </c>
    </row>
    <row r="911" spans="1:5" x14ac:dyDescent="0.25">
      <c r="A911" t="s">
        <v>11</v>
      </c>
      <c r="B911">
        <v>18</v>
      </c>
      <c r="C911">
        <v>1.2</v>
      </c>
      <c r="D911">
        <v>0.71060000000000001</v>
      </c>
      <c r="E911">
        <v>155.25</v>
      </c>
    </row>
    <row r="912" spans="1:5" x14ac:dyDescent="0.25">
      <c r="A912" t="s">
        <v>11</v>
      </c>
      <c r="B912">
        <v>19</v>
      </c>
      <c r="C912">
        <v>1.2</v>
      </c>
      <c r="D912">
        <v>0.7167</v>
      </c>
      <c r="E912">
        <v>132.62</v>
      </c>
    </row>
    <row r="913" spans="1:5" x14ac:dyDescent="0.25">
      <c r="A913" t="s">
        <v>11</v>
      </c>
      <c r="B913">
        <v>2</v>
      </c>
      <c r="C913">
        <v>1.2</v>
      </c>
      <c r="D913">
        <v>1</v>
      </c>
      <c r="E913">
        <v>181.55</v>
      </c>
    </row>
    <row r="914" spans="1:5" x14ac:dyDescent="0.25">
      <c r="A914" t="s">
        <v>11</v>
      </c>
      <c r="B914">
        <v>20</v>
      </c>
      <c r="C914">
        <v>1.2</v>
      </c>
      <c r="D914">
        <v>0.73209999999999997</v>
      </c>
      <c r="E914">
        <v>115.7</v>
      </c>
    </row>
    <row r="915" spans="1:5" x14ac:dyDescent="0.25">
      <c r="A915" t="s">
        <v>11</v>
      </c>
      <c r="B915">
        <v>3</v>
      </c>
      <c r="C915">
        <v>1.2</v>
      </c>
      <c r="D915">
        <v>1</v>
      </c>
      <c r="E915">
        <v>54.24</v>
      </c>
    </row>
    <row r="916" spans="1:5" x14ac:dyDescent="0.25">
      <c r="A916" t="s">
        <v>11</v>
      </c>
      <c r="B916">
        <v>4</v>
      </c>
      <c r="C916">
        <v>1.2</v>
      </c>
      <c r="D916">
        <v>1</v>
      </c>
      <c r="E916">
        <v>60.92</v>
      </c>
    </row>
    <row r="917" spans="1:5" x14ac:dyDescent="0.25">
      <c r="A917" t="s">
        <v>11</v>
      </c>
      <c r="B917">
        <v>5</v>
      </c>
      <c r="C917">
        <v>1.2</v>
      </c>
      <c r="D917">
        <v>1</v>
      </c>
      <c r="E917">
        <v>38.340000000000003</v>
      </c>
    </row>
    <row r="918" spans="1:5" x14ac:dyDescent="0.25">
      <c r="A918" t="s">
        <v>11</v>
      </c>
      <c r="B918">
        <v>6</v>
      </c>
      <c r="C918">
        <v>1.2</v>
      </c>
      <c r="D918">
        <v>1</v>
      </c>
      <c r="E918">
        <v>16.489999999999998</v>
      </c>
    </row>
    <row r="919" spans="1:5" x14ac:dyDescent="0.25">
      <c r="A919" t="s">
        <v>11</v>
      </c>
      <c r="B919">
        <v>7</v>
      </c>
      <c r="C919">
        <v>1.2</v>
      </c>
      <c r="D919">
        <v>1</v>
      </c>
      <c r="E919">
        <v>48.18</v>
      </c>
    </row>
    <row r="920" spans="1:5" x14ac:dyDescent="0.25">
      <c r="A920" t="s">
        <v>11</v>
      </c>
      <c r="B920">
        <v>8</v>
      </c>
      <c r="C920">
        <v>1.2</v>
      </c>
      <c r="D920">
        <v>1</v>
      </c>
      <c r="E920">
        <v>26.96</v>
      </c>
    </row>
    <row r="921" spans="1:5" x14ac:dyDescent="0.25">
      <c r="A921" t="s">
        <v>11</v>
      </c>
      <c r="B921">
        <v>9</v>
      </c>
      <c r="C921">
        <v>1.2</v>
      </c>
      <c r="D921">
        <v>1</v>
      </c>
      <c r="E921">
        <v>37.89</v>
      </c>
    </row>
    <row r="922" spans="1:5" x14ac:dyDescent="0.25">
      <c r="A922" t="s">
        <v>11</v>
      </c>
      <c r="B922">
        <v>1</v>
      </c>
      <c r="C922">
        <v>1.4</v>
      </c>
      <c r="D922">
        <v>0.97069999999999901</v>
      </c>
      <c r="E922">
        <v>521.23</v>
      </c>
    </row>
    <row r="923" spans="1:5" x14ac:dyDescent="0.25">
      <c r="A923" t="s">
        <v>11</v>
      </c>
      <c r="B923">
        <v>10</v>
      </c>
      <c r="C923">
        <v>1.4</v>
      </c>
      <c r="D923">
        <v>0.9254</v>
      </c>
      <c r="E923">
        <v>128.97</v>
      </c>
    </row>
    <row r="924" spans="1:5" x14ac:dyDescent="0.25">
      <c r="A924" t="s">
        <v>11</v>
      </c>
      <c r="B924">
        <v>11</v>
      </c>
      <c r="C924">
        <v>1.4</v>
      </c>
      <c r="D924">
        <v>0.92490000000000006</v>
      </c>
      <c r="E924">
        <v>177.4</v>
      </c>
    </row>
    <row r="925" spans="1:5" x14ac:dyDescent="0.25">
      <c r="A925" t="s">
        <v>11</v>
      </c>
      <c r="B925">
        <v>12</v>
      </c>
      <c r="C925">
        <v>1.4</v>
      </c>
      <c r="D925">
        <v>0.92879999999999996</v>
      </c>
      <c r="E925">
        <v>224</v>
      </c>
    </row>
    <row r="926" spans="1:5" x14ac:dyDescent="0.25">
      <c r="A926" t="s">
        <v>11</v>
      </c>
      <c r="B926">
        <v>13</v>
      </c>
      <c r="C926">
        <v>1.4</v>
      </c>
      <c r="D926">
        <v>0.87909999999999999</v>
      </c>
      <c r="E926">
        <v>266.60000000000002</v>
      </c>
    </row>
    <row r="927" spans="1:5" x14ac:dyDescent="0.25">
      <c r="A927" t="s">
        <v>11</v>
      </c>
      <c r="B927">
        <v>14</v>
      </c>
      <c r="C927">
        <v>1.4</v>
      </c>
      <c r="D927">
        <v>0.86349999999999905</v>
      </c>
      <c r="E927">
        <v>281.5</v>
      </c>
    </row>
    <row r="928" spans="1:5" x14ac:dyDescent="0.25">
      <c r="A928" t="s">
        <v>11</v>
      </c>
      <c r="B928">
        <v>15</v>
      </c>
      <c r="C928">
        <v>1.4</v>
      </c>
      <c r="D928">
        <v>0.83129999999999904</v>
      </c>
      <c r="E928">
        <v>210.31</v>
      </c>
    </row>
    <row r="929" spans="1:5" x14ac:dyDescent="0.25">
      <c r="A929" t="s">
        <v>11</v>
      </c>
      <c r="B929">
        <v>16</v>
      </c>
      <c r="C929">
        <v>1.4</v>
      </c>
      <c r="D929">
        <v>0.79789999999999905</v>
      </c>
      <c r="E929">
        <v>190.77</v>
      </c>
    </row>
    <row r="930" spans="1:5" x14ac:dyDescent="0.25">
      <c r="A930" t="s">
        <v>11</v>
      </c>
      <c r="B930">
        <v>17</v>
      </c>
      <c r="C930">
        <v>1.4</v>
      </c>
      <c r="D930">
        <v>0.7964</v>
      </c>
      <c r="E930">
        <v>172.29</v>
      </c>
    </row>
    <row r="931" spans="1:5" x14ac:dyDescent="0.25">
      <c r="A931" t="s">
        <v>11</v>
      </c>
      <c r="B931">
        <v>18</v>
      </c>
      <c r="C931">
        <v>1.4</v>
      </c>
      <c r="D931">
        <v>0.71120000000000005</v>
      </c>
      <c r="E931">
        <v>175.22</v>
      </c>
    </row>
    <row r="932" spans="1:5" x14ac:dyDescent="0.25">
      <c r="A932" t="s">
        <v>11</v>
      </c>
      <c r="B932">
        <v>19</v>
      </c>
      <c r="C932">
        <v>1.4</v>
      </c>
      <c r="D932">
        <v>0.713699999999999</v>
      </c>
      <c r="E932">
        <v>167.39</v>
      </c>
    </row>
    <row r="933" spans="1:5" x14ac:dyDescent="0.25">
      <c r="A933" t="s">
        <v>11</v>
      </c>
      <c r="B933">
        <v>2</v>
      </c>
      <c r="C933">
        <v>1.4</v>
      </c>
      <c r="D933">
        <v>1</v>
      </c>
      <c r="E933">
        <v>184.8</v>
      </c>
    </row>
    <row r="934" spans="1:5" x14ac:dyDescent="0.25">
      <c r="A934" t="s">
        <v>11</v>
      </c>
      <c r="B934">
        <v>20</v>
      </c>
      <c r="C934">
        <v>1.4</v>
      </c>
      <c r="D934">
        <v>0.73019999999999996</v>
      </c>
      <c r="E934">
        <v>114.18</v>
      </c>
    </row>
    <row r="935" spans="1:5" x14ac:dyDescent="0.25">
      <c r="A935" t="s">
        <v>11</v>
      </c>
      <c r="B935">
        <v>3</v>
      </c>
      <c r="C935">
        <v>1.4</v>
      </c>
      <c r="D935">
        <v>1</v>
      </c>
      <c r="E935">
        <v>69.930000000000007</v>
      </c>
    </row>
    <row r="936" spans="1:5" x14ac:dyDescent="0.25">
      <c r="A936" t="s">
        <v>11</v>
      </c>
      <c r="B936">
        <v>4</v>
      </c>
      <c r="C936">
        <v>1.4</v>
      </c>
      <c r="D936">
        <v>1</v>
      </c>
      <c r="E936">
        <v>41.41</v>
      </c>
    </row>
    <row r="937" spans="1:5" x14ac:dyDescent="0.25">
      <c r="A937" t="s">
        <v>11</v>
      </c>
      <c r="B937">
        <v>5</v>
      </c>
      <c r="C937">
        <v>1.4</v>
      </c>
      <c r="D937">
        <v>1</v>
      </c>
      <c r="E937">
        <v>34.880000000000003</v>
      </c>
    </row>
    <row r="938" spans="1:5" x14ac:dyDescent="0.25">
      <c r="A938" t="s">
        <v>11</v>
      </c>
      <c r="B938">
        <v>6</v>
      </c>
      <c r="C938">
        <v>1.4</v>
      </c>
      <c r="D938">
        <v>1</v>
      </c>
      <c r="E938">
        <v>18.600000000000001</v>
      </c>
    </row>
    <row r="939" spans="1:5" x14ac:dyDescent="0.25">
      <c r="A939" t="s">
        <v>11</v>
      </c>
      <c r="B939">
        <v>7</v>
      </c>
      <c r="C939">
        <v>1.4</v>
      </c>
      <c r="D939">
        <v>1</v>
      </c>
      <c r="E939">
        <v>31.91</v>
      </c>
    </row>
    <row r="940" spans="1:5" x14ac:dyDescent="0.25">
      <c r="A940" t="s">
        <v>11</v>
      </c>
      <c r="B940">
        <v>8</v>
      </c>
      <c r="C940">
        <v>1.4</v>
      </c>
      <c r="D940">
        <v>1</v>
      </c>
      <c r="E940">
        <v>21.1</v>
      </c>
    </row>
    <row r="941" spans="1:5" x14ac:dyDescent="0.25">
      <c r="A941" t="s">
        <v>11</v>
      </c>
      <c r="B941">
        <v>9</v>
      </c>
      <c r="C941">
        <v>1.4</v>
      </c>
      <c r="D941">
        <v>1</v>
      </c>
      <c r="E941">
        <v>22.64</v>
      </c>
    </row>
    <row r="942" spans="1:5" x14ac:dyDescent="0.25">
      <c r="A942" t="s">
        <v>11</v>
      </c>
      <c r="B942">
        <v>1</v>
      </c>
      <c r="C942">
        <v>1.6</v>
      </c>
      <c r="D942">
        <v>0.97069999999999901</v>
      </c>
      <c r="E942">
        <v>635.07000000000005</v>
      </c>
    </row>
    <row r="943" spans="1:5" x14ac:dyDescent="0.25">
      <c r="A943" t="s">
        <v>11</v>
      </c>
      <c r="B943">
        <v>10</v>
      </c>
      <c r="C943">
        <v>1.6</v>
      </c>
      <c r="D943">
        <v>0.93940000000000001</v>
      </c>
      <c r="E943">
        <v>130.82</v>
      </c>
    </row>
    <row r="944" spans="1:5" x14ac:dyDescent="0.25">
      <c r="A944" t="s">
        <v>11</v>
      </c>
      <c r="B944">
        <v>11</v>
      </c>
      <c r="C944">
        <v>1.6</v>
      </c>
      <c r="D944">
        <v>0.9264</v>
      </c>
      <c r="E944">
        <v>166.96</v>
      </c>
    </row>
    <row r="945" spans="1:5" x14ac:dyDescent="0.25">
      <c r="A945" t="s">
        <v>11</v>
      </c>
      <c r="B945">
        <v>12</v>
      </c>
      <c r="C945">
        <v>1.6</v>
      </c>
      <c r="D945">
        <v>0.91639999999999999</v>
      </c>
      <c r="E945">
        <v>214.26</v>
      </c>
    </row>
    <row r="946" spans="1:5" x14ac:dyDescent="0.25">
      <c r="A946" t="s">
        <v>11</v>
      </c>
      <c r="B946">
        <v>13</v>
      </c>
      <c r="C946">
        <v>1.6</v>
      </c>
      <c r="D946">
        <v>0.878999999999999</v>
      </c>
      <c r="E946">
        <v>230.93</v>
      </c>
    </row>
    <row r="947" spans="1:5" x14ac:dyDescent="0.25">
      <c r="A947" t="s">
        <v>11</v>
      </c>
      <c r="B947">
        <v>14</v>
      </c>
      <c r="C947">
        <v>1.6</v>
      </c>
      <c r="D947">
        <v>0.86479999999999901</v>
      </c>
      <c r="E947">
        <v>319.68</v>
      </c>
    </row>
    <row r="948" spans="1:5" x14ac:dyDescent="0.25">
      <c r="A948" t="s">
        <v>11</v>
      </c>
      <c r="B948">
        <v>15</v>
      </c>
      <c r="C948">
        <v>1.6</v>
      </c>
      <c r="D948">
        <v>0.82899999999999996</v>
      </c>
      <c r="E948">
        <v>210.17</v>
      </c>
    </row>
    <row r="949" spans="1:5" x14ac:dyDescent="0.25">
      <c r="A949" t="s">
        <v>11</v>
      </c>
      <c r="B949">
        <v>16</v>
      </c>
      <c r="C949">
        <v>1.6</v>
      </c>
      <c r="D949">
        <v>0.79759999999999898</v>
      </c>
      <c r="E949">
        <v>197.16</v>
      </c>
    </row>
    <row r="950" spans="1:5" x14ac:dyDescent="0.25">
      <c r="A950" t="s">
        <v>11</v>
      </c>
      <c r="B950">
        <v>17</v>
      </c>
      <c r="C950">
        <v>1.6</v>
      </c>
      <c r="D950">
        <v>0.79779999999999895</v>
      </c>
      <c r="E950">
        <v>176.16</v>
      </c>
    </row>
    <row r="951" spans="1:5" x14ac:dyDescent="0.25">
      <c r="A951" t="s">
        <v>11</v>
      </c>
      <c r="B951">
        <v>18</v>
      </c>
      <c r="C951">
        <v>1.6</v>
      </c>
      <c r="D951">
        <v>0.71379999999999999</v>
      </c>
      <c r="E951">
        <v>148.26</v>
      </c>
    </row>
    <row r="952" spans="1:5" x14ac:dyDescent="0.25">
      <c r="A952" t="s">
        <v>11</v>
      </c>
      <c r="B952">
        <v>19</v>
      </c>
      <c r="C952">
        <v>1.6</v>
      </c>
      <c r="D952">
        <v>0.71040000000000003</v>
      </c>
      <c r="E952">
        <v>162.34</v>
      </c>
    </row>
    <row r="953" spans="1:5" x14ac:dyDescent="0.25">
      <c r="A953" t="s">
        <v>11</v>
      </c>
      <c r="B953">
        <v>2</v>
      </c>
      <c r="C953">
        <v>1.6</v>
      </c>
      <c r="D953">
        <v>1</v>
      </c>
      <c r="E953">
        <v>161.16999999999999</v>
      </c>
    </row>
    <row r="954" spans="1:5" x14ac:dyDescent="0.25">
      <c r="A954" t="s">
        <v>11</v>
      </c>
      <c r="B954">
        <v>20</v>
      </c>
      <c r="C954">
        <v>1.6</v>
      </c>
      <c r="D954">
        <v>0.7288</v>
      </c>
      <c r="E954">
        <v>117.01</v>
      </c>
    </row>
    <row r="955" spans="1:5" x14ac:dyDescent="0.25">
      <c r="A955" t="s">
        <v>11</v>
      </c>
      <c r="B955">
        <v>3</v>
      </c>
      <c r="C955">
        <v>1.6</v>
      </c>
      <c r="D955">
        <v>1</v>
      </c>
      <c r="E955">
        <v>63.16</v>
      </c>
    </row>
    <row r="956" spans="1:5" x14ac:dyDescent="0.25">
      <c r="A956" t="s">
        <v>11</v>
      </c>
      <c r="B956">
        <v>4</v>
      </c>
      <c r="C956">
        <v>1.6</v>
      </c>
      <c r="D956">
        <v>1</v>
      </c>
      <c r="E956">
        <v>33.4</v>
      </c>
    </row>
    <row r="957" spans="1:5" x14ac:dyDescent="0.25">
      <c r="A957" t="s">
        <v>11</v>
      </c>
      <c r="B957">
        <v>5</v>
      </c>
      <c r="C957">
        <v>1.6</v>
      </c>
      <c r="D957">
        <v>1</v>
      </c>
      <c r="E957">
        <v>37.950000000000003</v>
      </c>
    </row>
    <row r="958" spans="1:5" x14ac:dyDescent="0.25">
      <c r="A958" t="s">
        <v>11</v>
      </c>
      <c r="B958">
        <v>6</v>
      </c>
      <c r="C958">
        <v>1.6</v>
      </c>
      <c r="D958">
        <v>1</v>
      </c>
      <c r="E958">
        <v>20.05</v>
      </c>
    </row>
    <row r="959" spans="1:5" x14ac:dyDescent="0.25">
      <c r="A959" t="s">
        <v>11</v>
      </c>
      <c r="B959">
        <v>7</v>
      </c>
      <c r="C959">
        <v>1.6</v>
      </c>
      <c r="D959">
        <v>1</v>
      </c>
      <c r="E959">
        <v>23.22</v>
      </c>
    </row>
    <row r="960" spans="1:5" x14ac:dyDescent="0.25">
      <c r="A960" t="s">
        <v>11</v>
      </c>
      <c r="B960">
        <v>8</v>
      </c>
      <c r="C960">
        <v>1.6</v>
      </c>
      <c r="D960">
        <v>1</v>
      </c>
      <c r="E960">
        <v>17.47</v>
      </c>
    </row>
    <row r="961" spans="1:5" x14ac:dyDescent="0.25">
      <c r="A961" t="s">
        <v>11</v>
      </c>
      <c r="B961">
        <v>9</v>
      </c>
      <c r="C961">
        <v>1.6</v>
      </c>
      <c r="D961">
        <v>1</v>
      </c>
      <c r="E961">
        <v>19.84</v>
      </c>
    </row>
    <row r="962" spans="1:5" x14ac:dyDescent="0.25">
      <c r="A962" t="s">
        <v>11</v>
      </c>
      <c r="B962">
        <v>1</v>
      </c>
      <c r="C962">
        <v>1.8</v>
      </c>
      <c r="D962">
        <v>0.97069999999999901</v>
      </c>
      <c r="E962">
        <v>559.25</v>
      </c>
    </row>
    <row r="963" spans="1:5" x14ac:dyDescent="0.25">
      <c r="A963" t="s">
        <v>11</v>
      </c>
      <c r="B963">
        <v>10</v>
      </c>
      <c r="C963">
        <v>1.8</v>
      </c>
      <c r="D963">
        <v>0.95050000000000001</v>
      </c>
      <c r="E963">
        <v>121.98</v>
      </c>
    </row>
    <row r="964" spans="1:5" x14ac:dyDescent="0.25">
      <c r="A964" t="s">
        <v>11</v>
      </c>
      <c r="B964">
        <v>11</v>
      </c>
      <c r="C964">
        <v>1.8</v>
      </c>
      <c r="D964">
        <v>0.9264</v>
      </c>
      <c r="E964">
        <v>153.54</v>
      </c>
    </row>
    <row r="965" spans="1:5" x14ac:dyDescent="0.25">
      <c r="A965" t="s">
        <v>11</v>
      </c>
      <c r="B965">
        <v>12</v>
      </c>
      <c r="C965">
        <v>1.8</v>
      </c>
      <c r="D965">
        <v>0.91639999999999999</v>
      </c>
      <c r="E965">
        <v>204.34</v>
      </c>
    </row>
    <row r="966" spans="1:5" x14ac:dyDescent="0.25">
      <c r="A966" t="s">
        <v>11</v>
      </c>
      <c r="B966">
        <v>13</v>
      </c>
      <c r="C966">
        <v>1.8</v>
      </c>
      <c r="D966">
        <v>0.86679999999999902</v>
      </c>
      <c r="E966">
        <v>265.49</v>
      </c>
    </row>
    <row r="967" spans="1:5" x14ac:dyDescent="0.25">
      <c r="A967" t="s">
        <v>11</v>
      </c>
      <c r="B967">
        <v>14</v>
      </c>
      <c r="C967">
        <v>1.8</v>
      </c>
      <c r="D967">
        <v>0.863899999999999</v>
      </c>
      <c r="E967">
        <v>339.99</v>
      </c>
    </row>
    <row r="968" spans="1:5" x14ac:dyDescent="0.25">
      <c r="A968" t="s">
        <v>11</v>
      </c>
      <c r="B968">
        <v>15</v>
      </c>
      <c r="C968">
        <v>1.8</v>
      </c>
      <c r="D968">
        <v>0.81949999999999901</v>
      </c>
      <c r="E968">
        <v>248.38</v>
      </c>
    </row>
    <row r="969" spans="1:5" x14ac:dyDescent="0.25">
      <c r="A969" t="s">
        <v>11</v>
      </c>
      <c r="B969">
        <v>16</v>
      </c>
      <c r="C969">
        <v>1.8</v>
      </c>
      <c r="D969">
        <v>0.79479999999999995</v>
      </c>
      <c r="E969">
        <v>171.38</v>
      </c>
    </row>
    <row r="970" spans="1:5" x14ac:dyDescent="0.25">
      <c r="A970" t="s">
        <v>11</v>
      </c>
      <c r="B970">
        <v>17</v>
      </c>
      <c r="C970">
        <v>1.8</v>
      </c>
      <c r="D970">
        <v>0.80099999999999905</v>
      </c>
      <c r="E970">
        <v>191.66</v>
      </c>
    </row>
    <row r="971" spans="1:5" x14ac:dyDescent="0.25">
      <c r="A971" t="s">
        <v>11</v>
      </c>
      <c r="B971">
        <v>18</v>
      </c>
      <c r="C971">
        <v>1.8</v>
      </c>
      <c r="D971">
        <v>0.70809999999999995</v>
      </c>
      <c r="E971">
        <v>147.91</v>
      </c>
    </row>
    <row r="972" spans="1:5" x14ac:dyDescent="0.25">
      <c r="A972" t="s">
        <v>11</v>
      </c>
      <c r="B972">
        <v>19</v>
      </c>
      <c r="C972">
        <v>1.8</v>
      </c>
      <c r="D972">
        <v>0.713699999999999</v>
      </c>
      <c r="E972">
        <v>143.49</v>
      </c>
    </row>
    <row r="973" spans="1:5" x14ac:dyDescent="0.25">
      <c r="A973" t="s">
        <v>11</v>
      </c>
      <c r="B973">
        <v>2</v>
      </c>
      <c r="C973">
        <v>1.8</v>
      </c>
      <c r="D973">
        <v>1</v>
      </c>
      <c r="E973">
        <v>183.81</v>
      </c>
    </row>
    <row r="974" spans="1:5" x14ac:dyDescent="0.25">
      <c r="A974" t="s">
        <v>11</v>
      </c>
      <c r="B974">
        <v>20</v>
      </c>
      <c r="C974">
        <v>1.8</v>
      </c>
      <c r="D974">
        <v>0.72550000000000003</v>
      </c>
      <c r="E974">
        <v>139.01</v>
      </c>
    </row>
    <row r="975" spans="1:5" x14ac:dyDescent="0.25">
      <c r="A975" t="s">
        <v>11</v>
      </c>
      <c r="B975">
        <v>3</v>
      </c>
      <c r="C975">
        <v>1.8</v>
      </c>
      <c r="D975">
        <v>1</v>
      </c>
      <c r="E975">
        <v>65.83</v>
      </c>
    </row>
    <row r="976" spans="1:5" x14ac:dyDescent="0.25">
      <c r="A976" t="s">
        <v>11</v>
      </c>
      <c r="B976">
        <v>4</v>
      </c>
      <c r="C976">
        <v>1.8</v>
      </c>
      <c r="D976">
        <v>1</v>
      </c>
      <c r="E976">
        <v>26.91</v>
      </c>
    </row>
    <row r="977" spans="1:5" x14ac:dyDescent="0.25">
      <c r="A977" t="s">
        <v>11</v>
      </c>
      <c r="B977">
        <v>5</v>
      </c>
      <c r="C977">
        <v>1.8</v>
      </c>
      <c r="D977">
        <v>1</v>
      </c>
      <c r="E977">
        <v>29.31</v>
      </c>
    </row>
    <row r="978" spans="1:5" x14ac:dyDescent="0.25">
      <c r="A978" t="s">
        <v>11</v>
      </c>
      <c r="B978">
        <v>6</v>
      </c>
      <c r="C978">
        <v>1.8</v>
      </c>
      <c r="D978">
        <v>1</v>
      </c>
      <c r="E978">
        <v>19.61</v>
      </c>
    </row>
    <row r="979" spans="1:5" x14ac:dyDescent="0.25">
      <c r="A979" t="s">
        <v>11</v>
      </c>
      <c r="B979">
        <v>7</v>
      </c>
      <c r="C979">
        <v>1.8</v>
      </c>
      <c r="D979">
        <v>1</v>
      </c>
      <c r="E979">
        <v>21.84</v>
      </c>
    </row>
    <row r="980" spans="1:5" x14ac:dyDescent="0.25">
      <c r="A980" t="s">
        <v>11</v>
      </c>
      <c r="B980">
        <v>8</v>
      </c>
      <c r="C980">
        <v>1.8</v>
      </c>
      <c r="D980">
        <v>1</v>
      </c>
      <c r="E980">
        <v>14.91</v>
      </c>
    </row>
    <row r="981" spans="1:5" x14ac:dyDescent="0.25">
      <c r="A981" t="s">
        <v>11</v>
      </c>
      <c r="B981">
        <v>9</v>
      </c>
      <c r="C981">
        <v>1.8</v>
      </c>
      <c r="D981">
        <v>1</v>
      </c>
      <c r="E981">
        <v>17.239999999999998</v>
      </c>
    </row>
    <row r="982" spans="1:5" x14ac:dyDescent="0.25">
      <c r="A982" t="s">
        <v>11</v>
      </c>
      <c r="B982">
        <v>1</v>
      </c>
      <c r="C982">
        <v>2</v>
      </c>
      <c r="D982">
        <v>0.97069999999999901</v>
      </c>
      <c r="E982">
        <v>566.79</v>
      </c>
    </row>
    <row r="983" spans="1:5" x14ac:dyDescent="0.25">
      <c r="A983" t="s">
        <v>11</v>
      </c>
      <c r="B983">
        <v>10</v>
      </c>
      <c r="C983">
        <v>2</v>
      </c>
      <c r="D983">
        <v>0.94969999999999999</v>
      </c>
      <c r="E983">
        <v>129.59</v>
      </c>
    </row>
    <row r="984" spans="1:5" x14ac:dyDescent="0.25">
      <c r="A984" t="s">
        <v>11</v>
      </c>
      <c r="B984">
        <v>11</v>
      </c>
      <c r="C984">
        <v>2</v>
      </c>
      <c r="D984">
        <v>0.92490000000000006</v>
      </c>
      <c r="E984">
        <v>153.5</v>
      </c>
    </row>
    <row r="985" spans="1:5" x14ac:dyDescent="0.25">
      <c r="A985" t="s">
        <v>11</v>
      </c>
      <c r="B985">
        <v>12</v>
      </c>
      <c r="C985">
        <v>2</v>
      </c>
      <c r="D985">
        <v>0.91639999999999999</v>
      </c>
      <c r="E985">
        <v>246.71</v>
      </c>
    </row>
    <row r="986" spans="1:5" x14ac:dyDescent="0.25">
      <c r="A986" t="s">
        <v>11</v>
      </c>
      <c r="B986">
        <v>13</v>
      </c>
      <c r="C986">
        <v>2</v>
      </c>
      <c r="D986">
        <v>0.87</v>
      </c>
      <c r="E986">
        <v>223.09</v>
      </c>
    </row>
    <row r="987" spans="1:5" x14ac:dyDescent="0.25">
      <c r="A987" t="s">
        <v>11</v>
      </c>
      <c r="B987">
        <v>14</v>
      </c>
      <c r="C987">
        <v>2</v>
      </c>
      <c r="D987">
        <v>0.86199999999999899</v>
      </c>
      <c r="E987">
        <v>345.26</v>
      </c>
    </row>
    <row r="988" spans="1:5" x14ac:dyDescent="0.25">
      <c r="A988" t="s">
        <v>11</v>
      </c>
      <c r="B988">
        <v>15</v>
      </c>
      <c r="C988">
        <v>2</v>
      </c>
      <c r="D988">
        <v>0.82669999999999899</v>
      </c>
      <c r="E988">
        <v>244.21</v>
      </c>
    </row>
    <row r="989" spans="1:5" x14ac:dyDescent="0.25">
      <c r="A989" t="s">
        <v>11</v>
      </c>
      <c r="B989">
        <v>16</v>
      </c>
      <c r="C989">
        <v>2</v>
      </c>
      <c r="D989">
        <v>0.79749999999999999</v>
      </c>
      <c r="E989">
        <v>209.95</v>
      </c>
    </row>
    <row r="990" spans="1:5" x14ac:dyDescent="0.25">
      <c r="A990" t="s">
        <v>11</v>
      </c>
      <c r="B990">
        <v>17</v>
      </c>
      <c r="C990">
        <v>2</v>
      </c>
      <c r="D990">
        <v>0.79959999999999998</v>
      </c>
      <c r="E990">
        <v>186.3</v>
      </c>
    </row>
    <row r="991" spans="1:5" x14ac:dyDescent="0.25">
      <c r="A991" t="s">
        <v>11</v>
      </c>
      <c r="B991">
        <v>18</v>
      </c>
      <c r="C991">
        <v>2</v>
      </c>
      <c r="D991">
        <v>0.70809999999999995</v>
      </c>
      <c r="E991">
        <v>193.14</v>
      </c>
    </row>
    <row r="992" spans="1:5" x14ac:dyDescent="0.25">
      <c r="A992" t="s">
        <v>11</v>
      </c>
      <c r="B992">
        <v>19</v>
      </c>
      <c r="C992">
        <v>2</v>
      </c>
      <c r="D992">
        <v>0.713699999999999</v>
      </c>
      <c r="E992">
        <v>138.30000000000001</v>
      </c>
    </row>
    <row r="993" spans="1:5" x14ac:dyDescent="0.25">
      <c r="A993" t="s">
        <v>11</v>
      </c>
      <c r="B993">
        <v>2</v>
      </c>
      <c r="C993">
        <v>2</v>
      </c>
      <c r="D993">
        <v>1</v>
      </c>
      <c r="E993">
        <v>141.63</v>
      </c>
    </row>
    <row r="994" spans="1:5" x14ac:dyDescent="0.25">
      <c r="A994" t="s">
        <v>11</v>
      </c>
      <c r="B994">
        <v>20</v>
      </c>
      <c r="C994">
        <v>2</v>
      </c>
      <c r="D994">
        <v>0.72540000000000004</v>
      </c>
      <c r="E994">
        <v>135.68</v>
      </c>
    </row>
    <row r="995" spans="1:5" x14ac:dyDescent="0.25">
      <c r="A995" t="s">
        <v>11</v>
      </c>
      <c r="B995">
        <v>3</v>
      </c>
      <c r="C995">
        <v>2</v>
      </c>
      <c r="D995">
        <v>1</v>
      </c>
      <c r="E995">
        <v>90.39</v>
      </c>
    </row>
    <row r="996" spans="1:5" x14ac:dyDescent="0.25">
      <c r="A996" t="s">
        <v>11</v>
      </c>
      <c r="B996">
        <v>4</v>
      </c>
      <c r="C996">
        <v>2</v>
      </c>
      <c r="D996">
        <v>1</v>
      </c>
      <c r="E996">
        <v>26.19</v>
      </c>
    </row>
    <row r="997" spans="1:5" x14ac:dyDescent="0.25">
      <c r="A997" t="s">
        <v>11</v>
      </c>
      <c r="B997">
        <v>5</v>
      </c>
      <c r="C997">
        <v>2</v>
      </c>
      <c r="D997">
        <v>1</v>
      </c>
      <c r="E997">
        <v>31.19</v>
      </c>
    </row>
    <row r="998" spans="1:5" x14ac:dyDescent="0.25">
      <c r="A998" t="s">
        <v>11</v>
      </c>
      <c r="B998">
        <v>6</v>
      </c>
      <c r="C998">
        <v>2</v>
      </c>
      <c r="D998">
        <v>1</v>
      </c>
      <c r="E998">
        <v>15.8</v>
      </c>
    </row>
    <row r="999" spans="1:5" x14ac:dyDescent="0.25">
      <c r="A999" t="s">
        <v>11</v>
      </c>
      <c r="B999">
        <v>7</v>
      </c>
      <c r="C999">
        <v>2</v>
      </c>
      <c r="D999">
        <v>1</v>
      </c>
      <c r="E999">
        <v>19.399999999999999</v>
      </c>
    </row>
    <row r="1000" spans="1:5" x14ac:dyDescent="0.25">
      <c r="A1000" t="s">
        <v>11</v>
      </c>
      <c r="B1000">
        <v>8</v>
      </c>
      <c r="C1000">
        <v>2</v>
      </c>
      <c r="D1000">
        <v>1</v>
      </c>
      <c r="E1000">
        <v>14.07</v>
      </c>
    </row>
    <row r="1001" spans="1:5" x14ac:dyDescent="0.25">
      <c r="A1001" t="s">
        <v>11</v>
      </c>
      <c r="B1001">
        <v>9</v>
      </c>
      <c r="C1001">
        <v>2</v>
      </c>
      <c r="D1001">
        <v>1</v>
      </c>
      <c r="E1001">
        <v>17.38</v>
      </c>
    </row>
    <row r="1002" spans="1:5" x14ac:dyDescent="0.25">
      <c r="A1002" t="s">
        <v>12</v>
      </c>
      <c r="B1002">
        <v>1</v>
      </c>
      <c r="C1002">
        <v>0.2</v>
      </c>
      <c r="D1002">
        <v>1</v>
      </c>
      <c r="E1002">
        <v>330.72</v>
      </c>
    </row>
    <row r="1003" spans="1:5" x14ac:dyDescent="0.25">
      <c r="A1003" t="s">
        <v>12</v>
      </c>
      <c r="B1003">
        <v>10</v>
      </c>
      <c r="C1003">
        <v>0.2</v>
      </c>
      <c r="D1003">
        <v>1</v>
      </c>
      <c r="E1003">
        <v>58.17</v>
      </c>
    </row>
    <row r="1004" spans="1:5" x14ac:dyDescent="0.25">
      <c r="A1004" t="s">
        <v>12</v>
      </c>
      <c r="B1004">
        <v>11</v>
      </c>
      <c r="C1004">
        <v>0.2</v>
      </c>
      <c r="D1004">
        <v>1</v>
      </c>
      <c r="E1004">
        <v>100.4</v>
      </c>
    </row>
    <row r="1005" spans="1:5" x14ac:dyDescent="0.25">
      <c r="A1005" t="s">
        <v>12</v>
      </c>
      <c r="B1005">
        <v>12</v>
      </c>
      <c r="C1005">
        <v>0.2</v>
      </c>
      <c r="D1005">
        <v>0.99250000000000005</v>
      </c>
      <c r="E1005">
        <v>130.6</v>
      </c>
    </row>
    <row r="1006" spans="1:5" x14ac:dyDescent="0.25">
      <c r="A1006" t="s">
        <v>12</v>
      </c>
      <c r="B1006">
        <v>13</v>
      </c>
      <c r="C1006">
        <v>0.2</v>
      </c>
      <c r="D1006">
        <v>0.99219999999999997</v>
      </c>
      <c r="E1006">
        <v>135.06</v>
      </c>
    </row>
    <row r="1007" spans="1:5" x14ac:dyDescent="0.25">
      <c r="A1007" t="s">
        <v>12</v>
      </c>
      <c r="B1007">
        <v>14</v>
      </c>
      <c r="C1007">
        <v>0.2</v>
      </c>
      <c r="D1007">
        <v>0.99229999999999896</v>
      </c>
      <c r="E1007">
        <v>154.88999999999999</v>
      </c>
    </row>
    <row r="1008" spans="1:5" x14ac:dyDescent="0.25">
      <c r="A1008" t="s">
        <v>12</v>
      </c>
      <c r="B1008">
        <v>15</v>
      </c>
      <c r="C1008">
        <v>0.2</v>
      </c>
      <c r="D1008">
        <v>0.99159999999999904</v>
      </c>
      <c r="E1008">
        <v>157.27000000000001</v>
      </c>
    </row>
    <row r="1009" spans="1:5" x14ac:dyDescent="0.25">
      <c r="A1009" t="s">
        <v>12</v>
      </c>
      <c r="B1009">
        <v>16</v>
      </c>
      <c r="C1009">
        <v>0.2</v>
      </c>
      <c r="D1009">
        <v>0.98280000000000001</v>
      </c>
      <c r="E1009">
        <v>127.61</v>
      </c>
    </row>
    <row r="1010" spans="1:5" x14ac:dyDescent="0.25">
      <c r="A1010" t="s">
        <v>12</v>
      </c>
      <c r="B1010">
        <v>17</v>
      </c>
      <c r="C1010">
        <v>0.2</v>
      </c>
      <c r="D1010">
        <v>0.949599999999999</v>
      </c>
      <c r="E1010">
        <v>137.86000000000001</v>
      </c>
    </row>
    <row r="1011" spans="1:5" x14ac:dyDescent="0.25">
      <c r="A1011" t="s">
        <v>12</v>
      </c>
      <c r="B1011">
        <v>18</v>
      </c>
      <c r="C1011">
        <v>0.2</v>
      </c>
      <c r="D1011">
        <v>0.85819999999999896</v>
      </c>
      <c r="E1011">
        <v>114.28</v>
      </c>
    </row>
    <row r="1012" spans="1:5" x14ac:dyDescent="0.25">
      <c r="A1012" t="s">
        <v>12</v>
      </c>
      <c r="B1012">
        <v>19</v>
      </c>
      <c r="C1012">
        <v>0.2</v>
      </c>
      <c r="D1012">
        <v>0.85099999999999898</v>
      </c>
      <c r="E1012">
        <v>116.49</v>
      </c>
    </row>
    <row r="1013" spans="1:5" x14ac:dyDescent="0.25">
      <c r="A1013" t="s">
        <v>12</v>
      </c>
      <c r="B1013">
        <v>2</v>
      </c>
      <c r="C1013">
        <v>0.2</v>
      </c>
      <c r="D1013">
        <v>1</v>
      </c>
      <c r="E1013">
        <v>38.46</v>
      </c>
    </row>
    <row r="1014" spans="1:5" x14ac:dyDescent="0.25">
      <c r="A1014" t="s">
        <v>12</v>
      </c>
      <c r="B1014">
        <v>20</v>
      </c>
      <c r="C1014">
        <v>0.2</v>
      </c>
      <c r="D1014">
        <v>0.89709999999999901</v>
      </c>
      <c r="E1014">
        <v>132.11000000000001</v>
      </c>
    </row>
    <row r="1015" spans="1:5" x14ac:dyDescent="0.25">
      <c r="A1015" t="s">
        <v>12</v>
      </c>
      <c r="B1015">
        <v>3</v>
      </c>
      <c r="C1015">
        <v>0.2</v>
      </c>
      <c r="D1015">
        <v>1</v>
      </c>
      <c r="E1015">
        <v>18.77</v>
      </c>
    </row>
    <row r="1016" spans="1:5" x14ac:dyDescent="0.25">
      <c r="A1016" t="s">
        <v>12</v>
      </c>
      <c r="B1016">
        <v>4</v>
      </c>
      <c r="C1016">
        <v>0.2</v>
      </c>
      <c r="D1016">
        <v>1</v>
      </c>
      <c r="E1016">
        <v>95.61</v>
      </c>
    </row>
    <row r="1017" spans="1:5" x14ac:dyDescent="0.25">
      <c r="A1017" t="s">
        <v>12</v>
      </c>
      <c r="B1017">
        <v>5</v>
      </c>
      <c r="C1017">
        <v>0.2</v>
      </c>
      <c r="D1017">
        <v>1</v>
      </c>
      <c r="E1017">
        <v>75.56</v>
      </c>
    </row>
    <row r="1018" spans="1:5" x14ac:dyDescent="0.25">
      <c r="A1018" t="s">
        <v>12</v>
      </c>
      <c r="B1018">
        <v>6</v>
      </c>
      <c r="C1018">
        <v>0.2</v>
      </c>
      <c r="D1018">
        <v>1</v>
      </c>
      <c r="E1018">
        <v>65.739999999999995</v>
      </c>
    </row>
    <row r="1019" spans="1:5" x14ac:dyDescent="0.25">
      <c r="A1019" t="s">
        <v>12</v>
      </c>
      <c r="B1019">
        <v>7</v>
      </c>
      <c r="C1019">
        <v>0.2</v>
      </c>
      <c r="D1019">
        <v>0.998</v>
      </c>
      <c r="E1019">
        <v>252.47</v>
      </c>
    </row>
    <row r="1020" spans="1:5" x14ac:dyDescent="0.25">
      <c r="A1020" t="s">
        <v>12</v>
      </c>
      <c r="B1020">
        <v>8</v>
      </c>
      <c r="C1020">
        <v>0.2</v>
      </c>
      <c r="D1020">
        <v>0.99209999999999998</v>
      </c>
      <c r="E1020">
        <v>284.26</v>
      </c>
    </row>
    <row r="1021" spans="1:5" x14ac:dyDescent="0.25">
      <c r="A1021" t="s">
        <v>12</v>
      </c>
      <c r="B1021">
        <v>9</v>
      </c>
      <c r="C1021">
        <v>0.2</v>
      </c>
      <c r="D1021">
        <v>0.98960000000000004</v>
      </c>
      <c r="E1021">
        <v>251.41</v>
      </c>
    </row>
    <row r="1022" spans="1:5" x14ac:dyDescent="0.25">
      <c r="A1022" t="s">
        <v>12</v>
      </c>
      <c r="B1022">
        <v>1</v>
      </c>
      <c r="C1022">
        <v>0.4</v>
      </c>
      <c r="D1022">
        <v>1</v>
      </c>
      <c r="E1022">
        <v>329.22</v>
      </c>
    </row>
    <row r="1023" spans="1:5" x14ac:dyDescent="0.25">
      <c r="A1023" t="s">
        <v>12</v>
      </c>
      <c r="B1023">
        <v>10</v>
      </c>
      <c r="C1023">
        <v>0.4</v>
      </c>
      <c r="D1023">
        <v>1</v>
      </c>
      <c r="E1023">
        <v>58.46</v>
      </c>
    </row>
    <row r="1024" spans="1:5" x14ac:dyDescent="0.25">
      <c r="A1024" t="s">
        <v>12</v>
      </c>
      <c r="B1024">
        <v>11</v>
      </c>
      <c r="C1024">
        <v>0.4</v>
      </c>
      <c r="D1024">
        <v>1</v>
      </c>
      <c r="E1024">
        <v>86.05</v>
      </c>
    </row>
    <row r="1025" spans="1:5" x14ac:dyDescent="0.25">
      <c r="A1025" t="s">
        <v>12</v>
      </c>
      <c r="B1025">
        <v>12</v>
      </c>
      <c r="C1025">
        <v>0.4</v>
      </c>
      <c r="D1025">
        <v>0.99250000000000005</v>
      </c>
      <c r="E1025">
        <v>118.81</v>
      </c>
    </row>
    <row r="1026" spans="1:5" x14ac:dyDescent="0.25">
      <c r="A1026" t="s">
        <v>12</v>
      </c>
      <c r="B1026">
        <v>13</v>
      </c>
      <c r="C1026">
        <v>0.4</v>
      </c>
      <c r="D1026">
        <v>0.99229999999999896</v>
      </c>
      <c r="E1026">
        <v>106.26</v>
      </c>
    </row>
    <row r="1027" spans="1:5" x14ac:dyDescent="0.25">
      <c r="A1027" t="s">
        <v>12</v>
      </c>
      <c r="B1027">
        <v>14</v>
      </c>
      <c r="C1027">
        <v>0.4</v>
      </c>
      <c r="D1027">
        <v>0.99229999999999896</v>
      </c>
      <c r="E1027">
        <v>165.19</v>
      </c>
    </row>
    <row r="1028" spans="1:5" x14ac:dyDescent="0.25">
      <c r="A1028" t="s">
        <v>12</v>
      </c>
      <c r="B1028">
        <v>15</v>
      </c>
      <c r="C1028">
        <v>0.4</v>
      </c>
      <c r="D1028">
        <v>0.99219999999999997</v>
      </c>
      <c r="E1028">
        <v>150.37</v>
      </c>
    </row>
    <row r="1029" spans="1:5" x14ac:dyDescent="0.25">
      <c r="A1029" t="s">
        <v>12</v>
      </c>
      <c r="B1029">
        <v>16</v>
      </c>
      <c r="C1029">
        <v>0.4</v>
      </c>
      <c r="D1029">
        <v>0.98129999999999995</v>
      </c>
      <c r="E1029">
        <v>116.5</v>
      </c>
    </row>
    <row r="1030" spans="1:5" x14ac:dyDescent="0.25">
      <c r="A1030" t="s">
        <v>12</v>
      </c>
      <c r="B1030">
        <v>17</v>
      </c>
      <c r="C1030">
        <v>0.4</v>
      </c>
      <c r="D1030">
        <v>0.94539999999999902</v>
      </c>
      <c r="E1030">
        <v>129.06</v>
      </c>
    </row>
    <row r="1031" spans="1:5" x14ac:dyDescent="0.25">
      <c r="A1031" t="s">
        <v>12</v>
      </c>
      <c r="B1031">
        <v>18</v>
      </c>
      <c r="C1031">
        <v>0.4</v>
      </c>
      <c r="D1031">
        <v>0.85849999999999904</v>
      </c>
      <c r="E1031">
        <v>105.8</v>
      </c>
    </row>
    <row r="1032" spans="1:5" x14ac:dyDescent="0.25">
      <c r="A1032" t="s">
        <v>12</v>
      </c>
      <c r="B1032">
        <v>19</v>
      </c>
      <c r="C1032">
        <v>0.4</v>
      </c>
      <c r="D1032">
        <v>0.85529999999999895</v>
      </c>
      <c r="E1032">
        <v>99.28</v>
      </c>
    </row>
    <row r="1033" spans="1:5" x14ac:dyDescent="0.25">
      <c r="A1033" t="s">
        <v>12</v>
      </c>
      <c r="B1033">
        <v>2</v>
      </c>
      <c r="C1033">
        <v>0.4</v>
      </c>
      <c r="D1033">
        <v>1</v>
      </c>
      <c r="E1033">
        <v>38.46</v>
      </c>
    </row>
    <row r="1034" spans="1:5" x14ac:dyDescent="0.25">
      <c r="A1034" t="s">
        <v>12</v>
      </c>
      <c r="B1034">
        <v>20</v>
      </c>
      <c r="C1034">
        <v>0.4</v>
      </c>
      <c r="D1034">
        <v>0.8891</v>
      </c>
      <c r="E1034">
        <v>126.67</v>
      </c>
    </row>
    <row r="1035" spans="1:5" x14ac:dyDescent="0.25">
      <c r="A1035" t="s">
        <v>12</v>
      </c>
      <c r="B1035">
        <v>3</v>
      </c>
      <c r="C1035">
        <v>0.4</v>
      </c>
      <c r="D1035">
        <v>1</v>
      </c>
      <c r="E1035">
        <v>18.77</v>
      </c>
    </row>
    <row r="1036" spans="1:5" x14ac:dyDescent="0.25">
      <c r="A1036" t="s">
        <v>12</v>
      </c>
      <c r="B1036">
        <v>4</v>
      </c>
      <c r="C1036">
        <v>0.4</v>
      </c>
      <c r="D1036">
        <v>1</v>
      </c>
      <c r="E1036">
        <v>112.94</v>
      </c>
    </row>
    <row r="1037" spans="1:5" x14ac:dyDescent="0.25">
      <c r="A1037" t="s">
        <v>12</v>
      </c>
      <c r="B1037">
        <v>5</v>
      </c>
      <c r="C1037">
        <v>0.4</v>
      </c>
      <c r="D1037">
        <v>1</v>
      </c>
      <c r="E1037">
        <v>75.41</v>
      </c>
    </row>
    <row r="1038" spans="1:5" x14ac:dyDescent="0.25">
      <c r="A1038" t="s">
        <v>12</v>
      </c>
      <c r="B1038">
        <v>6</v>
      </c>
      <c r="C1038">
        <v>0.4</v>
      </c>
      <c r="D1038">
        <v>1</v>
      </c>
      <c r="E1038">
        <v>63.4</v>
      </c>
    </row>
    <row r="1039" spans="1:5" x14ac:dyDescent="0.25">
      <c r="A1039" t="s">
        <v>12</v>
      </c>
      <c r="B1039">
        <v>7</v>
      </c>
      <c r="C1039">
        <v>0.4</v>
      </c>
      <c r="D1039">
        <v>1</v>
      </c>
      <c r="E1039">
        <v>265.08</v>
      </c>
    </row>
    <row r="1040" spans="1:5" x14ac:dyDescent="0.25">
      <c r="A1040" t="s">
        <v>12</v>
      </c>
      <c r="B1040">
        <v>8</v>
      </c>
      <c r="C1040">
        <v>0.4</v>
      </c>
      <c r="D1040">
        <v>0.99890000000000001</v>
      </c>
      <c r="E1040">
        <v>227.04</v>
      </c>
    </row>
    <row r="1041" spans="1:5" x14ac:dyDescent="0.25">
      <c r="A1041" t="s">
        <v>12</v>
      </c>
      <c r="B1041">
        <v>9</v>
      </c>
      <c r="C1041">
        <v>0.4</v>
      </c>
      <c r="D1041">
        <v>0.99670000000000003</v>
      </c>
      <c r="E1041">
        <v>211.77</v>
      </c>
    </row>
    <row r="1042" spans="1:5" x14ac:dyDescent="0.25">
      <c r="A1042" t="s">
        <v>12</v>
      </c>
      <c r="B1042">
        <v>1</v>
      </c>
      <c r="C1042">
        <v>0.6</v>
      </c>
      <c r="D1042">
        <v>1</v>
      </c>
      <c r="E1042">
        <v>344.13</v>
      </c>
    </row>
    <row r="1043" spans="1:5" x14ac:dyDescent="0.25">
      <c r="A1043" t="s">
        <v>12</v>
      </c>
      <c r="B1043">
        <v>10</v>
      </c>
      <c r="C1043">
        <v>0.6</v>
      </c>
      <c r="D1043">
        <v>1</v>
      </c>
      <c r="E1043">
        <v>52.55</v>
      </c>
    </row>
    <row r="1044" spans="1:5" x14ac:dyDescent="0.25">
      <c r="A1044" t="s">
        <v>12</v>
      </c>
      <c r="B1044">
        <v>11</v>
      </c>
      <c r="C1044">
        <v>0.6</v>
      </c>
      <c r="D1044">
        <v>1</v>
      </c>
      <c r="E1044">
        <v>82.15</v>
      </c>
    </row>
    <row r="1045" spans="1:5" x14ac:dyDescent="0.25">
      <c r="A1045" t="s">
        <v>12</v>
      </c>
      <c r="B1045">
        <v>12</v>
      </c>
      <c r="C1045">
        <v>0.6</v>
      </c>
      <c r="D1045">
        <v>0.99250000000000005</v>
      </c>
      <c r="E1045">
        <v>124.03</v>
      </c>
    </row>
    <row r="1046" spans="1:5" x14ac:dyDescent="0.25">
      <c r="A1046" t="s">
        <v>12</v>
      </c>
      <c r="B1046">
        <v>13</v>
      </c>
      <c r="C1046">
        <v>0.6</v>
      </c>
      <c r="D1046">
        <v>0.99229999999999896</v>
      </c>
      <c r="E1046">
        <v>128.35</v>
      </c>
    </row>
    <row r="1047" spans="1:5" x14ac:dyDescent="0.25">
      <c r="A1047" t="s">
        <v>12</v>
      </c>
      <c r="B1047">
        <v>14</v>
      </c>
      <c r="C1047">
        <v>0.6</v>
      </c>
      <c r="D1047">
        <v>0.9899</v>
      </c>
      <c r="E1047">
        <v>141.44</v>
      </c>
    </row>
    <row r="1048" spans="1:5" x14ac:dyDescent="0.25">
      <c r="A1048" t="s">
        <v>12</v>
      </c>
      <c r="B1048">
        <v>15</v>
      </c>
      <c r="C1048">
        <v>0.6</v>
      </c>
      <c r="D1048">
        <v>0.99229999999999896</v>
      </c>
      <c r="E1048">
        <v>140.44999999999999</v>
      </c>
    </row>
    <row r="1049" spans="1:5" x14ac:dyDescent="0.25">
      <c r="A1049" t="s">
        <v>12</v>
      </c>
      <c r="B1049">
        <v>16</v>
      </c>
      <c r="C1049">
        <v>0.6</v>
      </c>
      <c r="D1049">
        <v>0.98140000000000005</v>
      </c>
      <c r="E1049">
        <v>124.44</v>
      </c>
    </row>
    <row r="1050" spans="1:5" x14ac:dyDescent="0.25">
      <c r="A1050" t="s">
        <v>12</v>
      </c>
      <c r="B1050">
        <v>17</v>
      </c>
      <c r="C1050">
        <v>0.6</v>
      </c>
      <c r="D1050">
        <v>0.94979999999999998</v>
      </c>
      <c r="E1050">
        <v>115.24</v>
      </c>
    </row>
    <row r="1051" spans="1:5" x14ac:dyDescent="0.25">
      <c r="A1051" t="s">
        <v>12</v>
      </c>
      <c r="B1051">
        <v>18</v>
      </c>
      <c r="C1051">
        <v>0.6</v>
      </c>
      <c r="D1051">
        <v>0.86249999999999905</v>
      </c>
      <c r="E1051">
        <v>121.46</v>
      </c>
    </row>
    <row r="1052" spans="1:5" x14ac:dyDescent="0.25">
      <c r="A1052" t="s">
        <v>12</v>
      </c>
      <c r="B1052">
        <v>19</v>
      </c>
      <c r="C1052">
        <v>0.6</v>
      </c>
      <c r="D1052">
        <v>0.85039999999999905</v>
      </c>
      <c r="E1052">
        <v>114.05</v>
      </c>
    </row>
    <row r="1053" spans="1:5" x14ac:dyDescent="0.25">
      <c r="A1053" t="s">
        <v>12</v>
      </c>
      <c r="B1053">
        <v>2</v>
      </c>
      <c r="C1053">
        <v>0.6</v>
      </c>
      <c r="D1053">
        <v>1</v>
      </c>
      <c r="E1053">
        <v>38.46</v>
      </c>
    </row>
    <row r="1054" spans="1:5" x14ac:dyDescent="0.25">
      <c r="A1054" t="s">
        <v>12</v>
      </c>
      <c r="B1054">
        <v>20</v>
      </c>
      <c r="C1054">
        <v>0.6</v>
      </c>
      <c r="D1054">
        <v>0.88369999999999904</v>
      </c>
      <c r="E1054">
        <v>109.24</v>
      </c>
    </row>
    <row r="1055" spans="1:5" x14ac:dyDescent="0.25">
      <c r="A1055" t="s">
        <v>12</v>
      </c>
      <c r="B1055">
        <v>3</v>
      </c>
      <c r="C1055">
        <v>0.6</v>
      </c>
      <c r="D1055">
        <v>1</v>
      </c>
      <c r="E1055">
        <v>18.77</v>
      </c>
    </row>
    <row r="1056" spans="1:5" x14ac:dyDescent="0.25">
      <c r="A1056" t="s">
        <v>12</v>
      </c>
      <c r="B1056">
        <v>4</v>
      </c>
      <c r="C1056">
        <v>0.6</v>
      </c>
      <c r="D1056">
        <v>1</v>
      </c>
      <c r="E1056">
        <v>74.7</v>
      </c>
    </row>
    <row r="1057" spans="1:5" x14ac:dyDescent="0.25">
      <c r="A1057" t="s">
        <v>12</v>
      </c>
      <c r="B1057">
        <v>5</v>
      </c>
      <c r="C1057">
        <v>0.6</v>
      </c>
      <c r="D1057">
        <v>1</v>
      </c>
      <c r="E1057">
        <v>49.63</v>
      </c>
    </row>
    <row r="1058" spans="1:5" x14ac:dyDescent="0.25">
      <c r="A1058" t="s">
        <v>12</v>
      </c>
      <c r="B1058">
        <v>6</v>
      </c>
      <c r="C1058">
        <v>0.6</v>
      </c>
      <c r="D1058">
        <v>1</v>
      </c>
      <c r="E1058">
        <v>43.1</v>
      </c>
    </row>
    <row r="1059" spans="1:5" x14ac:dyDescent="0.25">
      <c r="A1059" t="s">
        <v>12</v>
      </c>
      <c r="B1059">
        <v>7</v>
      </c>
      <c r="C1059">
        <v>0.6</v>
      </c>
      <c r="D1059">
        <v>1</v>
      </c>
      <c r="E1059">
        <v>149.94999999999999</v>
      </c>
    </row>
    <row r="1060" spans="1:5" x14ac:dyDescent="0.25">
      <c r="A1060" t="s">
        <v>12</v>
      </c>
      <c r="B1060">
        <v>8</v>
      </c>
      <c r="C1060">
        <v>0.6</v>
      </c>
      <c r="D1060">
        <v>1</v>
      </c>
      <c r="E1060">
        <v>122.62</v>
      </c>
    </row>
    <row r="1061" spans="1:5" x14ac:dyDescent="0.25">
      <c r="A1061" t="s">
        <v>12</v>
      </c>
      <c r="B1061">
        <v>9</v>
      </c>
      <c r="C1061">
        <v>0.6</v>
      </c>
      <c r="D1061">
        <v>1</v>
      </c>
      <c r="E1061">
        <v>129.68</v>
      </c>
    </row>
    <row r="1062" spans="1:5" x14ac:dyDescent="0.25">
      <c r="A1062" t="s">
        <v>12</v>
      </c>
      <c r="B1062">
        <v>1</v>
      </c>
      <c r="C1062">
        <v>0.8</v>
      </c>
      <c r="D1062">
        <v>1</v>
      </c>
      <c r="E1062">
        <v>329.22</v>
      </c>
    </row>
    <row r="1063" spans="1:5" x14ac:dyDescent="0.25">
      <c r="A1063" t="s">
        <v>12</v>
      </c>
      <c r="B1063">
        <v>10</v>
      </c>
      <c r="C1063">
        <v>0.8</v>
      </c>
      <c r="D1063">
        <v>1</v>
      </c>
      <c r="E1063">
        <v>48.05</v>
      </c>
    </row>
    <row r="1064" spans="1:5" x14ac:dyDescent="0.25">
      <c r="A1064" t="s">
        <v>12</v>
      </c>
      <c r="B1064">
        <v>11</v>
      </c>
      <c r="C1064">
        <v>0.8</v>
      </c>
      <c r="D1064">
        <v>1</v>
      </c>
      <c r="E1064">
        <v>78.22</v>
      </c>
    </row>
    <row r="1065" spans="1:5" x14ac:dyDescent="0.25">
      <c r="A1065" t="s">
        <v>12</v>
      </c>
      <c r="B1065">
        <v>12</v>
      </c>
      <c r="C1065">
        <v>0.8</v>
      </c>
      <c r="D1065">
        <v>0.99250000000000005</v>
      </c>
      <c r="E1065">
        <v>130.6</v>
      </c>
    </row>
    <row r="1066" spans="1:5" x14ac:dyDescent="0.25">
      <c r="A1066" t="s">
        <v>12</v>
      </c>
      <c r="B1066">
        <v>13</v>
      </c>
      <c r="C1066">
        <v>0.8</v>
      </c>
      <c r="D1066">
        <v>1</v>
      </c>
      <c r="E1066">
        <v>120.27</v>
      </c>
    </row>
    <row r="1067" spans="1:5" x14ac:dyDescent="0.25">
      <c r="A1067" t="s">
        <v>12</v>
      </c>
      <c r="B1067">
        <v>14</v>
      </c>
      <c r="C1067">
        <v>0.8</v>
      </c>
      <c r="D1067">
        <v>0.99229999999999896</v>
      </c>
      <c r="E1067">
        <v>144.72</v>
      </c>
    </row>
    <row r="1068" spans="1:5" x14ac:dyDescent="0.25">
      <c r="A1068" t="s">
        <v>12</v>
      </c>
      <c r="B1068">
        <v>15</v>
      </c>
      <c r="C1068">
        <v>0.8</v>
      </c>
      <c r="D1068">
        <v>0.98349999999999904</v>
      </c>
      <c r="E1068">
        <v>119.3</v>
      </c>
    </row>
    <row r="1069" spans="1:5" x14ac:dyDescent="0.25">
      <c r="A1069" t="s">
        <v>12</v>
      </c>
      <c r="B1069">
        <v>16</v>
      </c>
      <c r="C1069">
        <v>0.8</v>
      </c>
      <c r="D1069">
        <v>0.98140000000000005</v>
      </c>
      <c r="E1069">
        <v>115.12</v>
      </c>
    </row>
    <row r="1070" spans="1:5" x14ac:dyDescent="0.25">
      <c r="A1070" t="s">
        <v>12</v>
      </c>
      <c r="B1070">
        <v>17</v>
      </c>
      <c r="C1070">
        <v>0.8</v>
      </c>
      <c r="D1070">
        <v>0.94979999999999998</v>
      </c>
      <c r="E1070">
        <v>120.27</v>
      </c>
    </row>
    <row r="1071" spans="1:5" x14ac:dyDescent="0.25">
      <c r="A1071" t="s">
        <v>12</v>
      </c>
      <c r="B1071">
        <v>18</v>
      </c>
      <c r="C1071">
        <v>0.8</v>
      </c>
      <c r="D1071">
        <v>0.85949999999999904</v>
      </c>
      <c r="E1071">
        <v>98.71</v>
      </c>
    </row>
    <row r="1072" spans="1:5" x14ac:dyDescent="0.25">
      <c r="A1072" t="s">
        <v>12</v>
      </c>
      <c r="B1072">
        <v>19</v>
      </c>
      <c r="C1072">
        <v>0.8</v>
      </c>
      <c r="D1072">
        <v>0.85039999999999905</v>
      </c>
      <c r="E1072">
        <v>116.03</v>
      </c>
    </row>
    <row r="1073" spans="1:5" x14ac:dyDescent="0.25">
      <c r="A1073" t="s">
        <v>12</v>
      </c>
      <c r="B1073">
        <v>2</v>
      </c>
      <c r="C1073">
        <v>0.8</v>
      </c>
      <c r="D1073">
        <v>1</v>
      </c>
      <c r="E1073">
        <v>38.46</v>
      </c>
    </row>
    <row r="1074" spans="1:5" x14ac:dyDescent="0.25">
      <c r="A1074" t="s">
        <v>12</v>
      </c>
      <c r="B1074">
        <v>20</v>
      </c>
      <c r="C1074">
        <v>0.8</v>
      </c>
      <c r="D1074">
        <v>0.88649999999999995</v>
      </c>
      <c r="E1074">
        <v>101.93</v>
      </c>
    </row>
    <row r="1075" spans="1:5" x14ac:dyDescent="0.25">
      <c r="A1075" t="s">
        <v>12</v>
      </c>
      <c r="B1075">
        <v>3</v>
      </c>
      <c r="C1075">
        <v>0.8</v>
      </c>
      <c r="D1075">
        <v>1</v>
      </c>
      <c r="E1075">
        <v>18.77</v>
      </c>
    </row>
    <row r="1076" spans="1:5" x14ac:dyDescent="0.25">
      <c r="A1076" t="s">
        <v>12</v>
      </c>
      <c r="B1076">
        <v>4</v>
      </c>
      <c r="C1076">
        <v>0.8</v>
      </c>
      <c r="D1076">
        <v>1</v>
      </c>
      <c r="E1076">
        <v>50.44</v>
      </c>
    </row>
    <row r="1077" spans="1:5" x14ac:dyDescent="0.25">
      <c r="A1077" t="s">
        <v>12</v>
      </c>
      <c r="B1077">
        <v>5</v>
      </c>
      <c r="C1077">
        <v>0.8</v>
      </c>
      <c r="D1077">
        <v>1</v>
      </c>
      <c r="E1077">
        <v>32.049999999999997</v>
      </c>
    </row>
    <row r="1078" spans="1:5" x14ac:dyDescent="0.25">
      <c r="A1078" t="s">
        <v>12</v>
      </c>
      <c r="B1078">
        <v>6</v>
      </c>
      <c r="C1078">
        <v>0.8</v>
      </c>
      <c r="D1078">
        <v>1</v>
      </c>
      <c r="E1078">
        <v>24.97</v>
      </c>
    </row>
    <row r="1079" spans="1:5" x14ac:dyDescent="0.25">
      <c r="A1079" t="s">
        <v>12</v>
      </c>
      <c r="B1079">
        <v>7</v>
      </c>
      <c r="C1079">
        <v>0.8</v>
      </c>
      <c r="D1079">
        <v>1</v>
      </c>
      <c r="E1079">
        <v>78.569999999999993</v>
      </c>
    </row>
    <row r="1080" spans="1:5" x14ac:dyDescent="0.25">
      <c r="A1080" t="s">
        <v>12</v>
      </c>
      <c r="B1080">
        <v>8</v>
      </c>
      <c r="C1080">
        <v>0.8</v>
      </c>
      <c r="D1080">
        <v>1</v>
      </c>
      <c r="E1080">
        <v>63.45</v>
      </c>
    </row>
    <row r="1081" spans="1:5" x14ac:dyDescent="0.25">
      <c r="A1081" t="s">
        <v>12</v>
      </c>
      <c r="B1081">
        <v>9</v>
      </c>
      <c r="C1081">
        <v>0.8</v>
      </c>
      <c r="D1081">
        <v>1</v>
      </c>
      <c r="E1081">
        <v>70.099999999999994</v>
      </c>
    </row>
    <row r="1082" spans="1:5" x14ac:dyDescent="0.25">
      <c r="A1082" t="s">
        <v>12</v>
      </c>
      <c r="B1082">
        <v>1</v>
      </c>
      <c r="C1082">
        <v>1</v>
      </c>
      <c r="D1082">
        <v>1</v>
      </c>
      <c r="E1082">
        <v>343.75</v>
      </c>
    </row>
    <row r="1083" spans="1:5" x14ac:dyDescent="0.25">
      <c r="A1083" t="s">
        <v>12</v>
      </c>
      <c r="B1083">
        <v>10</v>
      </c>
      <c r="C1083">
        <v>1</v>
      </c>
      <c r="D1083">
        <v>1</v>
      </c>
      <c r="E1083">
        <v>41.78</v>
      </c>
    </row>
    <row r="1084" spans="1:5" x14ac:dyDescent="0.25">
      <c r="A1084" t="s">
        <v>12</v>
      </c>
      <c r="B1084">
        <v>11</v>
      </c>
      <c r="C1084">
        <v>1</v>
      </c>
      <c r="D1084">
        <v>1</v>
      </c>
      <c r="E1084">
        <v>89.03</v>
      </c>
    </row>
    <row r="1085" spans="1:5" x14ac:dyDescent="0.25">
      <c r="A1085" t="s">
        <v>12</v>
      </c>
      <c r="B1085">
        <v>12</v>
      </c>
      <c r="C1085">
        <v>1</v>
      </c>
      <c r="D1085">
        <v>0.99250000000000005</v>
      </c>
      <c r="E1085">
        <v>124.76</v>
      </c>
    </row>
    <row r="1086" spans="1:5" x14ac:dyDescent="0.25">
      <c r="A1086" t="s">
        <v>12</v>
      </c>
      <c r="B1086">
        <v>13</v>
      </c>
      <c r="C1086">
        <v>1</v>
      </c>
      <c r="D1086">
        <v>1</v>
      </c>
      <c r="E1086">
        <v>116.9</v>
      </c>
    </row>
    <row r="1087" spans="1:5" x14ac:dyDescent="0.25">
      <c r="A1087" t="s">
        <v>12</v>
      </c>
      <c r="B1087">
        <v>14</v>
      </c>
      <c r="C1087">
        <v>1</v>
      </c>
      <c r="D1087">
        <v>0.98879999999999901</v>
      </c>
      <c r="E1087">
        <v>152.80000000000001</v>
      </c>
    </row>
    <row r="1088" spans="1:5" x14ac:dyDescent="0.25">
      <c r="A1088" t="s">
        <v>12</v>
      </c>
      <c r="B1088">
        <v>15</v>
      </c>
      <c r="C1088">
        <v>1</v>
      </c>
      <c r="D1088">
        <v>0.99229999999999896</v>
      </c>
      <c r="E1088">
        <v>144.87</v>
      </c>
    </row>
    <row r="1089" spans="1:5" x14ac:dyDescent="0.25">
      <c r="A1089" t="s">
        <v>12</v>
      </c>
      <c r="B1089">
        <v>16</v>
      </c>
      <c r="C1089">
        <v>1</v>
      </c>
      <c r="D1089">
        <v>0.98140000000000005</v>
      </c>
      <c r="E1089">
        <v>129.55000000000001</v>
      </c>
    </row>
    <row r="1090" spans="1:5" x14ac:dyDescent="0.25">
      <c r="A1090" t="s">
        <v>12</v>
      </c>
      <c r="B1090">
        <v>17</v>
      </c>
      <c r="C1090">
        <v>1</v>
      </c>
      <c r="D1090">
        <v>0.95129999999999904</v>
      </c>
      <c r="E1090">
        <v>126.86</v>
      </c>
    </row>
    <row r="1091" spans="1:5" x14ac:dyDescent="0.25">
      <c r="A1091" t="s">
        <v>12</v>
      </c>
      <c r="B1091">
        <v>18</v>
      </c>
      <c r="C1091">
        <v>1</v>
      </c>
      <c r="D1091">
        <v>0.86249999999999905</v>
      </c>
      <c r="E1091">
        <v>98.52</v>
      </c>
    </row>
    <row r="1092" spans="1:5" x14ac:dyDescent="0.25">
      <c r="A1092" t="s">
        <v>12</v>
      </c>
      <c r="B1092">
        <v>19</v>
      </c>
      <c r="C1092">
        <v>1</v>
      </c>
      <c r="D1092">
        <v>0.85369999999999902</v>
      </c>
      <c r="E1092">
        <v>105.51</v>
      </c>
    </row>
    <row r="1093" spans="1:5" x14ac:dyDescent="0.25">
      <c r="A1093" t="s">
        <v>12</v>
      </c>
      <c r="B1093">
        <v>2</v>
      </c>
      <c r="C1093">
        <v>1</v>
      </c>
      <c r="D1093">
        <v>1</v>
      </c>
      <c r="E1093">
        <v>38.479999999999997</v>
      </c>
    </row>
    <row r="1094" spans="1:5" x14ac:dyDescent="0.25">
      <c r="A1094" t="s">
        <v>12</v>
      </c>
      <c r="B1094">
        <v>20</v>
      </c>
      <c r="C1094">
        <v>1</v>
      </c>
      <c r="D1094">
        <v>0.89219999999999999</v>
      </c>
      <c r="E1094">
        <v>104.57</v>
      </c>
    </row>
    <row r="1095" spans="1:5" x14ac:dyDescent="0.25">
      <c r="A1095" t="s">
        <v>12</v>
      </c>
      <c r="B1095">
        <v>3</v>
      </c>
      <c r="C1095">
        <v>1</v>
      </c>
      <c r="D1095">
        <v>1</v>
      </c>
      <c r="E1095">
        <v>18.39</v>
      </c>
    </row>
    <row r="1096" spans="1:5" x14ac:dyDescent="0.25">
      <c r="A1096" t="s">
        <v>12</v>
      </c>
      <c r="B1096">
        <v>4</v>
      </c>
      <c r="C1096">
        <v>1</v>
      </c>
      <c r="D1096">
        <v>1</v>
      </c>
      <c r="E1096">
        <v>36.6</v>
      </c>
    </row>
    <row r="1097" spans="1:5" x14ac:dyDescent="0.25">
      <c r="A1097" t="s">
        <v>12</v>
      </c>
      <c r="B1097">
        <v>5</v>
      </c>
      <c r="C1097">
        <v>1</v>
      </c>
      <c r="D1097">
        <v>1</v>
      </c>
      <c r="E1097">
        <v>21.08</v>
      </c>
    </row>
    <row r="1098" spans="1:5" x14ac:dyDescent="0.25">
      <c r="A1098" t="s">
        <v>12</v>
      </c>
      <c r="B1098">
        <v>6</v>
      </c>
      <c r="C1098">
        <v>1</v>
      </c>
      <c r="D1098">
        <v>1</v>
      </c>
      <c r="E1098">
        <v>15.07</v>
      </c>
    </row>
    <row r="1099" spans="1:5" x14ac:dyDescent="0.25">
      <c r="A1099" t="s">
        <v>12</v>
      </c>
      <c r="B1099">
        <v>7</v>
      </c>
      <c r="C1099">
        <v>1</v>
      </c>
      <c r="D1099">
        <v>1</v>
      </c>
      <c r="E1099">
        <v>52.55</v>
      </c>
    </row>
    <row r="1100" spans="1:5" x14ac:dyDescent="0.25">
      <c r="A1100" t="s">
        <v>12</v>
      </c>
      <c r="B1100">
        <v>8</v>
      </c>
      <c r="C1100">
        <v>1</v>
      </c>
      <c r="D1100">
        <v>1</v>
      </c>
      <c r="E1100">
        <v>35.729999999999997</v>
      </c>
    </row>
    <row r="1101" spans="1:5" x14ac:dyDescent="0.25">
      <c r="A1101" t="s">
        <v>12</v>
      </c>
      <c r="B1101">
        <v>9</v>
      </c>
      <c r="C1101">
        <v>1</v>
      </c>
      <c r="D1101">
        <v>1</v>
      </c>
      <c r="E1101">
        <v>36.83</v>
      </c>
    </row>
    <row r="1102" spans="1:5" x14ac:dyDescent="0.25">
      <c r="A1102" t="s">
        <v>12</v>
      </c>
      <c r="B1102">
        <v>1</v>
      </c>
      <c r="C1102">
        <v>1.2</v>
      </c>
      <c r="D1102">
        <v>1</v>
      </c>
      <c r="E1102">
        <v>334.84</v>
      </c>
    </row>
    <row r="1103" spans="1:5" x14ac:dyDescent="0.25">
      <c r="A1103" t="s">
        <v>12</v>
      </c>
      <c r="B1103">
        <v>10</v>
      </c>
      <c r="C1103">
        <v>1.2</v>
      </c>
      <c r="D1103">
        <v>1</v>
      </c>
      <c r="E1103">
        <v>25.47</v>
      </c>
    </row>
    <row r="1104" spans="1:5" x14ac:dyDescent="0.25">
      <c r="A1104" t="s">
        <v>12</v>
      </c>
      <c r="B1104">
        <v>11</v>
      </c>
      <c r="C1104">
        <v>1.2</v>
      </c>
      <c r="D1104">
        <v>1</v>
      </c>
      <c r="E1104">
        <v>80.83</v>
      </c>
    </row>
    <row r="1105" spans="1:5" x14ac:dyDescent="0.25">
      <c r="A1105" t="s">
        <v>12</v>
      </c>
      <c r="B1105">
        <v>12</v>
      </c>
      <c r="C1105">
        <v>1.2</v>
      </c>
      <c r="D1105">
        <v>0.99250000000000005</v>
      </c>
      <c r="E1105">
        <v>125.91</v>
      </c>
    </row>
    <row r="1106" spans="1:5" x14ac:dyDescent="0.25">
      <c r="A1106" t="s">
        <v>12</v>
      </c>
      <c r="B1106">
        <v>13</v>
      </c>
      <c r="C1106">
        <v>1.2</v>
      </c>
      <c r="D1106">
        <v>1</v>
      </c>
      <c r="E1106">
        <v>97.59</v>
      </c>
    </row>
    <row r="1107" spans="1:5" x14ac:dyDescent="0.25">
      <c r="A1107" t="s">
        <v>12</v>
      </c>
      <c r="B1107">
        <v>14</v>
      </c>
      <c r="C1107">
        <v>1.2</v>
      </c>
      <c r="D1107">
        <v>0.98879999999999901</v>
      </c>
      <c r="E1107">
        <v>138.22</v>
      </c>
    </row>
    <row r="1108" spans="1:5" x14ac:dyDescent="0.25">
      <c r="A1108" t="s">
        <v>12</v>
      </c>
      <c r="B1108">
        <v>15</v>
      </c>
      <c r="C1108">
        <v>1.2</v>
      </c>
      <c r="D1108">
        <v>0.99229999999999896</v>
      </c>
      <c r="E1108">
        <v>120.09</v>
      </c>
    </row>
    <row r="1109" spans="1:5" x14ac:dyDescent="0.25">
      <c r="A1109" t="s">
        <v>12</v>
      </c>
      <c r="B1109">
        <v>16</v>
      </c>
      <c r="C1109">
        <v>1.2</v>
      </c>
      <c r="D1109">
        <v>0.97689999999999999</v>
      </c>
      <c r="E1109">
        <v>129</v>
      </c>
    </row>
    <row r="1110" spans="1:5" x14ac:dyDescent="0.25">
      <c r="A1110" t="s">
        <v>12</v>
      </c>
      <c r="B1110">
        <v>17</v>
      </c>
      <c r="C1110">
        <v>1.2</v>
      </c>
      <c r="D1110">
        <v>0.949599999999999</v>
      </c>
      <c r="E1110">
        <v>128.11000000000001</v>
      </c>
    </row>
    <row r="1111" spans="1:5" x14ac:dyDescent="0.25">
      <c r="A1111" t="s">
        <v>12</v>
      </c>
      <c r="B1111">
        <v>18</v>
      </c>
      <c r="C1111">
        <v>1.2</v>
      </c>
      <c r="D1111">
        <v>0.86249999999999905</v>
      </c>
      <c r="E1111">
        <v>97.83</v>
      </c>
    </row>
    <row r="1112" spans="1:5" x14ac:dyDescent="0.25">
      <c r="A1112" t="s">
        <v>12</v>
      </c>
      <c r="B1112">
        <v>19</v>
      </c>
      <c r="C1112">
        <v>1.2</v>
      </c>
      <c r="D1112">
        <v>0.85369999999999902</v>
      </c>
      <c r="E1112">
        <v>105.07</v>
      </c>
    </row>
    <row r="1113" spans="1:5" x14ac:dyDescent="0.25">
      <c r="A1113" t="s">
        <v>12</v>
      </c>
      <c r="B1113">
        <v>2</v>
      </c>
      <c r="C1113">
        <v>1.2</v>
      </c>
      <c r="D1113">
        <v>1</v>
      </c>
      <c r="E1113">
        <v>38.25</v>
      </c>
    </row>
    <row r="1114" spans="1:5" x14ac:dyDescent="0.25">
      <c r="A1114" t="s">
        <v>12</v>
      </c>
      <c r="B1114">
        <v>20</v>
      </c>
      <c r="C1114">
        <v>1.2</v>
      </c>
      <c r="D1114">
        <v>0.89219999999999999</v>
      </c>
      <c r="E1114">
        <v>106.51</v>
      </c>
    </row>
    <row r="1115" spans="1:5" x14ac:dyDescent="0.25">
      <c r="A1115" t="s">
        <v>12</v>
      </c>
      <c r="B1115">
        <v>3</v>
      </c>
      <c r="C1115">
        <v>1.2</v>
      </c>
      <c r="D1115">
        <v>1</v>
      </c>
      <c r="E1115">
        <v>18.27</v>
      </c>
    </row>
    <row r="1116" spans="1:5" x14ac:dyDescent="0.25">
      <c r="A1116" t="s">
        <v>12</v>
      </c>
      <c r="B1116">
        <v>4</v>
      </c>
      <c r="C1116">
        <v>1.2</v>
      </c>
      <c r="D1116">
        <v>1</v>
      </c>
      <c r="E1116">
        <v>27.05</v>
      </c>
    </row>
    <row r="1117" spans="1:5" x14ac:dyDescent="0.25">
      <c r="A1117" t="s">
        <v>12</v>
      </c>
      <c r="B1117">
        <v>5</v>
      </c>
      <c r="C1117">
        <v>1.2</v>
      </c>
      <c r="D1117">
        <v>1</v>
      </c>
      <c r="E1117">
        <v>13.23</v>
      </c>
    </row>
    <row r="1118" spans="1:5" x14ac:dyDescent="0.25">
      <c r="A1118" t="s">
        <v>12</v>
      </c>
      <c r="B1118">
        <v>6</v>
      </c>
      <c r="C1118">
        <v>1.2</v>
      </c>
      <c r="D1118">
        <v>1</v>
      </c>
      <c r="E1118">
        <v>9.3699999999999992</v>
      </c>
    </row>
    <row r="1119" spans="1:5" x14ac:dyDescent="0.25">
      <c r="A1119" t="s">
        <v>12</v>
      </c>
      <c r="B1119">
        <v>7</v>
      </c>
      <c r="C1119">
        <v>1.2</v>
      </c>
      <c r="D1119">
        <v>1</v>
      </c>
      <c r="E1119">
        <v>36.42</v>
      </c>
    </row>
    <row r="1120" spans="1:5" x14ac:dyDescent="0.25">
      <c r="A1120" t="s">
        <v>12</v>
      </c>
      <c r="B1120">
        <v>8</v>
      </c>
      <c r="C1120">
        <v>1.2</v>
      </c>
      <c r="D1120">
        <v>1</v>
      </c>
      <c r="E1120">
        <v>18.21</v>
      </c>
    </row>
    <row r="1121" spans="1:5" x14ac:dyDescent="0.25">
      <c r="A1121" t="s">
        <v>12</v>
      </c>
      <c r="B1121">
        <v>9</v>
      </c>
      <c r="C1121">
        <v>1.2</v>
      </c>
      <c r="D1121">
        <v>1</v>
      </c>
      <c r="E1121">
        <v>32.770000000000003</v>
      </c>
    </row>
    <row r="1122" spans="1:5" x14ac:dyDescent="0.25">
      <c r="A1122" t="s">
        <v>12</v>
      </c>
      <c r="B1122">
        <v>1</v>
      </c>
      <c r="C1122">
        <v>1.4</v>
      </c>
      <c r="D1122">
        <v>1</v>
      </c>
      <c r="E1122">
        <v>323.64</v>
      </c>
    </row>
    <row r="1123" spans="1:5" x14ac:dyDescent="0.25">
      <c r="A1123" t="s">
        <v>12</v>
      </c>
      <c r="B1123">
        <v>10</v>
      </c>
      <c r="C1123">
        <v>1.4</v>
      </c>
      <c r="D1123">
        <v>1</v>
      </c>
      <c r="E1123">
        <v>30.83</v>
      </c>
    </row>
    <row r="1124" spans="1:5" x14ac:dyDescent="0.25">
      <c r="A1124" t="s">
        <v>12</v>
      </c>
      <c r="B1124">
        <v>11</v>
      </c>
      <c r="C1124">
        <v>1.4</v>
      </c>
      <c r="D1124">
        <v>1</v>
      </c>
      <c r="E1124">
        <v>76.459999999999994</v>
      </c>
    </row>
    <row r="1125" spans="1:5" x14ac:dyDescent="0.25">
      <c r="A1125" t="s">
        <v>12</v>
      </c>
      <c r="B1125">
        <v>12</v>
      </c>
      <c r="C1125">
        <v>1.4</v>
      </c>
      <c r="D1125">
        <v>0.99250000000000005</v>
      </c>
      <c r="E1125">
        <v>122.22</v>
      </c>
    </row>
    <row r="1126" spans="1:5" x14ac:dyDescent="0.25">
      <c r="A1126" t="s">
        <v>12</v>
      </c>
      <c r="B1126">
        <v>13</v>
      </c>
      <c r="C1126">
        <v>1.4</v>
      </c>
      <c r="D1126">
        <v>1</v>
      </c>
      <c r="E1126">
        <v>111.87</v>
      </c>
    </row>
    <row r="1127" spans="1:5" x14ac:dyDescent="0.25">
      <c r="A1127" t="s">
        <v>12</v>
      </c>
      <c r="B1127">
        <v>14</v>
      </c>
      <c r="C1127">
        <v>1.4</v>
      </c>
      <c r="D1127">
        <v>0.98819999999999997</v>
      </c>
      <c r="E1127">
        <v>144.19999999999999</v>
      </c>
    </row>
    <row r="1128" spans="1:5" x14ac:dyDescent="0.25">
      <c r="A1128" t="s">
        <v>12</v>
      </c>
      <c r="B1128">
        <v>15</v>
      </c>
      <c r="C1128">
        <v>1.4</v>
      </c>
      <c r="D1128">
        <v>0.99229999999999896</v>
      </c>
      <c r="E1128">
        <v>125.72</v>
      </c>
    </row>
    <row r="1129" spans="1:5" x14ac:dyDescent="0.25">
      <c r="A1129" t="s">
        <v>12</v>
      </c>
      <c r="B1129">
        <v>16</v>
      </c>
      <c r="C1129">
        <v>1.4</v>
      </c>
      <c r="D1129">
        <v>0.976799999999999</v>
      </c>
      <c r="E1129">
        <v>118.85</v>
      </c>
    </row>
    <row r="1130" spans="1:5" x14ac:dyDescent="0.25">
      <c r="A1130" t="s">
        <v>12</v>
      </c>
      <c r="B1130">
        <v>17</v>
      </c>
      <c r="C1130">
        <v>1.4</v>
      </c>
      <c r="D1130">
        <v>0.94499999999999895</v>
      </c>
      <c r="E1130">
        <v>114.6</v>
      </c>
    </row>
    <row r="1131" spans="1:5" x14ac:dyDescent="0.25">
      <c r="A1131" t="s">
        <v>12</v>
      </c>
      <c r="B1131">
        <v>18</v>
      </c>
      <c r="C1131">
        <v>1.4</v>
      </c>
      <c r="D1131">
        <v>0.85859999999999903</v>
      </c>
      <c r="E1131">
        <v>112.61</v>
      </c>
    </row>
    <row r="1132" spans="1:5" x14ac:dyDescent="0.25">
      <c r="A1132" t="s">
        <v>12</v>
      </c>
      <c r="B1132">
        <v>19</v>
      </c>
      <c r="C1132">
        <v>1.4</v>
      </c>
      <c r="D1132">
        <v>0.85039999999999905</v>
      </c>
      <c r="E1132">
        <v>125.24</v>
      </c>
    </row>
    <row r="1133" spans="1:5" x14ac:dyDescent="0.25">
      <c r="A1133" t="s">
        <v>12</v>
      </c>
      <c r="B1133">
        <v>2</v>
      </c>
      <c r="C1133">
        <v>1.4</v>
      </c>
      <c r="D1133">
        <v>1</v>
      </c>
      <c r="E1133">
        <v>37.159999999999997</v>
      </c>
    </row>
    <row r="1134" spans="1:5" x14ac:dyDescent="0.25">
      <c r="A1134" t="s">
        <v>12</v>
      </c>
      <c r="B1134">
        <v>20</v>
      </c>
      <c r="C1134">
        <v>1.4</v>
      </c>
      <c r="D1134">
        <v>0.88680000000000003</v>
      </c>
      <c r="E1134">
        <v>98.79</v>
      </c>
    </row>
    <row r="1135" spans="1:5" x14ac:dyDescent="0.25">
      <c r="A1135" t="s">
        <v>12</v>
      </c>
      <c r="B1135">
        <v>3</v>
      </c>
      <c r="C1135">
        <v>1.4</v>
      </c>
      <c r="D1135">
        <v>1</v>
      </c>
      <c r="E1135">
        <v>18.38</v>
      </c>
    </row>
    <row r="1136" spans="1:5" x14ac:dyDescent="0.25">
      <c r="A1136" t="s">
        <v>12</v>
      </c>
      <c r="B1136">
        <v>4</v>
      </c>
      <c r="C1136">
        <v>1.4</v>
      </c>
      <c r="D1136">
        <v>1</v>
      </c>
      <c r="E1136">
        <v>21.71</v>
      </c>
    </row>
    <row r="1137" spans="1:5" x14ac:dyDescent="0.25">
      <c r="A1137" t="s">
        <v>12</v>
      </c>
      <c r="B1137">
        <v>5</v>
      </c>
      <c r="C1137">
        <v>1.4</v>
      </c>
      <c r="D1137">
        <v>1</v>
      </c>
      <c r="E1137">
        <v>10.88</v>
      </c>
    </row>
    <row r="1138" spans="1:5" x14ac:dyDescent="0.25">
      <c r="A1138" t="s">
        <v>12</v>
      </c>
      <c r="B1138">
        <v>6</v>
      </c>
      <c r="C1138">
        <v>1.4</v>
      </c>
      <c r="D1138">
        <v>1</v>
      </c>
      <c r="E1138">
        <v>7.5</v>
      </c>
    </row>
    <row r="1139" spans="1:5" x14ac:dyDescent="0.25">
      <c r="A1139" t="s">
        <v>12</v>
      </c>
      <c r="B1139">
        <v>7</v>
      </c>
      <c r="C1139">
        <v>1.4</v>
      </c>
      <c r="D1139">
        <v>1</v>
      </c>
      <c r="E1139">
        <v>24.57</v>
      </c>
    </row>
    <row r="1140" spans="1:5" x14ac:dyDescent="0.25">
      <c r="A1140" t="s">
        <v>12</v>
      </c>
      <c r="B1140">
        <v>8</v>
      </c>
      <c r="C1140">
        <v>1.4</v>
      </c>
      <c r="D1140">
        <v>1</v>
      </c>
      <c r="E1140">
        <v>14.51</v>
      </c>
    </row>
    <row r="1141" spans="1:5" x14ac:dyDescent="0.25">
      <c r="A1141" t="s">
        <v>12</v>
      </c>
      <c r="B1141">
        <v>9</v>
      </c>
      <c r="C1141">
        <v>1.4</v>
      </c>
      <c r="D1141">
        <v>1</v>
      </c>
      <c r="E1141">
        <v>23.97</v>
      </c>
    </row>
    <row r="1142" spans="1:5" x14ac:dyDescent="0.25">
      <c r="A1142" t="s">
        <v>12</v>
      </c>
      <c r="B1142">
        <v>1</v>
      </c>
      <c r="C1142">
        <v>1.6</v>
      </c>
      <c r="D1142">
        <v>1</v>
      </c>
      <c r="E1142">
        <v>314.10000000000002</v>
      </c>
    </row>
    <row r="1143" spans="1:5" x14ac:dyDescent="0.25">
      <c r="A1143" t="s">
        <v>12</v>
      </c>
      <c r="B1143">
        <v>10</v>
      </c>
      <c r="C1143">
        <v>1.6</v>
      </c>
      <c r="D1143">
        <v>1</v>
      </c>
      <c r="E1143">
        <v>26.77</v>
      </c>
    </row>
    <row r="1144" spans="1:5" x14ac:dyDescent="0.25">
      <c r="A1144" t="s">
        <v>12</v>
      </c>
      <c r="B1144">
        <v>11</v>
      </c>
      <c r="C1144">
        <v>1.6</v>
      </c>
      <c r="D1144">
        <v>1</v>
      </c>
      <c r="E1144">
        <v>65.239999999999995</v>
      </c>
    </row>
    <row r="1145" spans="1:5" x14ac:dyDescent="0.25">
      <c r="A1145" t="s">
        <v>12</v>
      </c>
      <c r="B1145">
        <v>12</v>
      </c>
      <c r="C1145">
        <v>1.6</v>
      </c>
      <c r="D1145">
        <v>0.99250000000000005</v>
      </c>
      <c r="E1145">
        <v>113.64</v>
      </c>
    </row>
    <row r="1146" spans="1:5" x14ac:dyDescent="0.25">
      <c r="A1146" t="s">
        <v>12</v>
      </c>
      <c r="B1146">
        <v>13</v>
      </c>
      <c r="C1146">
        <v>1.6</v>
      </c>
      <c r="D1146">
        <v>1</v>
      </c>
      <c r="E1146">
        <v>98.25</v>
      </c>
    </row>
    <row r="1147" spans="1:5" x14ac:dyDescent="0.25">
      <c r="A1147" t="s">
        <v>12</v>
      </c>
      <c r="B1147">
        <v>14</v>
      </c>
      <c r="C1147">
        <v>1.6</v>
      </c>
      <c r="D1147">
        <v>0.98729999999999896</v>
      </c>
      <c r="E1147">
        <v>154.68</v>
      </c>
    </row>
    <row r="1148" spans="1:5" x14ac:dyDescent="0.25">
      <c r="A1148" t="s">
        <v>12</v>
      </c>
      <c r="B1148">
        <v>15</v>
      </c>
      <c r="C1148">
        <v>1.6</v>
      </c>
      <c r="D1148">
        <v>0.99229999999999896</v>
      </c>
      <c r="E1148">
        <v>125.27</v>
      </c>
    </row>
    <row r="1149" spans="1:5" x14ac:dyDescent="0.25">
      <c r="A1149" t="s">
        <v>12</v>
      </c>
      <c r="B1149">
        <v>16</v>
      </c>
      <c r="C1149">
        <v>1.6</v>
      </c>
      <c r="D1149">
        <v>0.98099999999999998</v>
      </c>
      <c r="E1149">
        <v>123.87</v>
      </c>
    </row>
    <row r="1150" spans="1:5" x14ac:dyDescent="0.25">
      <c r="A1150" t="s">
        <v>12</v>
      </c>
      <c r="B1150">
        <v>17</v>
      </c>
      <c r="C1150">
        <v>1.6</v>
      </c>
      <c r="D1150">
        <v>0.94499999999999895</v>
      </c>
      <c r="E1150">
        <v>115.93</v>
      </c>
    </row>
    <row r="1151" spans="1:5" x14ac:dyDescent="0.25">
      <c r="A1151" t="s">
        <v>12</v>
      </c>
      <c r="B1151">
        <v>18</v>
      </c>
      <c r="C1151">
        <v>1.6</v>
      </c>
      <c r="D1151">
        <v>0.86239999999999895</v>
      </c>
      <c r="E1151">
        <v>96.28</v>
      </c>
    </row>
    <row r="1152" spans="1:5" x14ac:dyDescent="0.25">
      <c r="A1152" t="s">
        <v>12</v>
      </c>
      <c r="B1152">
        <v>19</v>
      </c>
      <c r="C1152">
        <v>1.6</v>
      </c>
      <c r="D1152">
        <v>0.85039999999999905</v>
      </c>
      <c r="E1152">
        <v>120.26</v>
      </c>
    </row>
    <row r="1153" spans="1:5" x14ac:dyDescent="0.25">
      <c r="A1153" t="s">
        <v>12</v>
      </c>
      <c r="B1153">
        <v>2</v>
      </c>
      <c r="C1153">
        <v>1.6</v>
      </c>
      <c r="D1153">
        <v>1</v>
      </c>
      <c r="E1153">
        <v>36.86</v>
      </c>
    </row>
    <row r="1154" spans="1:5" x14ac:dyDescent="0.25">
      <c r="A1154" t="s">
        <v>12</v>
      </c>
      <c r="B1154">
        <v>20</v>
      </c>
      <c r="C1154">
        <v>1.6</v>
      </c>
      <c r="D1154">
        <v>0.88729999999999898</v>
      </c>
      <c r="E1154">
        <v>97.95</v>
      </c>
    </row>
    <row r="1155" spans="1:5" x14ac:dyDescent="0.25">
      <c r="A1155" t="s">
        <v>12</v>
      </c>
      <c r="B1155">
        <v>3</v>
      </c>
      <c r="C1155">
        <v>1.6</v>
      </c>
      <c r="D1155">
        <v>1</v>
      </c>
      <c r="E1155">
        <v>18.260000000000002</v>
      </c>
    </row>
    <row r="1156" spans="1:5" x14ac:dyDescent="0.25">
      <c r="A1156" t="s">
        <v>12</v>
      </c>
      <c r="B1156">
        <v>4</v>
      </c>
      <c r="C1156">
        <v>1.6</v>
      </c>
      <c r="D1156">
        <v>1</v>
      </c>
      <c r="E1156">
        <v>16.97</v>
      </c>
    </row>
    <row r="1157" spans="1:5" x14ac:dyDescent="0.25">
      <c r="A1157" t="s">
        <v>12</v>
      </c>
      <c r="B1157">
        <v>5</v>
      </c>
      <c r="C1157">
        <v>1.6</v>
      </c>
      <c r="D1157">
        <v>1</v>
      </c>
      <c r="E1157">
        <v>9.69</v>
      </c>
    </row>
    <row r="1158" spans="1:5" x14ac:dyDescent="0.25">
      <c r="A1158" t="s">
        <v>12</v>
      </c>
      <c r="B1158">
        <v>6</v>
      </c>
      <c r="C1158">
        <v>1.6</v>
      </c>
      <c r="D1158">
        <v>1</v>
      </c>
      <c r="E1158">
        <v>7.02</v>
      </c>
    </row>
    <row r="1159" spans="1:5" x14ac:dyDescent="0.25">
      <c r="A1159" t="s">
        <v>12</v>
      </c>
      <c r="B1159">
        <v>7</v>
      </c>
      <c r="C1159">
        <v>1.6</v>
      </c>
      <c r="D1159">
        <v>1</v>
      </c>
      <c r="E1159">
        <v>18.510000000000002</v>
      </c>
    </row>
    <row r="1160" spans="1:5" x14ac:dyDescent="0.25">
      <c r="A1160" t="s">
        <v>12</v>
      </c>
      <c r="B1160">
        <v>8</v>
      </c>
      <c r="C1160">
        <v>1.6</v>
      </c>
      <c r="D1160">
        <v>1</v>
      </c>
      <c r="E1160">
        <v>12.75</v>
      </c>
    </row>
    <row r="1161" spans="1:5" x14ac:dyDescent="0.25">
      <c r="A1161" t="s">
        <v>12</v>
      </c>
      <c r="B1161">
        <v>9</v>
      </c>
      <c r="C1161">
        <v>1.6</v>
      </c>
      <c r="D1161">
        <v>1</v>
      </c>
      <c r="E1161">
        <v>22.92</v>
      </c>
    </row>
    <row r="1162" spans="1:5" x14ac:dyDescent="0.25">
      <c r="A1162" t="s">
        <v>12</v>
      </c>
      <c r="B1162">
        <v>1</v>
      </c>
      <c r="C1162">
        <v>1.8</v>
      </c>
      <c r="D1162">
        <v>1</v>
      </c>
      <c r="E1162">
        <v>328.2</v>
      </c>
    </row>
    <row r="1163" spans="1:5" x14ac:dyDescent="0.25">
      <c r="A1163" t="s">
        <v>12</v>
      </c>
      <c r="B1163">
        <v>10</v>
      </c>
      <c r="C1163">
        <v>1.8</v>
      </c>
      <c r="D1163">
        <v>1</v>
      </c>
      <c r="E1163">
        <v>25.06</v>
      </c>
    </row>
    <row r="1164" spans="1:5" x14ac:dyDescent="0.25">
      <c r="A1164" t="s">
        <v>12</v>
      </c>
      <c r="B1164">
        <v>11</v>
      </c>
      <c r="C1164">
        <v>1.8</v>
      </c>
      <c r="D1164">
        <v>1</v>
      </c>
      <c r="E1164">
        <v>66.819999999999993</v>
      </c>
    </row>
    <row r="1165" spans="1:5" x14ac:dyDescent="0.25">
      <c r="A1165" t="s">
        <v>12</v>
      </c>
      <c r="B1165">
        <v>12</v>
      </c>
      <c r="C1165">
        <v>1.8</v>
      </c>
      <c r="D1165">
        <v>0.99250000000000005</v>
      </c>
      <c r="E1165">
        <v>103.64</v>
      </c>
    </row>
    <row r="1166" spans="1:5" x14ac:dyDescent="0.25">
      <c r="A1166" t="s">
        <v>12</v>
      </c>
      <c r="B1166">
        <v>13</v>
      </c>
      <c r="C1166">
        <v>1.8</v>
      </c>
      <c r="D1166">
        <v>1</v>
      </c>
      <c r="E1166">
        <v>104.25</v>
      </c>
    </row>
    <row r="1167" spans="1:5" x14ac:dyDescent="0.25">
      <c r="A1167" t="s">
        <v>12</v>
      </c>
      <c r="B1167">
        <v>14</v>
      </c>
      <c r="C1167">
        <v>1.8</v>
      </c>
      <c r="D1167">
        <v>0.98860000000000003</v>
      </c>
      <c r="E1167">
        <v>159.66999999999999</v>
      </c>
    </row>
    <row r="1168" spans="1:5" x14ac:dyDescent="0.25">
      <c r="A1168" t="s">
        <v>12</v>
      </c>
      <c r="B1168">
        <v>15</v>
      </c>
      <c r="C1168">
        <v>1.8</v>
      </c>
      <c r="D1168">
        <v>0.99229999999999896</v>
      </c>
      <c r="E1168">
        <v>146.9</v>
      </c>
    </row>
    <row r="1169" spans="1:5" x14ac:dyDescent="0.25">
      <c r="A1169" t="s">
        <v>12</v>
      </c>
      <c r="B1169">
        <v>16</v>
      </c>
      <c r="C1169">
        <v>1.8</v>
      </c>
      <c r="D1169">
        <v>0.98140000000000005</v>
      </c>
      <c r="E1169">
        <v>106.4</v>
      </c>
    </row>
    <row r="1170" spans="1:5" x14ac:dyDescent="0.25">
      <c r="A1170" t="s">
        <v>12</v>
      </c>
      <c r="B1170">
        <v>17</v>
      </c>
      <c r="C1170">
        <v>1.8</v>
      </c>
      <c r="D1170">
        <v>0.95169999999999899</v>
      </c>
      <c r="E1170">
        <v>130.82</v>
      </c>
    </row>
    <row r="1171" spans="1:5" x14ac:dyDescent="0.25">
      <c r="A1171" t="s">
        <v>12</v>
      </c>
      <c r="B1171">
        <v>18</v>
      </c>
      <c r="C1171">
        <v>1.8</v>
      </c>
      <c r="D1171">
        <v>0.86119999999999897</v>
      </c>
      <c r="E1171">
        <v>93.95</v>
      </c>
    </row>
    <row r="1172" spans="1:5" x14ac:dyDescent="0.25">
      <c r="A1172" t="s">
        <v>12</v>
      </c>
      <c r="B1172">
        <v>19</v>
      </c>
      <c r="C1172">
        <v>1.8</v>
      </c>
      <c r="D1172">
        <v>0.85429999999999895</v>
      </c>
      <c r="E1172">
        <v>107.37</v>
      </c>
    </row>
    <row r="1173" spans="1:5" x14ac:dyDescent="0.25">
      <c r="A1173" t="s">
        <v>12</v>
      </c>
      <c r="B1173">
        <v>2</v>
      </c>
      <c r="C1173">
        <v>1.8</v>
      </c>
      <c r="D1173">
        <v>1</v>
      </c>
      <c r="E1173">
        <v>36.61</v>
      </c>
    </row>
    <row r="1174" spans="1:5" x14ac:dyDescent="0.25">
      <c r="A1174" t="s">
        <v>12</v>
      </c>
      <c r="B1174">
        <v>20</v>
      </c>
      <c r="C1174">
        <v>1.8</v>
      </c>
      <c r="D1174">
        <v>0.88560000000000005</v>
      </c>
      <c r="E1174">
        <v>121.74</v>
      </c>
    </row>
    <row r="1175" spans="1:5" x14ac:dyDescent="0.25">
      <c r="A1175" t="s">
        <v>12</v>
      </c>
      <c r="B1175">
        <v>3</v>
      </c>
      <c r="C1175">
        <v>1.8</v>
      </c>
      <c r="D1175">
        <v>1</v>
      </c>
      <c r="E1175">
        <v>18.649999999999999</v>
      </c>
    </row>
    <row r="1176" spans="1:5" x14ac:dyDescent="0.25">
      <c r="A1176" t="s">
        <v>12</v>
      </c>
      <c r="B1176">
        <v>4</v>
      </c>
      <c r="C1176">
        <v>1.8</v>
      </c>
      <c r="D1176">
        <v>1</v>
      </c>
      <c r="E1176">
        <v>14.51</v>
      </c>
    </row>
    <row r="1177" spans="1:5" x14ac:dyDescent="0.25">
      <c r="A1177" t="s">
        <v>12</v>
      </c>
      <c r="B1177">
        <v>5</v>
      </c>
      <c r="C1177">
        <v>1.8</v>
      </c>
      <c r="D1177">
        <v>1</v>
      </c>
      <c r="E1177">
        <v>9.02</v>
      </c>
    </row>
    <row r="1178" spans="1:5" x14ac:dyDescent="0.25">
      <c r="A1178" t="s">
        <v>12</v>
      </c>
      <c r="B1178">
        <v>6</v>
      </c>
      <c r="C1178">
        <v>1.8</v>
      </c>
      <c r="D1178">
        <v>1</v>
      </c>
      <c r="E1178">
        <v>6.76</v>
      </c>
    </row>
    <row r="1179" spans="1:5" x14ac:dyDescent="0.25">
      <c r="A1179" t="s">
        <v>12</v>
      </c>
      <c r="B1179">
        <v>7</v>
      </c>
      <c r="C1179">
        <v>1.8</v>
      </c>
      <c r="D1179">
        <v>1</v>
      </c>
      <c r="E1179">
        <v>16.37</v>
      </c>
    </row>
    <row r="1180" spans="1:5" x14ac:dyDescent="0.25">
      <c r="A1180" t="s">
        <v>12</v>
      </c>
      <c r="B1180">
        <v>8</v>
      </c>
      <c r="C1180">
        <v>1.8</v>
      </c>
      <c r="D1180">
        <v>1</v>
      </c>
      <c r="E1180">
        <v>10.7</v>
      </c>
    </row>
    <row r="1181" spans="1:5" x14ac:dyDescent="0.25">
      <c r="A1181" t="s">
        <v>12</v>
      </c>
      <c r="B1181">
        <v>9</v>
      </c>
      <c r="C1181">
        <v>1.8</v>
      </c>
      <c r="D1181">
        <v>1</v>
      </c>
      <c r="E1181">
        <v>18.850000000000001</v>
      </c>
    </row>
    <row r="1182" spans="1:5" x14ac:dyDescent="0.25">
      <c r="A1182" t="s">
        <v>12</v>
      </c>
      <c r="B1182">
        <v>1</v>
      </c>
      <c r="C1182">
        <v>2</v>
      </c>
      <c r="D1182">
        <v>1</v>
      </c>
      <c r="E1182">
        <v>328.61</v>
      </c>
    </row>
    <row r="1183" spans="1:5" x14ac:dyDescent="0.25">
      <c r="A1183" t="s">
        <v>12</v>
      </c>
      <c r="B1183">
        <v>10</v>
      </c>
      <c r="C1183">
        <v>2</v>
      </c>
      <c r="D1183">
        <v>1</v>
      </c>
      <c r="E1183">
        <v>25.48</v>
      </c>
    </row>
    <row r="1184" spans="1:5" x14ac:dyDescent="0.25">
      <c r="A1184" t="s">
        <v>12</v>
      </c>
      <c r="B1184">
        <v>11</v>
      </c>
      <c r="C1184">
        <v>2</v>
      </c>
      <c r="D1184">
        <v>1</v>
      </c>
      <c r="E1184">
        <v>67.81</v>
      </c>
    </row>
    <row r="1185" spans="1:5" x14ac:dyDescent="0.25">
      <c r="A1185" t="s">
        <v>12</v>
      </c>
      <c r="B1185">
        <v>12</v>
      </c>
      <c r="C1185">
        <v>2</v>
      </c>
      <c r="D1185">
        <v>0.99250000000000005</v>
      </c>
      <c r="E1185">
        <v>123.61</v>
      </c>
    </row>
    <row r="1186" spans="1:5" x14ac:dyDescent="0.25">
      <c r="A1186" t="s">
        <v>12</v>
      </c>
      <c r="B1186">
        <v>13</v>
      </c>
      <c r="C1186">
        <v>2</v>
      </c>
      <c r="D1186">
        <v>1</v>
      </c>
      <c r="E1186">
        <v>89.94</v>
      </c>
    </row>
    <row r="1187" spans="1:5" x14ac:dyDescent="0.25">
      <c r="A1187" t="s">
        <v>12</v>
      </c>
      <c r="B1187">
        <v>14</v>
      </c>
      <c r="C1187">
        <v>2</v>
      </c>
      <c r="D1187">
        <v>0.9909</v>
      </c>
      <c r="E1187">
        <v>162.22</v>
      </c>
    </row>
    <row r="1188" spans="1:5" x14ac:dyDescent="0.25">
      <c r="A1188" t="s">
        <v>12</v>
      </c>
      <c r="B1188">
        <v>15</v>
      </c>
      <c r="C1188">
        <v>2</v>
      </c>
      <c r="D1188">
        <v>0.99229999999999896</v>
      </c>
      <c r="E1188">
        <v>138.07</v>
      </c>
    </row>
    <row r="1189" spans="1:5" x14ac:dyDescent="0.25">
      <c r="A1189" t="s">
        <v>12</v>
      </c>
      <c r="B1189">
        <v>16</v>
      </c>
      <c r="C1189">
        <v>2</v>
      </c>
      <c r="D1189">
        <v>0.97909999999999997</v>
      </c>
      <c r="E1189">
        <v>119.75</v>
      </c>
    </row>
    <row r="1190" spans="1:5" x14ac:dyDescent="0.25">
      <c r="A1190" t="s">
        <v>12</v>
      </c>
      <c r="B1190">
        <v>17</v>
      </c>
      <c r="C1190">
        <v>2</v>
      </c>
      <c r="D1190">
        <v>0.95169999999999899</v>
      </c>
      <c r="E1190">
        <v>128.22999999999999</v>
      </c>
    </row>
    <row r="1191" spans="1:5" x14ac:dyDescent="0.25">
      <c r="A1191" t="s">
        <v>12</v>
      </c>
      <c r="B1191">
        <v>18</v>
      </c>
      <c r="C1191">
        <v>2</v>
      </c>
      <c r="D1191">
        <v>0.86109999999999898</v>
      </c>
      <c r="E1191">
        <v>124.29</v>
      </c>
    </row>
    <row r="1192" spans="1:5" x14ac:dyDescent="0.25">
      <c r="A1192" t="s">
        <v>12</v>
      </c>
      <c r="B1192">
        <v>19</v>
      </c>
      <c r="C1192">
        <v>2</v>
      </c>
      <c r="D1192">
        <v>0.85429999999999895</v>
      </c>
      <c r="E1192">
        <v>106.52</v>
      </c>
    </row>
    <row r="1193" spans="1:5" x14ac:dyDescent="0.25">
      <c r="A1193" t="s">
        <v>12</v>
      </c>
      <c r="B1193">
        <v>2</v>
      </c>
      <c r="C1193">
        <v>2</v>
      </c>
      <c r="D1193">
        <v>1</v>
      </c>
      <c r="E1193">
        <v>37.880000000000003</v>
      </c>
    </row>
    <row r="1194" spans="1:5" x14ac:dyDescent="0.25">
      <c r="A1194" t="s">
        <v>12</v>
      </c>
      <c r="B1194">
        <v>20</v>
      </c>
      <c r="C1194">
        <v>2</v>
      </c>
      <c r="D1194">
        <v>0.88529999999999998</v>
      </c>
      <c r="E1194">
        <v>122.48</v>
      </c>
    </row>
    <row r="1195" spans="1:5" x14ac:dyDescent="0.25">
      <c r="A1195" t="s">
        <v>12</v>
      </c>
      <c r="B1195">
        <v>3</v>
      </c>
      <c r="C1195">
        <v>2</v>
      </c>
      <c r="D1195">
        <v>1</v>
      </c>
      <c r="E1195">
        <v>19.21</v>
      </c>
    </row>
    <row r="1196" spans="1:5" x14ac:dyDescent="0.25">
      <c r="A1196" t="s">
        <v>12</v>
      </c>
      <c r="B1196">
        <v>4</v>
      </c>
      <c r="C1196">
        <v>2</v>
      </c>
      <c r="D1196">
        <v>1</v>
      </c>
      <c r="E1196">
        <v>13.59</v>
      </c>
    </row>
    <row r="1197" spans="1:5" x14ac:dyDescent="0.25">
      <c r="A1197" t="s">
        <v>12</v>
      </c>
      <c r="B1197">
        <v>5</v>
      </c>
      <c r="C1197">
        <v>2</v>
      </c>
      <c r="D1197">
        <v>1</v>
      </c>
      <c r="E1197">
        <v>8.75</v>
      </c>
    </row>
    <row r="1198" spans="1:5" x14ac:dyDescent="0.25">
      <c r="A1198" t="s">
        <v>12</v>
      </c>
      <c r="B1198">
        <v>6</v>
      </c>
      <c r="C1198">
        <v>2</v>
      </c>
      <c r="D1198">
        <v>1</v>
      </c>
      <c r="E1198">
        <v>6.36</v>
      </c>
    </row>
    <row r="1199" spans="1:5" x14ac:dyDescent="0.25">
      <c r="A1199" t="s">
        <v>12</v>
      </c>
      <c r="B1199">
        <v>7</v>
      </c>
      <c r="C1199">
        <v>2</v>
      </c>
      <c r="D1199">
        <v>1</v>
      </c>
      <c r="E1199">
        <v>15.3</v>
      </c>
    </row>
    <row r="1200" spans="1:5" x14ac:dyDescent="0.25">
      <c r="A1200" t="s">
        <v>12</v>
      </c>
      <c r="B1200">
        <v>8</v>
      </c>
      <c r="C1200">
        <v>2</v>
      </c>
      <c r="D1200">
        <v>1</v>
      </c>
      <c r="E1200">
        <v>8.6199999999999992</v>
      </c>
    </row>
    <row r="1201" spans="1:5" x14ac:dyDescent="0.25">
      <c r="A1201" t="s">
        <v>12</v>
      </c>
      <c r="B1201">
        <v>9</v>
      </c>
      <c r="C1201">
        <v>2</v>
      </c>
      <c r="D1201">
        <v>1</v>
      </c>
      <c r="E1201">
        <v>18.190000000000001</v>
      </c>
    </row>
    <row r="1202" spans="1:5" x14ac:dyDescent="0.25">
      <c r="A1202" t="s">
        <v>13</v>
      </c>
      <c r="B1202">
        <v>1</v>
      </c>
      <c r="C1202">
        <v>0.2</v>
      </c>
      <c r="D1202">
        <v>0.98029999999999995</v>
      </c>
      <c r="E1202">
        <v>939.33</v>
      </c>
    </row>
    <row r="1203" spans="1:5" x14ac:dyDescent="0.25">
      <c r="A1203" t="s">
        <v>13</v>
      </c>
      <c r="B1203">
        <v>10</v>
      </c>
      <c r="C1203">
        <v>0.2</v>
      </c>
      <c r="D1203">
        <v>0.94819999999999904</v>
      </c>
      <c r="E1203">
        <v>399.18</v>
      </c>
    </row>
    <row r="1204" spans="1:5" x14ac:dyDescent="0.25">
      <c r="A1204" t="s">
        <v>13</v>
      </c>
      <c r="B1204">
        <v>11</v>
      </c>
      <c r="C1204">
        <v>0.2</v>
      </c>
      <c r="D1204">
        <v>0.96879999999999999</v>
      </c>
      <c r="E1204">
        <v>403.28</v>
      </c>
    </row>
    <row r="1205" spans="1:5" x14ac:dyDescent="0.25">
      <c r="A1205" t="s">
        <v>13</v>
      </c>
      <c r="B1205">
        <v>12</v>
      </c>
      <c r="C1205">
        <v>0.2</v>
      </c>
      <c r="D1205">
        <v>0.91639999999999899</v>
      </c>
      <c r="E1205">
        <v>396.94</v>
      </c>
    </row>
    <row r="1206" spans="1:5" x14ac:dyDescent="0.25">
      <c r="A1206" t="s">
        <v>13</v>
      </c>
      <c r="B1206">
        <v>13</v>
      </c>
      <c r="C1206">
        <v>0.2</v>
      </c>
      <c r="D1206">
        <v>0.81069999999999998</v>
      </c>
      <c r="E1206">
        <v>360.42</v>
      </c>
    </row>
    <row r="1207" spans="1:5" x14ac:dyDescent="0.25">
      <c r="A1207" t="s">
        <v>13</v>
      </c>
      <c r="B1207">
        <v>14</v>
      </c>
      <c r="C1207">
        <v>0.2</v>
      </c>
      <c r="D1207">
        <v>0.81010000000000004</v>
      </c>
      <c r="E1207">
        <v>285.66000000000003</v>
      </c>
    </row>
    <row r="1208" spans="1:5" x14ac:dyDescent="0.25">
      <c r="A1208" t="s">
        <v>13</v>
      </c>
      <c r="B1208">
        <v>15</v>
      </c>
      <c r="C1208">
        <v>0.2</v>
      </c>
      <c r="D1208">
        <v>0.72789999999999899</v>
      </c>
      <c r="E1208">
        <v>251.21</v>
      </c>
    </row>
    <row r="1209" spans="1:5" x14ac:dyDescent="0.25">
      <c r="A1209" t="s">
        <v>13</v>
      </c>
      <c r="B1209">
        <v>16</v>
      </c>
      <c r="C1209">
        <v>0.2</v>
      </c>
      <c r="D1209">
        <v>0.66849999999999998</v>
      </c>
      <c r="E1209">
        <v>160.94999999999999</v>
      </c>
    </row>
    <row r="1210" spans="1:5" x14ac:dyDescent="0.25">
      <c r="A1210" t="s">
        <v>13</v>
      </c>
      <c r="B1210">
        <v>17</v>
      </c>
      <c r="C1210">
        <v>0.2</v>
      </c>
      <c r="D1210">
        <v>0.54890000000000005</v>
      </c>
      <c r="E1210">
        <v>98.15</v>
      </c>
    </row>
    <row r="1211" spans="1:5" x14ac:dyDescent="0.25">
      <c r="A1211" t="s">
        <v>13</v>
      </c>
      <c r="B1211">
        <v>18</v>
      </c>
      <c r="C1211">
        <v>0.2</v>
      </c>
      <c r="D1211">
        <v>0.51069999999999904</v>
      </c>
      <c r="E1211">
        <v>64.8</v>
      </c>
    </row>
    <row r="1212" spans="1:5" x14ac:dyDescent="0.25">
      <c r="A1212" t="s">
        <v>13</v>
      </c>
      <c r="B1212">
        <v>19</v>
      </c>
      <c r="C1212">
        <v>0.2</v>
      </c>
      <c r="D1212">
        <v>0.44619999999999999</v>
      </c>
      <c r="E1212">
        <v>44.3</v>
      </c>
    </row>
    <row r="1213" spans="1:5" x14ac:dyDescent="0.25">
      <c r="A1213" t="s">
        <v>13</v>
      </c>
      <c r="B1213">
        <v>2</v>
      </c>
      <c r="C1213">
        <v>0.2</v>
      </c>
      <c r="D1213">
        <v>0.98599999999999999</v>
      </c>
      <c r="E1213">
        <v>204.06</v>
      </c>
    </row>
    <row r="1214" spans="1:5" x14ac:dyDescent="0.25">
      <c r="A1214" t="s">
        <v>13</v>
      </c>
      <c r="B1214">
        <v>20</v>
      </c>
      <c r="C1214">
        <v>0.2</v>
      </c>
      <c r="D1214">
        <v>0.39859999999999901</v>
      </c>
      <c r="E1214">
        <v>28</v>
      </c>
    </row>
    <row r="1215" spans="1:5" x14ac:dyDescent="0.25">
      <c r="A1215" t="s">
        <v>13</v>
      </c>
      <c r="B1215">
        <v>3</v>
      </c>
      <c r="C1215">
        <v>0.2</v>
      </c>
      <c r="D1215">
        <v>0.995</v>
      </c>
      <c r="E1215">
        <v>190.15</v>
      </c>
    </row>
    <row r="1216" spans="1:5" x14ac:dyDescent="0.25">
      <c r="A1216" t="s">
        <v>13</v>
      </c>
      <c r="B1216">
        <v>4</v>
      </c>
      <c r="C1216">
        <v>0.2</v>
      </c>
      <c r="D1216">
        <v>0.98499999999999999</v>
      </c>
      <c r="E1216">
        <v>141.91</v>
      </c>
    </row>
    <row r="1217" spans="1:5" x14ac:dyDescent="0.25">
      <c r="A1217" t="s">
        <v>13</v>
      </c>
      <c r="B1217">
        <v>5</v>
      </c>
      <c r="C1217">
        <v>0.2</v>
      </c>
      <c r="D1217">
        <v>0.995</v>
      </c>
      <c r="E1217">
        <v>141.80000000000001</v>
      </c>
    </row>
    <row r="1218" spans="1:5" x14ac:dyDescent="0.25">
      <c r="A1218" t="s">
        <v>13</v>
      </c>
      <c r="B1218">
        <v>6</v>
      </c>
      <c r="C1218">
        <v>0.2</v>
      </c>
      <c r="D1218">
        <v>0.995</v>
      </c>
      <c r="E1218">
        <v>117.01</v>
      </c>
    </row>
    <row r="1219" spans="1:5" x14ac:dyDescent="0.25">
      <c r="A1219" t="s">
        <v>13</v>
      </c>
      <c r="B1219">
        <v>7</v>
      </c>
      <c r="C1219">
        <v>0.2</v>
      </c>
      <c r="D1219">
        <v>0.97850000000000004</v>
      </c>
      <c r="E1219">
        <v>480</v>
      </c>
    </row>
    <row r="1220" spans="1:5" x14ac:dyDescent="0.25">
      <c r="A1220" t="s">
        <v>13</v>
      </c>
      <c r="B1220">
        <v>8</v>
      </c>
      <c r="C1220">
        <v>0.2</v>
      </c>
      <c r="D1220">
        <v>0.97239999999999904</v>
      </c>
      <c r="E1220">
        <v>640.59</v>
      </c>
    </row>
    <row r="1221" spans="1:5" x14ac:dyDescent="0.25">
      <c r="A1221" t="s">
        <v>13</v>
      </c>
      <c r="B1221">
        <v>9</v>
      </c>
      <c r="C1221">
        <v>0.2</v>
      </c>
      <c r="D1221">
        <v>0.94620000000000004</v>
      </c>
      <c r="E1221">
        <v>483.2</v>
      </c>
    </row>
    <row r="1222" spans="1:5" x14ac:dyDescent="0.25">
      <c r="A1222" t="s">
        <v>13</v>
      </c>
      <c r="B1222">
        <v>1</v>
      </c>
      <c r="C1222">
        <v>0.4</v>
      </c>
      <c r="D1222">
        <v>0.98029999999999995</v>
      </c>
      <c r="E1222">
        <v>936.44</v>
      </c>
    </row>
    <row r="1223" spans="1:5" x14ac:dyDescent="0.25">
      <c r="A1223" t="s">
        <v>13</v>
      </c>
      <c r="B1223">
        <v>10</v>
      </c>
      <c r="C1223">
        <v>0.4</v>
      </c>
      <c r="D1223">
        <v>0.97129999999999905</v>
      </c>
      <c r="E1223">
        <v>345.21</v>
      </c>
    </row>
    <row r="1224" spans="1:5" x14ac:dyDescent="0.25">
      <c r="A1224" t="s">
        <v>13</v>
      </c>
      <c r="B1224">
        <v>11</v>
      </c>
      <c r="C1224">
        <v>0.4</v>
      </c>
      <c r="D1224">
        <v>0.98359999999999903</v>
      </c>
      <c r="E1224">
        <v>356.96</v>
      </c>
    </row>
    <row r="1225" spans="1:5" x14ac:dyDescent="0.25">
      <c r="A1225" t="s">
        <v>13</v>
      </c>
      <c r="B1225">
        <v>12</v>
      </c>
      <c r="C1225">
        <v>0.4</v>
      </c>
      <c r="D1225">
        <v>0.92969999999999997</v>
      </c>
      <c r="E1225">
        <v>370.25</v>
      </c>
    </row>
    <row r="1226" spans="1:5" x14ac:dyDescent="0.25">
      <c r="A1226" t="s">
        <v>13</v>
      </c>
      <c r="B1226">
        <v>13</v>
      </c>
      <c r="C1226">
        <v>0.4</v>
      </c>
      <c r="D1226">
        <v>0.81279999999999997</v>
      </c>
      <c r="E1226">
        <v>294.20999999999998</v>
      </c>
    </row>
    <row r="1227" spans="1:5" x14ac:dyDescent="0.25">
      <c r="A1227" t="s">
        <v>13</v>
      </c>
      <c r="B1227">
        <v>14</v>
      </c>
      <c r="C1227">
        <v>0.4</v>
      </c>
      <c r="D1227">
        <v>0.80629999999999902</v>
      </c>
      <c r="E1227">
        <v>301.22000000000003</v>
      </c>
    </row>
    <row r="1228" spans="1:5" x14ac:dyDescent="0.25">
      <c r="A1228" t="s">
        <v>13</v>
      </c>
      <c r="B1228">
        <v>15</v>
      </c>
      <c r="C1228">
        <v>0.4</v>
      </c>
      <c r="D1228">
        <v>0.74890000000000001</v>
      </c>
      <c r="E1228">
        <v>243.64</v>
      </c>
    </row>
    <row r="1229" spans="1:5" x14ac:dyDescent="0.25">
      <c r="A1229" t="s">
        <v>13</v>
      </c>
      <c r="B1229">
        <v>16</v>
      </c>
      <c r="C1229">
        <v>0.4</v>
      </c>
      <c r="D1229">
        <v>0.67720000000000002</v>
      </c>
      <c r="E1229">
        <v>147.22</v>
      </c>
    </row>
    <row r="1230" spans="1:5" x14ac:dyDescent="0.25">
      <c r="A1230" t="s">
        <v>13</v>
      </c>
      <c r="B1230">
        <v>17</v>
      </c>
      <c r="C1230">
        <v>0.4</v>
      </c>
      <c r="D1230">
        <v>0.55230000000000001</v>
      </c>
      <c r="E1230">
        <v>94.22</v>
      </c>
    </row>
    <row r="1231" spans="1:5" x14ac:dyDescent="0.25">
      <c r="A1231" t="s">
        <v>13</v>
      </c>
      <c r="B1231">
        <v>18</v>
      </c>
      <c r="C1231">
        <v>0.4</v>
      </c>
      <c r="D1231">
        <v>0.516099999999999</v>
      </c>
      <c r="E1231">
        <v>63.24</v>
      </c>
    </row>
    <row r="1232" spans="1:5" x14ac:dyDescent="0.25">
      <c r="A1232" t="s">
        <v>13</v>
      </c>
      <c r="B1232">
        <v>19</v>
      </c>
      <c r="C1232">
        <v>0.4</v>
      </c>
      <c r="D1232">
        <v>0.44379999999999997</v>
      </c>
      <c r="E1232">
        <v>39.76</v>
      </c>
    </row>
    <row r="1233" spans="1:5" x14ac:dyDescent="0.25">
      <c r="A1233" t="s">
        <v>13</v>
      </c>
      <c r="B1233">
        <v>2</v>
      </c>
      <c r="C1233">
        <v>0.4</v>
      </c>
      <c r="D1233">
        <v>0.995</v>
      </c>
      <c r="E1233">
        <v>260.26</v>
      </c>
    </row>
    <row r="1234" spans="1:5" x14ac:dyDescent="0.25">
      <c r="A1234" t="s">
        <v>13</v>
      </c>
      <c r="B1234">
        <v>20</v>
      </c>
      <c r="C1234">
        <v>0.4</v>
      </c>
      <c r="D1234">
        <v>0.39859999999999901</v>
      </c>
      <c r="E1234">
        <v>24.92</v>
      </c>
    </row>
    <row r="1235" spans="1:5" x14ac:dyDescent="0.25">
      <c r="A1235" t="s">
        <v>13</v>
      </c>
      <c r="B1235">
        <v>3</v>
      </c>
      <c r="C1235">
        <v>0.4</v>
      </c>
      <c r="D1235">
        <v>0.995</v>
      </c>
      <c r="E1235">
        <v>257.42</v>
      </c>
    </row>
    <row r="1236" spans="1:5" x14ac:dyDescent="0.25">
      <c r="A1236" t="s">
        <v>13</v>
      </c>
      <c r="B1236">
        <v>4</v>
      </c>
      <c r="C1236">
        <v>0.4</v>
      </c>
      <c r="D1236">
        <v>0.98929999999999996</v>
      </c>
      <c r="E1236">
        <v>170.76</v>
      </c>
    </row>
    <row r="1237" spans="1:5" x14ac:dyDescent="0.25">
      <c r="A1237" t="s">
        <v>13</v>
      </c>
      <c r="B1237">
        <v>5</v>
      </c>
      <c r="C1237">
        <v>0.4</v>
      </c>
      <c r="D1237">
        <v>0.995</v>
      </c>
      <c r="E1237">
        <v>134.26</v>
      </c>
    </row>
    <row r="1238" spans="1:5" x14ac:dyDescent="0.25">
      <c r="A1238" t="s">
        <v>13</v>
      </c>
      <c r="B1238">
        <v>6</v>
      </c>
      <c r="C1238">
        <v>0.4</v>
      </c>
      <c r="D1238">
        <v>0.995</v>
      </c>
      <c r="E1238">
        <v>111.48</v>
      </c>
    </row>
    <row r="1239" spans="1:5" x14ac:dyDescent="0.25">
      <c r="A1239" t="s">
        <v>13</v>
      </c>
      <c r="B1239">
        <v>7</v>
      </c>
      <c r="C1239">
        <v>0.4</v>
      </c>
      <c r="D1239">
        <v>0.98209999999999997</v>
      </c>
      <c r="E1239">
        <v>603.71</v>
      </c>
    </row>
    <row r="1240" spans="1:5" x14ac:dyDescent="0.25">
      <c r="A1240" t="s">
        <v>13</v>
      </c>
      <c r="B1240">
        <v>8</v>
      </c>
      <c r="C1240">
        <v>0.4</v>
      </c>
      <c r="D1240">
        <v>0.98950000000000005</v>
      </c>
      <c r="E1240">
        <v>467.5</v>
      </c>
    </row>
    <row r="1241" spans="1:5" x14ac:dyDescent="0.25">
      <c r="A1241" t="s">
        <v>13</v>
      </c>
      <c r="B1241">
        <v>9</v>
      </c>
      <c r="C1241">
        <v>0.4</v>
      </c>
      <c r="D1241">
        <v>0.96819999999999995</v>
      </c>
      <c r="E1241">
        <v>446.76</v>
      </c>
    </row>
    <row r="1242" spans="1:5" x14ac:dyDescent="0.25">
      <c r="A1242" t="s">
        <v>13</v>
      </c>
      <c r="B1242">
        <v>1</v>
      </c>
      <c r="C1242">
        <v>0.6</v>
      </c>
      <c r="D1242">
        <v>0.98029999999999995</v>
      </c>
      <c r="E1242">
        <v>897.41</v>
      </c>
    </row>
    <row r="1243" spans="1:5" x14ac:dyDescent="0.25">
      <c r="A1243" t="s">
        <v>13</v>
      </c>
      <c r="B1243">
        <v>10</v>
      </c>
      <c r="C1243">
        <v>0.6</v>
      </c>
      <c r="D1243">
        <v>0.98540000000000005</v>
      </c>
      <c r="E1243">
        <v>278.33</v>
      </c>
    </row>
    <row r="1244" spans="1:5" x14ac:dyDescent="0.25">
      <c r="A1244" t="s">
        <v>13</v>
      </c>
      <c r="B1244">
        <v>11</v>
      </c>
      <c r="C1244">
        <v>0.6</v>
      </c>
      <c r="D1244">
        <v>0.98049999999999904</v>
      </c>
      <c r="E1244">
        <v>312.66000000000003</v>
      </c>
    </row>
    <row r="1245" spans="1:5" x14ac:dyDescent="0.25">
      <c r="A1245" t="s">
        <v>13</v>
      </c>
      <c r="B1245">
        <v>12</v>
      </c>
      <c r="C1245">
        <v>0.6</v>
      </c>
      <c r="D1245">
        <v>0.92679999999999896</v>
      </c>
      <c r="E1245">
        <v>335.18</v>
      </c>
    </row>
    <row r="1246" spans="1:5" x14ac:dyDescent="0.25">
      <c r="A1246" t="s">
        <v>13</v>
      </c>
      <c r="B1246">
        <v>13</v>
      </c>
      <c r="C1246">
        <v>0.6</v>
      </c>
      <c r="D1246">
        <v>0.83150000000000002</v>
      </c>
      <c r="E1246">
        <v>347.1</v>
      </c>
    </row>
    <row r="1247" spans="1:5" x14ac:dyDescent="0.25">
      <c r="A1247" t="s">
        <v>13</v>
      </c>
      <c r="B1247">
        <v>14</v>
      </c>
      <c r="C1247">
        <v>0.6</v>
      </c>
      <c r="D1247">
        <v>0.80759999999999998</v>
      </c>
      <c r="E1247">
        <v>263.88</v>
      </c>
    </row>
    <row r="1248" spans="1:5" x14ac:dyDescent="0.25">
      <c r="A1248" t="s">
        <v>13</v>
      </c>
      <c r="B1248">
        <v>15</v>
      </c>
      <c r="C1248">
        <v>0.6</v>
      </c>
      <c r="D1248">
        <v>0.75119999999999998</v>
      </c>
      <c r="E1248">
        <v>227.35</v>
      </c>
    </row>
    <row r="1249" spans="1:5" x14ac:dyDescent="0.25">
      <c r="A1249" t="s">
        <v>13</v>
      </c>
      <c r="B1249">
        <v>16</v>
      </c>
      <c r="C1249">
        <v>0.6</v>
      </c>
      <c r="D1249">
        <v>0.67799999999999905</v>
      </c>
      <c r="E1249">
        <v>142.24</v>
      </c>
    </row>
    <row r="1250" spans="1:5" x14ac:dyDescent="0.25">
      <c r="A1250" t="s">
        <v>13</v>
      </c>
      <c r="B1250">
        <v>17</v>
      </c>
      <c r="C1250">
        <v>0.6</v>
      </c>
      <c r="D1250">
        <v>0.55630000000000002</v>
      </c>
      <c r="E1250">
        <v>84.53</v>
      </c>
    </row>
    <row r="1251" spans="1:5" x14ac:dyDescent="0.25">
      <c r="A1251" t="s">
        <v>13</v>
      </c>
      <c r="B1251">
        <v>18</v>
      </c>
      <c r="C1251">
        <v>0.6</v>
      </c>
      <c r="D1251">
        <v>0.51699999999999902</v>
      </c>
      <c r="E1251">
        <v>59.8</v>
      </c>
    </row>
    <row r="1252" spans="1:5" x14ac:dyDescent="0.25">
      <c r="A1252" t="s">
        <v>13</v>
      </c>
      <c r="B1252">
        <v>19</v>
      </c>
      <c r="C1252">
        <v>0.6</v>
      </c>
      <c r="D1252">
        <v>0.45340000000000003</v>
      </c>
      <c r="E1252">
        <v>39.06</v>
      </c>
    </row>
    <row r="1253" spans="1:5" x14ac:dyDescent="0.25">
      <c r="A1253" t="s">
        <v>13</v>
      </c>
      <c r="B1253">
        <v>2</v>
      </c>
      <c r="C1253">
        <v>0.6</v>
      </c>
      <c r="D1253">
        <v>0.995</v>
      </c>
      <c r="E1253">
        <v>265.67</v>
      </c>
    </row>
    <row r="1254" spans="1:5" x14ac:dyDescent="0.25">
      <c r="A1254" t="s">
        <v>13</v>
      </c>
      <c r="B1254">
        <v>20</v>
      </c>
      <c r="C1254">
        <v>0.6</v>
      </c>
      <c r="D1254">
        <v>0.39529999999999998</v>
      </c>
      <c r="E1254">
        <v>22.07</v>
      </c>
    </row>
    <row r="1255" spans="1:5" x14ac:dyDescent="0.25">
      <c r="A1255" t="s">
        <v>13</v>
      </c>
      <c r="B1255">
        <v>3</v>
      </c>
      <c r="C1255">
        <v>0.6</v>
      </c>
      <c r="D1255">
        <v>0.995</v>
      </c>
      <c r="E1255">
        <v>183.9</v>
      </c>
    </row>
    <row r="1256" spans="1:5" x14ac:dyDescent="0.25">
      <c r="A1256" t="s">
        <v>13</v>
      </c>
      <c r="B1256">
        <v>4</v>
      </c>
      <c r="C1256">
        <v>0.6</v>
      </c>
      <c r="D1256">
        <v>0.99509999999999998</v>
      </c>
      <c r="E1256">
        <v>171.15</v>
      </c>
    </row>
    <row r="1257" spans="1:5" x14ac:dyDescent="0.25">
      <c r="A1257" t="s">
        <v>13</v>
      </c>
      <c r="B1257">
        <v>5</v>
      </c>
      <c r="C1257">
        <v>0.6</v>
      </c>
      <c r="D1257">
        <v>0.995</v>
      </c>
      <c r="E1257">
        <v>109.12</v>
      </c>
    </row>
    <row r="1258" spans="1:5" x14ac:dyDescent="0.25">
      <c r="A1258" t="s">
        <v>13</v>
      </c>
      <c r="B1258">
        <v>6</v>
      </c>
      <c r="C1258">
        <v>0.6</v>
      </c>
      <c r="D1258">
        <v>0.995</v>
      </c>
      <c r="E1258">
        <v>102.92</v>
      </c>
    </row>
    <row r="1259" spans="1:5" x14ac:dyDescent="0.25">
      <c r="A1259" t="s">
        <v>13</v>
      </c>
      <c r="B1259">
        <v>7</v>
      </c>
      <c r="C1259">
        <v>0.6</v>
      </c>
      <c r="D1259">
        <v>0.99050000000000005</v>
      </c>
      <c r="E1259">
        <v>368.25</v>
      </c>
    </row>
    <row r="1260" spans="1:5" x14ac:dyDescent="0.25">
      <c r="A1260" t="s">
        <v>13</v>
      </c>
      <c r="B1260">
        <v>8</v>
      </c>
      <c r="C1260">
        <v>0.6</v>
      </c>
      <c r="D1260">
        <v>0.99529999999999996</v>
      </c>
      <c r="E1260">
        <v>288.62</v>
      </c>
    </row>
    <row r="1261" spans="1:5" x14ac:dyDescent="0.25">
      <c r="A1261" t="s">
        <v>13</v>
      </c>
      <c r="B1261">
        <v>9</v>
      </c>
      <c r="C1261">
        <v>0.6</v>
      </c>
      <c r="D1261">
        <v>0.99119999999999997</v>
      </c>
      <c r="E1261">
        <v>305.66000000000003</v>
      </c>
    </row>
    <row r="1262" spans="1:5" x14ac:dyDescent="0.25">
      <c r="A1262" t="s">
        <v>13</v>
      </c>
      <c r="B1262">
        <v>1</v>
      </c>
      <c r="C1262">
        <v>0.8</v>
      </c>
      <c r="D1262">
        <v>0.98029999999999995</v>
      </c>
      <c r="E1262">
        <v>941.92</v>
      </c>
    </row>
    <row r="1263" spans="1:5" x14ac:dyDescent="0.25">
      <c r="A1263" t="s">
        <v>13</v>
      </c>
      <c r="B1263">
        <v>10</v>
      </c>
      <c r="C1263">
        <v>0.8</v>
      </c>
      <c r="D1263">
        <v>0.99160000000000004</v>
      </c>
      <c r="E1263">
        <v>235.58</v>
      </c>
    </row>
    <row r="1264" spans="1:5" x14ac:dyDescent="0.25">
      <c r="A1264" t="s">
        <v>13</v>
      </c>
      <c r="B1264">
        <v>11</v>
      </c>
      <c r="C1264">
        <v>0.8</v>
      </c>
      <c r="D1264">
        <v>0.97749999999999904</v>
      </c>
      <c r="E1264">
        <v>343.48</v>
      </c>
    </row>
    <row r="1265" spans="1:5" x14ac:dyDescent="0.25">
      <c r="A1265" t="s">
        <v>13</v>
      </c>
      <c r="B1265">
        <v>12</v>
      </c>
      <c r="C1265">
        <v>0.8</v>
      </c>
      <c r="D1265">
        <v>0.91920000000000002</v>
      </c>
      <c r="E1265">
        <v>360.45</v>
      </c>
    </row>
    <row r="1266" spans="1:5" x14ac:dyDescent="0.25">
      <c r="A1266" t="s">
        <v>13</v>
      </c>
      <c r="B1266">
        <v>13</v>
      </c>
      <c r="C1266">
        <v>0.8</v>
      </c>
      <c r="D1266">
        <v>0.81689999999999996</v>
      </c>
      <c r="E1266">
        <v>333.38</v>
      </c>
    </row>
    <row r="1267" spans="1:5" x14ac:dyDescent="0.25">
      <c r="A1267" t="s">
        <v>13</v>
      </c>
      <c r="B1267">
        <v>14</v>
      </c>
      <c r="C1267">
        <v>0.8</v>
      </c>
      <c r="D1267">
        <v>0.81130000000000002</v>
      </c>
      <c r="E1267">
        <v>263.47000000000003</v>
      </c>
    </row>
    <row r="1268" spans="1:5" x14ac:dyDescent="0.25">
      <c r="A1268" t="s">
        <v>13</v>
      </c>
      <c r="B1268">
        <v>15</v>
      </c>
      <c r="C1268">
        <v>0.8</v>
      </c>
      <c r="D1268">
        <v>0.73209999999999997</v>
      </c>
      <c r="E1268">
        <v>193.98</v>
      </c>
    </row>
    <row r="1269" spans="1:5" x14ac:dyDescent="0.25">
      <c r="A1269" t="s">
        <v>13</v>
      </c>
      <c r="B1269">
        <v>16</v>
      </c>
      <c r="C1269">
        <v>0.8</v>
      </c>
      <c r="D1269">
        <v>0.67879999999999996</v>
      </c>
      <c r="E1269">
        <v>125.91</v>
      </c>
    </row>
    <row r="1270" spans="1:5" x14ac:dyDescent="0.25">
      <c r="A1270" t="s">
        <v>13</v>
      </c>
      <c r="B1270">
        <v>17</v>
      </c>
      <c r="C1270">
        <v>0.8</v>
      </c>
      <c r="D1270">
        <v>0.55979999999999996</v>
      </c>
      <c r="E1270">
        <v>78.010000000000005</v>
      </c>
    </row>
    <row r="1271" spans="1:5" x14ac:dyDescent="0.25">
      <c r="A1271" t="s">
        <v>13</v>
      </c>
      <c r="B1271">
        <v>18</v>
      </c>
      <c r="C1271">
        <v>0.8</v>
      </c>
      <c r="D1271">
        <v>0.51119999999999999</v>
      </c>
      <c r="E1271">
        <v>53.34</v>
      </c>
    </row>
    <row r="1272" spans="1:5" x14ac:dyDescent="0.25">
      <c r="A1272" t="s">
        <v>13</v>
      </c>
      <c r="B1272">
        <v>19</v>
      </c>
      <c r="C1272">
        <v>0.8</v>
      </c>
      <c r="D1272">
        <v>0.45519999999999999</v>
      </c>
      <c r="E1272">
        <v>35.42</v>
      </c>
    </row>
    <row r="1273" spans="1:5" x14ac:dyDescent="0.25">
      <c r="A1273" t="s">
        <v>13</v>
      </c>
      <c r="B1273">
        <v>2</v>
      </c>
      <c r="C1273">
        <v>0.8</v>
      </c>
      <c r="D1273">
        <v>0.995</v>
      </c>
      <c r="E1273">
        <v>252.71</v>
      </c>
    </row>
    <row r="1274" spans="1:5" x14ac:dyDescent="0.25">
      <c r="A1274" t="s">
        <v>13</v>
      </c>
      <c r="B1274">
        <v>20</v>
      </c>
      <c r="C1274">
        <v>0.8</v>
      </c>
      <c r="D1274">
        <v>0.3972</v>
      </c>
      <c r="E1274">
        <v>20.149999999999999</v>
      </c>
    </row>
    <row r="1275" spans="1:5" x14ac:dyDescent="0.25">
      <c r="A1275" t="s">
        <v>13</v>
      </c>
      <c r="B1275">
        <v>3</v>
      </c>
      <c r="C1275">
        <v>0.8</v>
      </c>
      <c r="D1275">
        <v>0.99509999999999998</v>
      </c>
      <c r="E1275">
        <v>267.16000000000003</v>
      </c>
    </row>
    <row r="1276" spans="1:5" x14ac:dyDescent="0.25">
      <c r="A1276" t="s">
        <v>13</v>
      </c>
      <c r="B1276">
        <v>4</v>
      </c>
      <c r="C1276">
        <v>0.8</v>
      </c>
      <c r="D1276">
        <v>0.99509999999999998</v>
      </c>
      <c r="E1276">
        <v>141.38</v>
      </c>
    </row>
    <row r="1277" spans="1:5" x14ac:dyDescent="0.25">
      <c r="A1277" t="s">
        <v>13</v>
      </c>
      <c r="B1277">
        <v>5</v>
      </c>
      <c r="C1277">
        <v>0.8</v>
      </c>
      <c r="D1277">
        <v>0.995</v>
      </c>
      <c r="E1277">
        <v>99.94</v>
      </c>
    </row>
    <row r="1278" spans="1:5" x14ac:dyDescent="0.25">
      <c r="A1278" t="s">
        <v>13</v>
      </c>
      <c r="B1278">
        <v>6</v>
      </c>
      <c r="C1278">
        <v>0.8</v>
      </c>
      <c r="D1278">
        <v>0.995</v>
      </c>
      <c r="E1278">
        <v>82.58</v>
      </c>
    </row>
    <row r="1279" spans="1:5" x14ac:dyDescent="0.25">
      <c r="A1279" t="s">
        <v>13</v>
      </c>
      <c r="B1279">
        <v>7</v>
      </c>
      <c r="C1279">
        <v>0.8</v>
      </c>
      <c r="D1279">
        <v>0.995</v>
      </c>
      <c r="E1279">
        <v>200.48</v>
      </c>
    </row>
    <row r="1280" spans="1:5" x14ac:dyDescent="0.25">
      <c r="A1280" t="s">
        <v>13</v>
      </c>
      <c r="B1280">
        <v>8</v>
      </c>
      <c r="C1280">
        <v>0.8</v>
      </c>
      <c r="D1280">
        <v>0.99039999999999995</v>
      </c>
      <c r="E1280">
        <v>180.2</v>
      </c>
    </row>
    <row r="1281" spans="1:5" x14ac:dyDescent="0.25">
      <c r="A1281" t="s">
        <v>13</v>
      </c>
      <c r="B1281">
        <v>9</v>
      </c>
      <c r="C1281">
        <v>0.8</v>
      </c>
      <c r="D1281">
        <v>0.98919999999999997</v>
      </c>
      <c r="E1281">
        <v>221.29</v>
      </c>
    </row>
    <row r="1282" spans="1:5" x14ac:dyDescent="0.25">
      <c r="A1282" t="s">
        <v>13</v>
      </c>
      <c r="B1282">
        <v>1</v>
      </c>
      <c r="C1282">
        <v>1</v>
      </c>
      <c r="D1282">
        <v>0.98029999999999995</v>
      </c>
      <c r="E1282">
        <v>950.5</v>
      </c>
    </row>
    <row r="1283" spans="1:5" x14ac:dyDescent="0.25">
      <c r="A1283" t="s">
        <v>13</v>
      </c>
      <c r="B1283">
        <v>10</v>
      </c>
      <c r="C1283">
        <v>1</v>
      </c>
      <c r="D1283">
        <v>0.98669999999999902</v>
      </c>
      <c r="E1283">
        <v>194.89</v>
      </c>
    </row>
    <row r="1284" spans="1:5" x14ac:dyDescent="0.25">
      <c r="A1284" t="s">
        <v>13</v>
      </c>
      <c r="B1284">
        <v>11</v>
      </c>
      <c r="C1284">
        <v>1</v>
      </c>
      <c r="D1284">
        <v>0.98170000000000002</v>
      </c>
      <c r="E1284">
        <v>304.97000000000003</v>
      </c>
    </row>
    <row r="1285" spans="1:5" x14ac:dyDescent="0.25">
      <c r="A1285" t="s">
        <v>13</v>
      </c>
      <c r="B1285">
        <v>12</v>
      </c>
      <c r="C1285">
        <v>1</v>
      </c>
      <c r="D1285">
        <v>0.92629999999999901</v>
      </c>
      <c r="E1285">
        <v>308.58</v>
      </c>
    </row>
    <row r="1286" spans="1:5" x14ac:dyDescent="0.25">
      <c r="A1286" t="s">
        <v>13</v>
      </c>
      <c r="B1286">
        <v>13</v>
      </c>
      <c r="C1286">
        <v>1</v>
      </c>
      <c r="D1286">
        <v>0.81920000000000004</v>
      </c>
      <c r="E1286">
        <v>326.22000000000003</v>
      </c>
    </row>
    <row r="1287" spans="1:5" x14ac:dyDescent="0.25">
      <c r="A1287" t="s">
        <v>13</v>
      </c>
      <c r="B1287">
        <v>14</v>
      </c>
      <c r="C1287">
        <v>1</v>
      </c>
      <c r="D1287">
        <v>0.82069999999999999</v>
      </c>
      <c r="E1287">
        <v>273.02</v>
      </c>
    </row>
    <row r="1288" spans="1:5" x14ac:dyDescent="0.25">
      <c r="A1288" t="s">
        <v>13</v>
      </c>
      <c r="B1288">
        <v>15</v>
      </c>
      <c r="C1288">
        <v>1</v>
      </c>
      <c r="D1288">
        <v>0.73649999999999904</v>
      </c>
      <c r="E1288">
        <v>203.88</v>
      </c>
    </row>
    <row r="1289" spans="1:5" x14ac:dyDescent="0.25">
      <c r="A1289" t="s">
        <v>13</v>
      </c>
      <c r="B1289">
        <v>16</v>
      </c>
      <c r="C1289">
        <v>1</v>
      </c>
      <c r="D1289">
        <v>0.67620000000000002</v>
      </c>
      <c r="E1289">
        <v>127.18</v>
      </c>
    </row>
    <row r="1290" spans="1:5" x14ac:dyDescent="0.25">
      <c r="A1290" t="s">
        <v>13</v>
      </c>
      <c r="B1290">
        <v>17</v>
      </c>
      <c r="C1290">
        <v>1</v>
      </c>
      <c r="D1290">
        <v>0.55430000000000001</v>
      </c>
      <c r="E1290">
        <v>76.52</v>
      </c>
    </row>
    <row r="1291" spans="1:5" x14ac:dyDescent="0.25">
      <c r="A1291" t="s">
        <v>13</v>
      </c>
      <c r="B1291">
        <v>18</v>
      </c>
      <c r="C1291">
        <v>1</v>
      </c>
      <c r="D1291">
        <v>0.50979999999999903</v>
      </c>
      <c r="E1291">
        <v>47.3</v>
      </c>
    </row>
    <row r="1292" spans="1:5" x14ac:dyDescent="0.25">
      <c r="A1292" t="s">
        <v>13</v>
      </c>
      <c r="B1292">
        <v>19</v>
      </c>
      <c r="C1292">
        <v>1</v>
      </c>
      <c r="D1292">
        <v>0.45429999999999998</v>
      </c>
      <c r="E1292">
        <v>31.08</v>
      </c>
    </row>
    <row r="1293" spans="1:5" x14ac:dyDescent="0.25">
      <c r="A1293" t="s">
        <v>13</v>
      </c>
      <c r="B1293">
        <v>2</v>
      </c>
      <c r="C1293">
        <v>1</v>
      </c>
      <c r="D1293">
        <v>0.98599999999999999</v>
      </c>
      <c r="E1293">
        <v>195.69</v>
      </c>
    </row>
    <row r="1294" spans="1:5" x14ac:dyDescent="0.25">
      <c r="A1294" t="s">
        <v>13</v>
      </c>
      <c r="B1294">
        <v>20</v>
      </c>
      <c r="C1294">
        <v>1</v>
      </c>
      <c r="D1294">
        <v>0.39739999999999998</v>
      </c>
      <c r="E1294">
        <v>17.61</v>
      </c>
    </row>
    <row r="1295" spans="1:5" x14ac:dyDescent="0.25">
      <c r="A1295" t="s">
        <v>13</v>
      </c>
      <c r="B1295">
        <v>3</v>
      </c>
      <c r="C1295">
        <v>1</v>
      </c>
      <c r="D1295">
        <v>0.99509999999999998</v>
      </c>
      <c r="E1295">
        <v>243.17</v>
      </c>
    </row>
    <row r="1296" spans="1:5" x14ac:dyDescent="0.25">
      <c r="A1296" t="s">
        <v>13</v>
      </c>
      <c r="B1296">
        <v>4</v>
      </c>
      <c r="C1296">
        <v>1</v>
      </c>
      <c r="D1296">
        <v>0.99509999999999998</v>
      </c>
      <c r="E1296">
        <v>108.68</v>
      </c>
    </row>
    <row r="1297" spans="1:5" x14ac:dyDescent="0.25">
      <c r="A1297" t="s">
        <v>13</v>
      </c>
      <c r="B1297">
        <v>5</v>
      </c>
      <c r="C1297">
        <v>1</v>
      </c>
      <c r="D1297">
        <v>0.995</v>
      </c>
      <c r="E1297">
        <v>90.26</v>
      </c>
    </row>
    <row r="1298" spans="1:5" x14ac:dyDescent="0.25">
      <c r="A1298" t="s">
        <v>13</v>
      </c>
      <c r="B1298">
        <v>6</v>
      </c>
      <c r="C1298">
        <v>1</v>
      </c>
      <c r="D1298">
        <v>0.995</v>
      </c>
      <c r="E1298">
        <v>71.33</v>
      </c>
    </row>
    <row r="1299" spans="1:5" x14ac:dyDescent="0.25">
      <c r="A1299" t="s">
        <v>13</v>
      </c>
      <c r="B1299">
        <v>7</v>
      </c>
      <c r="C1299">
        <v>1</v>
      </c>
      <c r="D1299">
        <v>0.99509999999999998</v>
      </c>
      <c r="E1299">
        <v>126.83</v>
      </c>
    </row>
    <row r="1300" spans="1:5" x14ac:dyDescent="0.25">
      <c r="A1300" t="s">
        <v>13</v>
      </c>
      <c r="B1300">
        <v>8</v>
      </c>
      <c r="C1300">
        <v>1</v>
      </c>
      <c r="D1300">
        <v>0.99219999999999997</v>
      </c>
      <c r="E1300">
        <v>160.91999999999999</v>
      </c>
    </row>
    <row r="1301" spans="1:5" x14ac:dyDescent="0.25">
      <c r="A1301" t="s">
        <v>13</v>
      </c>
      <c r="B1301">
        <v>9</v>
      </c>
      <c r="C1301">
        <v>1</v>
      </c>
      <c r="D1301">
        <v>0.99299999999999999</v>
      </c>
      <c r="E1301">
        <v>156.72999999999999</v>
      </c>
    </row>
    <row r="1302" spans="1:5" x14ac:dyDescent="0.25">
      <c r="A1302" t="s">
        <v>13</v>
      </c>
      <c r="B1302">
        <v>1</v>
      </c>
      <c r="C1302">
        <v>1.2</v>
      </c>
      <c r="D1302">
        <v>0.98029999999999995</v>
      </c>
      <c r="E1302">
        <v>1035.6099999999999</v>
      </c>
    </row>
    <row r="1303" spans="1:5" x14ac:dyDescent="0.25">
      <c r="A1303" t="s">
        <v>13</v>
      </c>
      <c r="B1303">
        <v>10</v>
      </c>
      <c r="C1303">
        <v>1.2</v>
      </c>
      <c r="D1303">
        <v>0.99179999999999902</v>
      </c>
      <c r="E1303">
        <v>202.79</v>
      </c>
    </row>
    <row r="1304" spans="1:5" x14ac:dyDescent="0.25">
      <c r="A1304" t="s">
        <v>13</v>
      </c>
      <c r="B1304">
        <v>11</v>
      </c>
      <c r="C1304">
        <v>1.2</v>
      </c>
      <c r="D1304">
        <v>0.98519999999999996</v>
      </c>
      <c r="E1304">
        <v>254.2</v>
      </c>
    </row>
    <row r="1305" spans="1:5" x14ac:dyDescent="0.25">
      <c r="A1305" t="s">
        <v>13</v>
      </c>
      <c r="B1305">
        <v>12</v>
      </c>
      <c r="C1305">
        <v>1.2</v>
      </c>
      <c r="D1305">
        <v>0.92310000000000003</v>
      </c>
      <c r="E1305">
        <v>294.39999999999998</v>
      </c>
    </row>
    <row r="1306" spans="1:5" x14ac:dyDescent="0.25">
      <c r="A1306" t="s">
        <v>13</v>
      </c>
      <c r="B1306">
        <v>13</v>
      </c>
      <c r="C1306">
        <v>1.2</v>
      </c>
      <c r="D1306">
        <v>0.83299999999999996</v>
      </c>
      <c r="E1306">
        <v>280.33</v>
      </c>
    </row>
    <row r="1307" spans="1:5" x14ac:dyDescent="0.25">
      <c r="A1307" t="s">
        <v>13</v>
      </c>
      <c r="B1307">
        <v>14</v>
      </c>
      <c r="C1307">
        <v>1.2</v>
      </c>
      <c r="D1307">
        <v>0.820599999999999</v>
      </c>
      <c r="E1307">
        <v>249.06</v>
      </c>
    </row>
    <row r="1308" spans="1:5" x14ac:dyDescent="0.25">
      <c r="A1308" t="s">
        <v>13</v>
      </c>
      <c r="B1308">
        <v>15</v>
      </c>
      <c r="C1308">
        <v>1.2</v>
      </c>
      <c r="D1308">
        <v>0.73140000000000005</v>
      </c>
      <c r="E1308">
        <v>183.38</v>
      </c>
    </row>
    <row r="1309" spans="1:5" x14ac:dyDescent="0.25">
      <c r="A1309" t="s">
        <v>13</v>
      </c>
      <c r="B1309">
        <v>16</v>
      </c>
      <c r="C1309">
        <v>1.2</v>
      </c>
      <c r="D1309">
        <v>0.6714</v>
      </c>
      <c r="E1309">
        <v>125.09</v>
      </c>
    </row>
    <row r="1310" spans="1:5" x14ac:dyDescent="0.25">
      <c r="A1310" t="s">
        <v>13</v>
      </c>
      <c r="B1310">
        <v>17</v>
      </c>
      <c r="C1310">
        <v>1.2</v>
      </c>
      <c r="D1310">
        <v>0.54569999999999996</v>
      </c>
      <c r="E1310">
        <v>64.709999999999994</v>
      </c>
    </row>
    <row r="1311" spans="1:5" x14ac:dyDescent="0.25">
      <c r="A1311" t="s">
        <v>13</v>
      </c>
      <c r="B1311">
        <v>18</v>
      </c>
      <c r="C1311">
        <v>1.2</v>
      </c>
      <c r="D1311">
        <v>0.51699999999999902</v>
      </c>
      <c r="E1311">
        <v>45.12</v>
      </c>
    </row>
    <row r="1312" spans="1:5" x14ac:dyDescent="0.25">
      <c r="A1312" t="s">
        <v>13</v>
      </c>
      <c r="B1312">
        <v>19</v>
      </c>
      <c r="C1312">
        <v>1.2</v>
      </c>
      <c r="D1312">
        <v>0.45519999999999999</v>
      </c>
      <c r="E1312">
        <v>26.83</v>
      </c>
    </row>
    <row r="1313" spans="1:5" x14ac:dyDescent="0.25">
      <c r="A1313" t="s">
        <v>13</v>
      </c>
      <c r="B1313">
        <v>2</v>
      </c>
      <c r="C1313">
        <v>1.2</v>
      </c>
      <c r="D1313">
        <v>0.99509999999999998</v>
      </c>
      <c r="E1313">
        <v>304.94</v>
      </c>
    </row>
    <row r="1314" spans="1:5" x14ac:dyDescent="0.25">
      <c r="A1314" t="s">
        <v>13</v>
      </c>
      <c r="B1314">
        <v>20</v>
      </c>
      <c r="C1314">
        <v>1.2</v>
      </c>
      <c r="D1314">
        <v>0.39289999999999897</v>
      </c>
      <c r="E1314">
        <v>15.72</v>
      </c>
    </row>
    <row r="1315" spans="1:5" x14ac:dyDescent="0.25">
      <c r="A1315" t="s">
        <v>13</v>
      </c>
      <c r="B1315">
        <v>3</v>
      </c>
      <c r="C1315">
        <v>1.2</v>
      </c>
      <c r="D1315">
        <v>0.99509999999999998</v>
      </c>
      <c r="E1315">
        <v>233.26</v>
      </c>
    </row>
    <row r="1316" spans="1:5" x14ac:dyDescent="0.25">
      <c r="A1316" t="s">
        <v>13</v>
      </c>
      <c r="B1316">
        <v>4</v>
      </c>
      <c r="C1316">
        <v>1.2</v>
      </c>
      <c r="D1316">
        <v>0.995</v>
      </c>
      <c r="E1316">
        <v>91.24</v>
      </c>
    </row>
    <row r="1317" spans="1:5" x14ac:dyDescent="0.25">
      <c r="A1317" t="s">
        <v>13</v>
      </c>
      <c r="B1317">
        <v>5</v>
      </c>
      <c r="C1317">
        <v>1.2</v>
      </c>
      <c r="D1317">
        <v>0.995</v>
      </c>
      <c r="E1317">
        <v>73.66</v>
      </c>
    </row>
    <row r="1318" spans="1:5" x14ac:dyDescent="0.25">
      <c r="A1318" t="s">
        <v>13</v>
      </c>
      <c r="B1318">
        <v>6</v>
      </c>
      <c r="C1318">
        <v>1.2</v>
      </c>
      <c r="D1318">
        <v>0.995</v>
      </c>
      <c r="E1318">
        <v>54.86</v>
      </c>
    </row>
    <row r="1319" spans="1:5" x14ac:dyDescent="0.25">
      <c r="A1319" t="s">
        <v>13</v>
      </c>
      <c r="B1319">
        <v>7</v>
      </c>
      <c r="C1319">
        <v>1.2</v>
      </c>
      <c r="D1319">
        <v>0.99509999999999998</v>
      </c>
      <c r="E1319">
        <v>95.12</v>
      </c>
    </row>
    <row r="1320" spans="1:5" x14ac:dyDescent="0.25">
      <c r="A1320" t="s">
        <v>13</v>
      </c>
      <c r="B1320">
        <v>8</v>
      </c>
      <c r="C1320">
        <v>1.2</v>
      </c>
      <c r="D1320">
        <v>0.99560000000000004</v>
      </c>
      <c r="E1320">
        <v>130.91</v>
      </c>
    </row>
    <row r="1321" spans="1:5" x14ac:dyDescent="0.25">
      <c r="A1321" t="s">
        <v>13</v>
      </c>
      <c r="B1321">
        <v>9</v>
      </c>
      <c r="C1321">
        <v>1.2</v>
      </c>
      <c r="D1321">
        <v>0.99250000000000005</v>
      </c>
      <c r="E1321">
        <v>136.79</v>
      </c>
    </row>
    <row r="1322" spans="1:5" x14ac:dyDescent="0.25">
      <c r="A1322" t="s">
        <v>13</v>
      </c>
      <c r="B1322">
        <v>1</v>
      </c>
      <c r="C1322">
        <v>1.4</v>
      </c>
      <c r="D1322">
        <v>0.98029999999999995</v>
      </c>
      <c r="E1322">
        <v>958.14</v>
      </c>
    </row>
    <row r="1323" spans="1:5" x14ac:dyDescent="0.25">
      <c r="A1323" t="s">
        <v>13</v>
      </c>
      <c r="B1323">
        <v>10</v>
      </c>
      <c r="C1323">
        <v>1.4</v>
      </c>
      <c r="D1323">
        <v>0.98959999999999904</v>
      </c>
      <c r="E1323">
        <v>193.32</v>
      </c>
    </row>
    <row r="1324" spans="1:5" x14ac:dyDescent="0.25">
      <c r="A1324" t="s">
        <v>13</v>
      </c>
      <c r="B1324">
        <v>11</v>
      </c>
      <c r="C1324">
        <v>1.4</v>
      </c>
      <c r="D1324">
        <v>0.98429999999999995</v>
      </c>
      <c r="E1324">
        <v>248.93</v>
      </c>
    </row>
    <row r="1325" spans="1:5" x14ac:dyDescent="0.25">
      <c r="A1325" t="s">
        <v>13</v>
      </c>
      <c r="B1325">
        <v>12</v>
      </c>
      <c r="C1325">
        <v>1.4</v>
      </c>
      <c r="D1325">
        <v>0.9325</v>
      </c>
      <c r="E1325">
        <v>304.44</v>
      </c>
    </row>
    <row r="1326" spans="1:5" x14ac:dyDescent="0.25">
      <c r="A1326" t="s">
        <v>13</v>
      </c>
      <c r="B1326">
        <v>13</v>
      </c>
      <c r="C1326">
        <v>1.4</v>
      </c>
      <c r="D1326">
        <v>0.82250000000000001</v>
      </c>
      <c r="E1326">
        <v>302.82</v>
      </c>
    </row>
    <row r="1327" spans="1:5" x14ac:dyDescent="0.25">
      <c r="A1327" t="s">
        <v>13</v>
      </c>
      <c r="B1327">
        <v>14</v>
      </c>
      <c r="C1327">
        <v>1.4</v>
      </c>
      <c r="D1327">
        <v>0.81429999999999902</v>
      </c>
      <c r="E1327">
        <v>255.63</v>
      </c>
    </row>
    <row r="1328" spans="1:5" x14ac:dyDescent="0.25">
      <c r="A1328" t="s">
        <v>13</v>
      </c>
      <c r="B1328">
        <v>15</v>
      </c>
      <c r="C1328">
        <v>1.4</v>
      </c>
      <c r="D1328">
        <v>0.73750000000000004</v>
      </c>
      <c r="E1328">
        <v>184.85</v>
      </c>
    </row>
    <row r="1329" spans="1:5" x14ac:dyDescent="0.25">
      <c r="A1329" t="s">
        <v>13</v>
      </c>
      <c r="B1329">
        <v>16</v>
      </c>
      <c r="C1329">
        <v>1.4</v>
      </c>
      <c r="D1329">
        <v>0.66900000000000004</v>
      </c>
      <c r="E1329">
        <v>115.33</v>
      </c>
    </row>
    <row r="1330" spans="1:5" x14ac:dyDescent="0.25">
      <c r="A1330" t="s">
        <v>13</v>
      </c>
      <c r="B1330">
        <v>17</v>
      </c>
      <c r="C1330">
        <v>1.4</v>
      </c>
      <c r="D1330">
        <v>0.54579999999999995</v>
      </c>
      <c r="E1330">
        <v>58.72</v>
      </c>
    </row>
    <row r="1331" spans="1:5" x14ac:dyDescent="0.25">
      <c r="A1331" t="s">
        <v>13</v>
      </c>
      <c r="B1331">
        <v>18</v>
      </c>
      <c r="C1331">
        <v>1.4</v>
      </c>
      <c r="D1331">
        <v>0.51719999999999999</v>
      </c>
      <c r="E1331">
        <v>39.68</v>
      </c>
    </row>
    <row r="1332" spans="1:5" x14ac:dyDescent="0.25">
      <c r="A1332" t="s">
        <v>13</v>
      </c>
      <c r="B1332">
        <v>19</v>
      </c>
      <c r="C1332">
        <v>1.4</v>
      </c>
      <c r="D1332">
        <v>0.45519999999999999</v>
      </c>
      <c r="E1332">
        <v>24.89</v>
      </c>
    </row>
    <row r="1333" spans="1:5" x14ac:dyDescent="0.25">
      <c r="A1333" t="s">
        <v>13</v>
      </c>
      <c r="B1333">
        <v>2</v>
      </c>
      <c r="C1333">
        <v>1.4</v>
      </c>
      <c r="D1333">
        <v>0.99509999999999998</v>
      </c>
      <c r="E1333">
        <v>248.83</v>
      </c>
    </row>
    <row r="1334" spans="1:5" x14ac:dyDescent="0.25">
      <c r="A1334" t="s">
        <v>13</v>
      </c>
      <c r="B1334">
        <v>20</v>
      </c>
      <c r="C1334">
        <v>1.4</v>
      </c>
      <c r="D1334">
        <v>0.38729999999999998</v>
      </c>
      <c r="E1334">
        <v>14.27</v>
      </c>
    </row>
    <row r="1335" spans="1:5" x14ac:dyDescent="0.25">
      <c r="A1335" t="s">
        <v>13</v>
      </c>
      <c r="B1335">
        <v>3</v>
      </c>
      <c r="C1335">
        <v>1.4</v>
      </c>
      <c r="D1335">
        <v>0.995</v>
      </c>
      <c r="E1335">
        <v>196.75</v>
      </c>
    </row>
    <row r="1336" spans="1:5" x14ac:dyDescent="0.25">
      <c r="A1336" t="s">
        <v>13</v>
      </c>
      <c r="B1336">
        <v>4</v>
      </c>
      <c r="C1336">
        <v>1.4</v>
      </c>
      <c r="D1336">
        <v>0.995</v>
      </c>
      <c r="E1336">
        <v>83.86</v>
      </c>
    </row>
    <row r="1337" spans="1:5" x14ac:dyDescent="0.25">
      <c r="A1337" t="s">
        <v>13</v>
      </c>
      <c r="B1337">
        <v>5</v>
      </c>
      <c r="C1337">
        <v>1.4</v>
      </c>
      <c r="D1337">
        <v>0.995</v>
      </c>
      <c r="E1337">
        <v>60.27</v>
      </c>
    </row>
    <row r="1338" spans="1:5" x14ac:dyDescent="0.25">
      <c r="A1338" t="s">
        <v>13</v>
      </c>
      <c r="B1338">
        <v>6</v>
      </c>
      <c r="C1338">
        <v>1.4</v>
      </c>
      <c r="D1338">
        <v>0.995</v>
      </c>
      <c r="E1338">
        <v>49.86</v>
      </c>
    </row>
    <row r="1339" spans="1:5" x14ac:dyDescent="0.25">
      <c r="A1339" t="s">
        <v>13</v>
      </c>
      <c r="B1339">
        <v>7</v>
      </c>
      <c r="C1339">
        <v>1.4</v>
      </c>
      <c r="D1339">
        <v>0.99560000000000004</v>
      </c>
      <c r="E1339">
        <v>81.27</v>
      </c>
    </row>
    <row r="1340" spans="1:5" x14ac:dyDescent="0.25">
      <c r="A1340" t="s">
        <v>13</v>
      </c>
      <c r="B1340">
        <v>8</v>
      </c>
      <c r="C1340">
        <v>1.4</v>
      </c>
      <c r="D1340">
        <v>0.99560000000000004</v>
      </c>
      <c r="E1340">
        <v>120.05</v>
      </c>
    </row>
    <row r="1341" spans="1:5" x14ac:dyDescent="0.25">
      <c r="A1341" t="s">
        <v>13</v>
      </c>
      <c r="B1341">
        <v>9</v>
      </c>
      <c r="C1341">
        <v>1.4</v>
      </c>
      <c r="D1341">
        <v>0.99180000000000001</v>
      </c>
      <c r="E1341">
        <v>169.17</v>
      </c>
    </row>
    <row r="1342" spans="1:5" x14ac:dyDescent="0.25">
      <c r="A1342" t="s">
        <v>13</v>
      </c>
      <c r="B1342">
        <v>1</v>
      </c>
      <c r="C1342">
        <v>1.6</v>
      </c>
      <c r="D1342">
        <v>0.98029999999999995</v>
      </c>
      <c r="E1342">
        <v>938.19</v>
      </c>
    </row>
    <row r="1343" spans="1:5" x14ac:dyDescent="0.25">
      <c r="A1343" t="s">
        <v>13</v>
      </c>
      <c r="B1343">
        <v>10</v>
      </c>
      <c r="C1343">
        <v>1.6</v>
      </c>
      <c r="D1343">
        <v>0.99149999999999905</v>
      </c>
      <c r="E1343">
        <v>168.07</v>
      </c>
    </row>
    <row r="1344" spans="1:5" x14ac:dyDescent="0.25">
      <c r="A1344" t="s">
        <v>13</v>
      </c>
      <c r="B1344">
        <v>11</v>
      </c>
      <c r="C1344">
        <v>1.6</v>
      </c>
      <c r="D1344">
        <v>0.99029999999999896</v>
      </c>
      <c r="E1344">
        <v>230.53</v>
      </c>
    </row>
    <row r="1345" spans="1:5" x14ac:dyDescent="0.25">
      <c r="A1345" t="s">
        <v>13</v>
      </c>
      <c r="B1345">
        <v>12</v>
      </c>
      <c r="C1345">
        <v>1.6</v>
      </c>
      <c r="D1345">
        <v>0.93679999999999997</v>
      </c>
      <c r="E1345">
        <v>273.77</v>
      </c>
    </row>
    <row r="1346" spans="1:5" x14ac:dyDescent="0.25">
      <c r="A1346" t="s">
        <v>13</v>
      </c>
      <c r="B1346">
        <v>13</v>
      </c>
      <c r="C1346">
        <v>1.6</v>
      </c>
      <c r="D1346">
        <v>0.83209999999999995</v>
      </c>
      <c r="E1346">
        <v>273.52</v>
      </c>
    </row>
    <row r="1347" spans="1:5" x14ac:dyDescent="0.25">
      <c r="A1347" t="s">
        <v>13</v>
      </c>
      <c r="B1347">
        <v>14</v>
      </c>
      <c r="C1347">
        <v>1.6</v>
      </c>
      <c r="D1347">
        <v>0.81229999999999902</v>
      </c>
      <c r="E1347">
        <v>289.89999999999998</v>
      </c>
    </row>
    <row r="1348" spans="1:5" x14ac:dyDescent="0.25">
      <c r="A1348" t="s">
        <v>13</v>
      </c>
      <c r="B1348">
        <v>15</v>
      </c>
      <c r="C1348">
        <v>1.6</v>
      </c>
      <c r="D1348">
        <v>0.7429</v>
      </c>
      <c r="E1348">
        <v>181.02</v>
      </c>
    </row>
    <row r="1349" spans="1:5" x14ac:dyDescent="0.25">
      <c r="A1349" t="s">
        <v>13</v>
      </c>
      <c r="B1349">
        <v>16</v>
      </c>
      <c r="C1349">
        <v>1.6</v>
      </c>
      <c r="D1349">
        <v>0.67079999999999995</v>
      </c>
      <c r="E1349">
        <v>109.19</v>
      </c>
    </row>
    <row r="1350" spans="1:5" x14ac:dyDescent="0.25">
      <c r="A1350" t="s">
        <v>13</v>
      </c>
      <c r="B1350">
        <v>17</v>
      </c>
      <c r="C1350">
        <v>1.6</v>
      </c>
      <c r="D1350">
        <v>0.54169999999999996</v>
      </c>
      <c r="E1350">
        <v>58.39</v>
      </c>
    </row>
    <row r="1351" spans="1:5" x14ac:dyDescent="0.25">
      <c r="A1351" t="s">
        <v>13</v>
      </c>
      <c r="B1351">
        <v>18</v>
      </c>
      <c r="C1351">
        <v>1.6</v>
      </c>
      <c r="D1351">
        <v>0.52300000000000002</v>
      </c>
      <c r="E1351">
        <v>34.409999999999997</v>
      </c>
    </row>
    <row r="1352" spans="1:5" x14ac:dyDescent="0.25">
      <c r="A1352" t="s">
        <v>13</v>
      </c>
      <c r="B1352">
        <v>19</v>
      </c>
      <c r="C1352">
        <v>1.6</v>
      </c>
      <c r="D1352">
        <v>0.45519999999999999</v>
      </c>
      <c r="E1352">
        <v>23.64</v>
      </c>
    </row>
    <row r="1353" spans="1:5" x14ac:dyDescent="0.25">
      <c r="A1353" t="s">
        <v>13</v>
      </c>
      <c r="B1353">
        <v>2</v>
      </c>
      <c r="C1353">
        <v>1.6</v>
      </c>
      <c r="D1353">
        <v>0.995</v>
      </c>
      <c r="E1353">
        <v>243.52</v>
      </c>
    </row>
    <row r="1354" spans="1:5" x14ac:dyDescent="0.25">
      <c r="A1354" t="s">
        <v>13</v>
      </c>
      <c r="B1354">
        <v>20</v>
      </c>
      <c r="C1354">
        <v>1.6</v>
      </c>
      <c r="D1354">
        <v>0.38729999999999998</v>
      </c>
      <c r="E1354">
        <v>13.37</v>
      </c>
    </row>
    <row r="1355" spans="1:5" x14ac:dyDescent="0.25">
      <c r="A1355" t="s">
        <v>13</v>
      </c>
      <c r="B1355">
        <v>3</v>
      </c>
      <c r="C1355">
        <v>1.6</v>
      </c>
      <c r="D1355">
        <v>0.995</v>
      </c>
      <c r="E1355">
        <v>160.76</v>
      </c>
    </row>
    <row r="1356" spans="1:5" x14ac:dyDescent="0.25">
      <c r="A1356" t="s">
        <v>13</v>
      </c>
      <c r="B1356">
        <v>4</v>
      </c>
      <c r="C1356">
        <v>1.6</v>
      </c>
      <c r="D1356">
        <v>0.995</v>
      </c>
      <c r="E1356">
        <v>71.59</v>
      </c>
    </row>
    <row r="1357" spans="1:5" x14ac:dyDescent="0.25">
      <c r="A1357" t="s">
        <v>13</v>
      </c>
      <c r="B1357">
        <v>5</v>
      </c>
      <c r="C1357">
        <v>1.6</v>
      </c>
      <c r="D1357">
        <v>0.995</v>
      </c>
      <c r="E1357">
        <v>55.68</v>
      </c>
    </row>
    <row r="1358" spans="1:5" x14ac:dyDescent="0.25">
      <c r="A1358" t="s">
        <v>13</v>
      </c>
      <c r="B1358">
        <v>6</v>
      </c>
      <c r="C1358">
        <v>1.6</v>
      </c>
      <c r="D1358">
        <v>0.995</v>
      </c>
      <c r="E1358">
        <v>43.6</v>
      </c>
    </row>
    <row r="1359" spans="1:5" x14ac:dyDescent="0.25">
      <c r="A1359" t="s">
        <v>13</v>
      </c>
      <c r="B1359">
        <v>7</v>
      </c>
      <c r="C1359">
        <v>1.6</v>
      </c>
      <c r="D1359">
        <v>0.99839999999999995</v>
      </c>
      <c r="E1359">
        <v>69.53</v>
      </c>
    </row>
    <row r="1360" spans="1:5" x14ac:dyDescent="0.25">
      <c r="A1360" t="s">
        <v>13</v>
      </c>
      <c r="B1360">
        <v>8</v>
      </c>
      <c r="C1360">
        <v>1.6</v>
      </c>
      <c r="D1360">
        <v>0.99560000000000004</v>
      </c>
      <c r="E1360">
        <v>114.85</v>
      </c>
    </row>
    <row r="1361" spans="1:5" x14ac:dyDescent="0.25">
      <c r="A1361" t="s">
        <v>13</v>
      </c>
      <c r="B1361">
        <v>9</v>
      </c>
      <c r="C1361">
        <v>1.6</v>
      </c>
      <c r="D1361">
        <v>0.99560000000000004</v>
      </c>
      <c r="E1361">
        <v>161.01</v>
      </c>
    </row>
    <row r="1362" spans="1:5" x14ac:dyDescent="0.25">
      <c r="A1362" t="s">
        <v>13</v>
      </c>
      <c r="B1362">
        <v>1</v>
      </c>
      <c r="C1362">
        <v>1.8</v>
      </c>
      <c r="D1362">
        <v>0.98029999999999995</v>
      </c>
      <c r="E1362">
        <v>874.1</v>
      </c>
    </row>
    <row r="1363" spans="1:5" x14ac:dyDescent="0.25">
      <c r="A1363" t="s">
        <v>13</v>
      </c>
      <c r="B1363">
        <v>10</v>
      </c>
      <c r="C1363">
        <v>1.8</v>
      </c>
      <c r="D1363">
        <v>0.99139999999999995</v>
      </c>
      <c r="E1363">
        <v>130.47</v>
      </c>
    </row>
    <row r="1364" spans="1:5" x14ac:dyDescent="0.25">
      <c r="A1364" t="s">
        <v>13</v>
      </c>
      <c r="B1364">
        <v>11</v>
      </c>
      <c r="C1364">
        <v>1.8</v>
      </c>
      <c r="D1364">
        <v>0.99029999999999896</v>
      </c>
      <c r="E1364">
        <v>234.69</v>
      </c>
    </row>
    <row r="1365" spans="1:5" x14ac:dyDescent="0.25">
      <c r="A1365" t="s">
        <v>13</v>
      </c>
      <c r="B1365">
        <v>12</v>
      </c>
      <c r="C1365">
        <v>1.8</v>
      </c>
      <c r="D1365">
        <v>0.93029999999999902</v>
      </c>
      <c r="E1365">
        <v>263.06</v>
      </c>
    </row>
    <row r="1366" spans="1:5" x14ac:dyDescent="0.25">
      <c r="A1366" t="s">
        <v>13</v>
      </c>
      <c r="B1366">
        <v>13</v>
      </c>
      <c r="C1366">
        <v>1.8</v>
      </c>
      <c r="D1366">
        <v>0.82589999999999997</v>
      </c>
      <c r="E1366">
        <v>318.08999999999997</v>
      </c>
    </row>
    <row r="1367" spans="1:5" x14ac:dyDescent="0.25">
      <c r="A1367" t="s">
        <v>13</v>
      </c>
      <c r="B1367">
        <v>14</v>
      </c>
      <c r="C1367">
        <v>1.8</v>
      </c>
      <c r="D1367">
        <v>0.80879999999999996</v>
      </c>
      <c r="E1367">
        <v>302.61</v>
      </c>
    </row>
    <row r="1368" spans="1:5" x14ac:dyDescent="0.25">
      <c r="A1368" t="s">
        <v>13</v>
      </c>
      <c r="B1368">
        <v>15</v>
      </c>
      <c r="C1368">
        <v>1.8</v>
      </c>
      <c r="D1368">
        <v>0.74539999999999995</v>
      </c>
      <c r="E1368">
        <v>192.03</v>
      </c>
    </row>
    <row r="1369" spans="1:5" x14ac:dyDescent="0.25">
      <c r="A1369" t="s">
        <v>13</v>
      </c>
      <c r="B1369">
        <v>16</v>
      </c>
      <c r="C1369">
        <v>1.8</v>
      </c>
      <c r="D1369">
        <v>0.69189999999999996</v>
      </c>
      <c r="E1369">
        <v>105.1</v>
      </c>
    </row>
    <row r="1370" spans="1:5" x14ac:dyDescent="0.25">
      <c r="A1370" t="s">
        <v>13</v>
      </c>
      <c r="B1370">
        <v>17</v>
      </c>
      <c r="C1370">
        <v>1.8</v>
      </c>
      <c r="D1370">
        <v>0.55740000000000001</v>
      </c>
      <c r="E1370">
        <v>60.82</v>
      </c>
    </row>
    <row r="1371" spans="1:5" x14ac:dyDescent="0.25">
      <c r="A1371" t="s">
        <v>13</v>
      </c>
      <c r="B1371">
        <v>18</v>
      </c>
      <c r="C1371">
        <v>1.8</v>
      </c>
      <c r="D1371">
        <v>0.52890000000000004</v>
      </c>
      <c r="E1371">
        <v>35.51</v>
      </c>
    </row>
    <row r="1372" spans="1:5" x14ac:dyDescent="0.25">
      <c r="A1372" t="s">
        <v>13</v>
      </c>
      <c r="B1372">
        <v>19</v>
      </c>
      <c r="C1372">
        <v>1.8</v>
      </c>
      <c r="D1372">
        <v>0.45519999999999999</v>
      </c>
      <c r="E1372">
        <v>22.81</v>
      </c>
    </row>
    <row r="1373" spans="1:5" x14ac:dyDescent="0.25">
      <c r="A1373" t="s">
        <v>13</v>
      </c>
      <c r="B1373">
        <v>2</v>
      </c>
      <c r="C1373">
        <v>1.8</v>
      </c>
      <c r="D1373">
        <v>0.995</v>
      </c>
      <c r="E1373">
        <v>255.39</v>
      </c>
    </row>
    <row r="1374" spans="1:5" x14ac:dyDescent="0.25">
      <c r="A1374" t="s">
        <v>13</v>
      </c>
      <c r="B1374">
        <v>20</v>
      </c>
      <c r="C1374">
        <v>1.8</v>
      </c>
      <c r="D1374">
        <v>0.39550000000000002</v>
      </c>
      <c r="E1374">
        <v>12.29</v>
      </c>
    </row>
    <row r="1375" spans="1:5" x14ac:dyDescent="0.25">
      <c r="A1375" t="s">
        <v>13</v>
      </c>
      <c r="B1375">
        <v>3</v>
      </c>
      <c r="C1375">
        <v>1.8</v>
      </c>
      <c r="D1375">
        <v>0.995</v>
      </c>
      <c r="E1375">
        <v>161.12</v>
      </c>
    </row>
    <row r="1376" spans="1:5" x14ac:dyDescent="0.25">
      <c r="A1376" t="s">
        <v>13</v>
      </c>
      <c r="B1376">
        <v>4</v>
      </c>
      <c r="C1376">
        <v>1.8</v>
      </c>
      <c r="D1376">
        <v>0.995</v>
      </c>
      <c r="E1376">
        <v>66.75</v>
      </c>
    </row>
    <row r="1377" spans="1:5" x14ac:dyDescent="0.25">
      <c r="A1377" t="s">
        <v>13</v>
      </c>
      <c r="B1377">
        <v>5</v>
      </c>
      <c r="C1377">
        <v>1.8</v>
      </c>
      <c r="D1377">
        <v>0.995</v>
      </c>
      <c r="E1377">
        <v>51.45</v>
      </c>
    </row>
    <row r="1378" spans="1:5" x14ac:dyDescent="0.25">
      <c r="A1378" t="s">
        <v>13</v>
      </c>
      <c r="B1378">
        <v>6</v>
      </c>
      <c r="C1378">
        <v>1.8</v>
      </c>
      <c r="D1378">
        <v>0.99739999999999995</v>
      </c>
      <c r="E1378">
        <v>40.18</v>
      </c>
    </row>
    <row r="1379" spans="1:5" x14ac:dyDescent="0.25">
      <c r="A1379" t="s">
        <v>13</v>
      </c>
      <c r="B1379">
        <v>7</v>
      </c>
      <c r="C1379">
        <v>1.8</v>
      </c>
      <c r="D1379">
        <v>1</v>
      </c>
      <c r="E1379">
        <v>63.24</v>
      </c>
    </row>
    <row r="1380" spans="1:5" x14ac:dyDescent="0.25">
      <c r="A1380" t="s">
        <v>13</v>
      </c>
      <c r="B1380">
        <v>8</v>
      </c>
      <c r="C1380">
        <v>1.8</v>
      </c>
      <c r="D1380">
        <v>0.99529999999999996</v>
      </c>
      <c r="E1380">
        <v>109.14</v>
      </c>
    </row>
    <row r="1381" spans="1:5" x14ac:dyDescent="0.25">
      <c r="A1381" t="s">
        <v>13</v>
      </c>
      <c r="B1381">
        <v>9</v>
      </c>
      <c r="C1381">
        <v>1.8</v>
      </c>
      <c r="D1381">
        <v>0.99560000000000004</v>
      </c>
      <c r="E1381">
        <v>126.75</v>
      </c>
    </row>
    <row r="1382" spans="1:5" x14ac:dyDescent="0.25">
      <c r="A1382" t="s">
        <v>13</v>
      </c>
      <c r="B1382">
        <v>1</v>
      </c>
      <c r="C1382">
        <v>2</v>
      </c>
      <c r="D1382">
        <v>0.98029999999999995</v>
      </c>
      <c r="E1382">
        <v>826.01</v>
      </c>
    </row>
    <row r="1383" spans="1:5" x14ac:dyDescent="0.25">
      <c r="A1383" t="s">
        <v>13</v>
      </c>
      <c r="B1383">
        <v>10</v>
      </c>
      <c r="C1383">
        <v>2</v>
      </c>
      <c r="D1383">
        <v>0.99219999999999997</v>
      </c>
      <c r="E1383">
        <v>149.86000000000001</v>
      </c>
    </row>
    <row r="1384" spans="1:5" x14ac:dyDescent="0.25">
      <c r="A1384" t="s">
        <v>13</v>
      </c>
      <c r="B1384">
        <v>11</v>
      </c>
      <c r="C1384">
        <v>2</v>
      </c>
      <c r="D1384">
        <v>0.99029999999999896</v>
      </c>
      <c r="E1384">
        <v>232.52</v>
      </c>
    </row>
    <row r="1385" spans="1:5" x14ac:dyDescent="0.25">
      <c r="A1385" t="s">
        <v>13</v>
      </c>
      <c r="B1385">
        <v>12</v>
      </c>
      <c r="C1385">
        <v>2</v>
      </c>
      <c r="D1385">
        <v>0.93229999999999902</v>
      </c>
      <c r="E1385">
        <v>310.60000000000002</v>
      </c>
    </row>
    <row r="1386" spans="1:5" x14ac:dyDescent="0.25">
      <c r="A1386" t="s">
        <v>13</v>
      </c>
      <c r="B1386">
        <v>13</v>
      </c>
      <c r="C1386">
        <v>2</v>
      </c>
      <c r="D1386">
        <v>0.82599999999999996</v>
      </c>
      <c r="E1386">
        <v>262.91000000000003</v>
      </c>
    </row>
    <row r="1387" spans="1:5" x14ac:dyDescent="0.25">
      <c r="A1387" t="s">
        <v>13</v>
      </c>
      <c r="B1387">
        <v>14</v>
      </c>
      <c r="C1387">
        <v>2</v>
      </c>
      <c r="D1387">
        <v>0.80920000000000003</v>
      </c>
      <c r="E1387">
        <v>298.10000000000002</v>
      </c>
    </row>
    <row r="1388" spans="1:5" x14ac:dyDescent="0.25">
      <c r="A1388" t="s">
        <v>13</v>
      </c>
      <c r="B1388">
        <v>15</v>
      </c>
      <c r="C1388">
        <v>2</v>
      </c>
      <c r="D1388">
        <v>0.73340000000000005</v>
      </c>
      <c r="E1388">
        <v>194.06</v>
      </c>
    </row>
    <row r="1389" spans="1:5" x14ac:dyDescent="0.25">
      <c r="A1389" t="s">
        <v>13</v>
      </c>
      <c r="B1389">
        <v>16</v>
      </c>
      <c r="C1389">
        <v>2</v>
      </c>
      <c r="D1389">
        <v>0.69179999999999997</v>
      </c>
      <c r="E1389">
        <v>112.14</v>
      </c>
    </row>
    <row r="1390" spans="1:5" x14ac:dyDescent="0.25">
      <c r="A1390" t="s">
        <v>13</v>
      </c>
      <c r="B1390">
        <v>17</v>
      </c>
      <c r="C1390">
        <v>2</v>
      </c>
      <c r="D1390">
        <v>0.56289999999999996</v>
      </c>
      <c r="E1390">
        <v>59.71</v>
      </c>
    </row>
    <row r="1391" spans="1:5" x14ac:dyDescent="0.25">
      <c r="A1391" t="s">
        <v>13</v>
      </c>
      <c r="B1391">
        <v>18</v>
      </c>
      <c r="C1391">
        <v>2</v>
      </c>
      <c r="D1391">
        <v>0.52529999999999999</v>
      </c>
      <c r="E1391">
        <v>36.65</v>
      </c>
    </row>
    <row r="1392" spans="1:5" x14ac:dyDescent="0.25">
      <c r="A1392" t="s">
        <v>13</v>
      </c>
      <c r="B1392">
        <v>19</v>
      </c>
      <c r="C1392">
        <v>2</v>
      </c>
      <c r="D1392">
        <v>0.45519999999999999</v>
      </c>
      <c r="E1392">
        <v>21.45</v>
      </c>
    </row>
    <row r="1393" spans="1:5" x14ac:dyDescent="0.25">
      <c r="A1393" t="s">
        <v>13</v>
      </c>
      <c r="B1393">
        <v>2</v>
      </c>
      <c r="C1393">
        <v>2</v>
      </c>
      <c r="D1393">
        <v>0.98599999999999999</v>
      </c>
      <c r="E1393">
        <v>196.69</v>
      </c>
    </row>
    <row r="1394" spans="1:5" x14ac:dyDescent="0.25">
      <c r="A1394" t="s">
        <v>13</v>
      </c>
      <c r="B1394">
        <v>20</v>
      </c>
      <c r="C1394">
        <v>2</v>
      </c>
      <c r="D1394">
        <v>0.39510000000000001</v>
      </c>
      <c r="E1394">
        <v>11.82</v>
      </c>
    </row>
    <row r="1395" spans="1:5" x14ac:dyDescent="0.25">
      <c r="A1395" t="s">
        <v>13</v>
      </c>
      <c r="B1395">
        <v>3</v>
      </c>
      <c r="C1395">
        <v>2</v>
      </c>
      <c r="D1395">
        <v>0.995</v>
      </c>
      <c r="E1395">
        <v>141.19</v>
      </c>
    </row>
    <row r="1396" spans="1:5" x14ac:dyDescent="0.25">
      <c r="A1396" t="s">
        <v>13</v>
      </c>
      <c r="B1396">
        <v>4</v>
      </c>
      <c r="C1396">
        <v>2</v>
      </c>
      <c r="D1396">
        <v>1</v>
      </c>
      <c r="E1396">
        <v>77.09</v>
      </c>
    </row>
    <row r="1397" spans="1:5" x14ac:dyDescent="0.25">
      <c r="A1397" t="s">
        <v>13</v>
      </c>
      <c r="B1397">
        <v>5</v>
      </c>
      <c r="C1397">
        <v>2</v>
      </c>
      <c r="D1397">
        <v>0.99509999999999998</v>
      </c>
      <c r="E1397">
        <v>52.83</v>
      </c>
    </row>
    <row r="1398" spans="1:5" x14ac:dyDescent="0.25">
      <c r="A1398" t="s">
        <v>13</v>
      </c>
      <c r="B1398">
        <v>6</v>
      </c>
      <c r="C1398">
        <v>2</v>
      </c>
      <c r="D1398">
        <v>0.99729999999999996</v>
      </c>
      <c r="E1398">
        <v>36.799999999999997</v>
      </c>
    </row>
    <row r="1399" spans="1:5" x14ac:dyDescent="0.25">
      <c r="A1399" t="s">
        <v>13</v>
      </c>
      <c r="B1399">
        <v>7</v>
      </c>
      <c r="C1399">
        <v>2</v>
      </c>
      <c r="D1399">
        <v>1</v>
      </c>
      <c r="E1399">
        <v>66.56</v>
      </c>
    </row>
    <row r="1400" spans="1:5" x14ac:dyDescent="0.25">
      <c r="A1400" t="s">
        <v>13</v>
      </c>
      <c r="B1400">
        <v>8</v>
      </c>
      <c r="C1400">
        <v>2</v>
      </c>
      <c r="D1400">
        <v>0.99560000000000004</v>
      </c>
      <c r="E1400">
        <v>101.05</v>
      </c>
    </row>
    <row r="1401" spans="1:5" x14ac:dyDescent="0.25">
      <c r="A1401" t="s">
        <v>13</v>
      </c>
      <c r="B1401">
        <v>9</v>
      </c>
      <c r="C1401">
        <v>2</v>
      </c>
      <c r="D1401">
        <v>0.99560000000000004</v>
      </c>
      <c r="E1401">
        <v>123.02</v>
      </c>
    </row>
    <row r="1402" spans="1:5" x14ac:dyDescent="0.25">
      <c r="A1402" t="s">
        <v>6</v>
      </c>
      <c r="B1402">
        <v>1</v>
      </c>
      <c r="C1402">
        <v>0.2</v>
      </c>
      <c r="D1402">
        <v>0.960666666666666</v>
      </c>
      <c r="E1402">
        <v>1374.13333333333</v>
      </c>
    </row>
    <row r="1403" spans="1:5" x14ac:dyDescent="0.25">
      <c r="A1403" t="s">
        <v>6</v>
      </c>
      <c r="B1403">
        <v>10</v>
      </c>
      <c r="C1403">
        <v>0.2</v>
      </c>
      <c r="D1403">
        <v>0.97399999999999998</v>
      </c>
      <c r="E1403">
        <v>403.13333333333298</v>
      </c>
    </row>
    <row r="1404" spans="1:5" x14ac:dyDescent="0.25">
      <c r="A1404" t="s">
        <v>6</v>
      </c>
      <c r="B1404">
        <v>11</v>
      </c>
      <c r="C1404">
        <v>0.2</v>
      </c>
      <c r="D1404">
        <v>0.98866666666666603</v>
      </c>
      <c r="E1404">
        <v>437.73333333333301</v>
      </c>
    </row>
    <row r="1405" spans="1:5" x14ac:dyDescent="0.25">
      <c r="A1405" t="s">
        <v>6</v>
      </c>
      <c r="B1405">
        <v>12</v>
      </c>
      <c r="C1405">
        <v>0.2</v>
      </c>
      <c r="D1405">
        <v>0.99399999999999999</v>
      </c>
      <c r="E1405">
        <v>513.33333333333303</v>
      </c>
    </row>
    <row r="1406" spans="1:5" x14ac:dyDescent="0.25">
      <c r="A1406" t="s">
        <v>6</v>
      </c>
      <c r="B1406">
        <v>13</v>
      </c>
      <c r="C1406">
        <v>0.2</v>
      </c>
      <c r="D1406">
        <v>0.83333333333333304</v>
      </c>
      <c r="E1406">
        <v>523.53333333333296</v>
      </c>
    </row>
    <row r="1407" spans="1:5" x14ac:dyDescent="0.25">
      <c r="A1407" t="s">
        <v>6</v>
      </c>
      <c r="B1407">
        <v>14</v>
      </c>
      <c r="C1407">
        <v>0.2</v>
      </c>
      <c r="D1407">
        <v>0.75600000000000001</v>
      </c>
      <c r="E1407">
        <v>427.46666666666601</v>
      </c>
    </row>
    <row r="1408" spans="1:5" x14ac:dyDescent="0.25">
      <c r="A1408" t="s">
        <v>6</v>
      </c>
      <c r="B1408">
        <v>15</v>
      </c>
      <c r="C1408">
        <v>0.2</v>
      </c>
      <c r="D1408">
        <v>0.72733333333333305</v>
      </c>
      <c r="E1408">
        <v>405.26666666666603</v>
      </c>
    </row>
    <row r="1409" spans="1:5" x14ac:dyDescent="0.25">
      <c r="A1409" t="s">
        <v>6</v>
      </c>
      <c r="B1409">
        <v>16</v>
      </c>
      <c r="C1409">
        <v>0.2</v>
      </c>
      <c r="D1409">
        <v>0.77533333333333299</v>
      </c>
      <c r="E1409">
        <v>261.2</v>
      </c>
    </row>
    <row r="1410" spans="1:5" x14ac:dyDescent="0.25">
      <c r="A1410" t="s">
        <v>6</v>
      </c>
      <c r="B1410">
        <v>17</v>
      </c>
      <c r="C1410">
        <v>0.2</v>
      </c>
      <c r="D1410">
        <v>0.78199999999999903</v>
      </c>
      <c r="E1410">
        <v>240.2</v>
      </c>
    </row>
    <row r="1411" spans="1:5" x14ac:dyDescent="0.25">
      <c r="A1411" t="s">
        <v>6</v>
      </c>
      <c r="B1411">
        <v>18</v>
      </c>
      <c r="C1411">
        <v>0.2</v>
      </c>
      <c r="D1411">
        <v>0.74066666666666603</v>
      </c>
      <c r="E1411">
        <v>189.6</v>
      </c>
    </row>
    <row r="1412" spans="1:5" x14ac:dyDescent="0.25">
      <c r="A1412" t="s">
        <v>6</v>
      </c>
      <c r="B1412">
        <v>19</v>
      </c>
      <c r="C1412">
        <v>0.2</v>
      </c>
      <c r="D1412">
        <v>0.67</v>
      </c>
      <c r="E1412">
        <v>162.19999999999999</v>
      </c>
    </row>
    <row r="1413" spans="1:5" x14ac:dyDescent="0.25">
      <c r="A1413" t="s">
        <v>6</v>
      </c>
      <c r="B1413">
        <v>2</v>
      </c>
      <c r="C1413">
        <v>0.2</v>
      </c>
      <c r="D1413">
        <v>0.960666666666666</v>
      </c>
      <c r="E1413">
        <v>424.4</v>
      </c>
    </row>
    <row r="1414" spans="1:5" x14ac:dyDescent="0.25">
      <c r="A1414" t="s">
        <v>6</v>
      </c>
      <c r="B1414">
        <v>20</v>
      </c>
      <c r="C1414">
        <v>0.2</v>
      </c>
      <c r="D1414">
        <v>0.58933333333333304</v>
      </c>
      <c r="E1414">
        <v>156.933333333333</v>
      </c>
    </row>
    <row r="1415" spans="1:5" x14ac:dyDescent="0.25">
      <c r="A1415" t="s">
        <v>6</v>
      </c>
      <c r="B1415">
        <v>3</v>
      </c>
      <c r="C1415">
        <v>0.2</v>
      </c>
      <c r="D1415">
        <v>1</v>
      </c>
      <c r="E1415">
        <v>218.73333333333301</v>
      </c>
    </row>
    <row r="1416" spans="1:5" x14ac:dyDescent="0.25">
      <c r="A1416" t="s">
        <v>6</v>
      </c>
      <c r="B1416">
        <v>4</v>
      </c>
      <c r="C1416">
        <v>0.2</v>
      </c>
      <c r="D1416">
        <v>1</v>
      </c>
      <c r="E1416">
        <v>323.33333333333297</v>
      </c>
    </row>
    <row r="1417" spans="1:5" x14ac:dyDescent="0.25">
      <c r="A1417" t="s">
        <v>6</v>
      </c>
      <c r="B1417">
        <v>5</v>
      </c>
      <c r="C1417">
        <v>0.2</v>
      </c>
      <c r="D1417">
        <v>1</v>
      </c>
      <c r="E1417">
        <v>306.26666666666603</v>
      </c>
    </row>
    <row r="1418" spans="1:5" x14ac:dyDescent="0.25">
      <c r="A1418" t="s">
        <v>6</v>
      </c>
      <c r="B1418">
        <v>6</v>
      </c>
      <c r="C1418">
        <v>0.2</v>
      </c>
      <c r="D1418">
        <v>0.96133333333333304</v>
      </c>
      <c r="E1418">
        <v>286.13333333333298</v>
      </c>
    </row>
    <row r="1419" spans="1:5" x14ac:dyDescent="0.25">
      <c r="A1419" t="s">
        <v>6</v>
      </c>
      <c r="B1419">
        <v>7</v>
      </c>
      <c r="C1419">
        <v>0.2</v>
      </c>
      <c r="D1419">
        <v>0.95066666666666599</v>
      </c>
      <c r="E1419">
        <v>488.2</v>
      </c>
    </row>
    <row r="1420" spans="1:5" x14ac:dyDescent="0.25">
      <c r="A1420" t="s">
        <v>6</v>
      </c>
      <c r="B1420">
        <v>8</v>
      </c>
      <c r="C1420">
        <v>0.2</v>
      </c>
      <c r="D1420">
        <v>0.99666666666666603</v>
      </c>
      <c r="E1420">
        <v>564.66666666666595</v>
      </c>
    </row>
    <row r="1421" spans="1:5" x14ac:dyDescent="0.25">
      <c r="A1421" t="s">
        <v>6</v>
      </c>
      <c r="B1421">
        <v>9</v>
      </c>
      <c r="C1421">
        <v>0.2</v>
      </c>
      <c r="D1421">
        <v>0.99666666666666603</v>
      </c>
      <c r="E1421">
        <v>519.66666666666595</v>
      </c>
    </row>
    <row r="1422" spans="1:5" x14ac:dyDescent="0.25">
      <c r="A1422" t="s">
        <v>6</v>
      </c>
      <c r="B1422">
        <v>1</v>
      </c>
      <c r="C1422">
        <v>0.4</v>
      </c>
      <c r="D1422">
        <v>0.960666666666666</v>
      </c>
      <c r="E1422">
        <v>1431</v>
      </c>
    </row>
    <row r="1423" spans="1:5" x14ac:dyDescent="0.25">
      <c r="A1423" t="s">
        <v>6</v>
      </c>
      <c r="B1423">
        <v>10</v>
      </c>
      <c r="C1423">
        <v>0.4</v>
      </c>
      <c r="D1423">
        <v>0.99266666666666603</v>
      </c>
      <c r="E1423">
        <v>353.13333333333298</v>
      </c>
    </row>
    <row r="1424" spans="1:5" x14ac:dyDescent="0.25">
      <c r="A1424" t="s">
        <v>6</v>
      </c>
      <c r="B1424">
        <v>11</v>
      </c>
      <c r="C1424">
        <v>0.4</v>
      </c>
      <c r="D1424">
        <v>0.98866666666666603</v>
      </c>
      <c r="E1424">
        <v>461.53333333333302</v>
      </c>
    </row>
    <row r="1425" spans="1:5" x14ac:dyDescent="0.25">
      <c r="A1425" t="s">
        <v>6</v>
      </c>
      <c r="B1425">
        <v>12</v>
      </c>
      <c r="C1425">
        <v>0.4</v>
      </c>
      <c r="D1425">
        <v>0.95399999999999996</v>
      </c>
      <c r="E1425">
        <v>507.53333333333302</v>
      </c>
    </row>
    <row r="1426" spans="1:5" x14ac:dyDescent="0.25">
      <c r="A1426" t="s">
        <v>6</v>
      </c>
      <c r="B1426">
        <v>13</v>
      </c>
      <c r="C1426">
        <v>0.4</v>
      </c>
      <c r="D1426">
        <v>0.88400000000000001</v>
      </c>
      <c r="E1426">
        <v>461.933333333333</v>
      </c>
    </row>
    <row r="1427" spans="1:5" x14ac:dyDescent="0.25">
      <c r="A1427" t="s">
        <v>6</v>
      </c>
      <c r="B1427">
        <v>14</v>
      </c>
      <c r="C1427">
        <v>0.4</v>
      </c>
      <c r="D1427">
        <v>0.83133333333333304</v>
      </c>
      <c r="E1427">
        <v>482.666666666666</v>
      </c>
    </row>
    <row r="1428" spans="1:5" x14ac:dyDescent="0.25">
      <c r="A1428" t="s">
        <v>6</v>
      </c>
      <c r="B1428">
        <v>15</v>
      </c>
      <c r="C1428">
        <v>0.4</v>
      </c>
      <c r="D1428">
        <v>0.72733333333333305</v>
      </c>
      <c r="E1428">
        <v>394</v>
      </c>
    </row>
    <row r="1429" spans="1:5" x14ac:dyDescent="0.25">
      <c r="A1429" t="s">
        <v>6</v>
      </c>
      <c r="B1429">
        <v>16</v>
      </c>
      <c r="C1429">
        <v>0.4</v>
      </c>
      <c r="D1429">
        <v>0.77533333333333299</v>
      </c>
      <c r="E1429">
        <v>216.266666666666</v>
      </c>
    </row>
    <row r="1430" spans="1:5" x14ac:dyDescent="0.25">
      <c r="A1430" t="s">
        <v>6</v>
      </c>
      <c r="B1430">
        <v>17</v>
      </c>
      <c r="C1430">
        <v>0.4</v>
      </c>
      <c r="D1430">
        <v>0.79266666666666596</v>
      </c>
      <c r="E1430">
        <v>246.2</v>
      </c>
    </row>
    <row r="1431" spans="1:5" x14ac:dyDescent="0.25">
      <c r="A1431" t="s">
        <v>6</v>
      </c>
      <c r="B1431">
        <v>18</v>
      </c>
      <c r="C1431">
        <v>0.4</v>
      </c>
      <c r="D1431">
        <v>0.68933333333333302</v>
      </c>
      <c r="E1431">
        <v>174.13333333333301</v>
      </c>
    </row>
    <row r="1432" spans="1:5" x14ac:dyDescent="0.25">
      <c r="A1432" t="s">
        <v>6</v>
      </c>
      <c r="B1432">
        <v>19</v>
      </c>
      <c r="C1432">
        <v>0.4</v>
      </c>
      <c r="D1432">
        <v>0.60399999999999998</v>
      </c>
      <c r="E1432">
        <v>143.266666666666</v>
      </c>
    </row>
    <row r="1433" spans="1:5" x14ac:dyDescent="0.25">
      <c r="A1433" t="s">
        <v>6</v>
      </c>
      <c r="B1433">
        <v>2</v>
      </c>
      <c r="C1433">
        <v>0.4</v>
      </c>
      <c r="D1433">
        <v>0.960666666666666</v>
      </c>
      <c r="E1433">
        <v>472.6</v>
      </c>
    </row>
    <row r="1434" spans="1:5" x14ac:dyDescent="0.25">
      <c r="A1434" t="s">
        <v>6</v>
      </c>
      <c r="B1434">
        <v>20</v>
      </c>
      <c r="C1434">
        <v>0.4</v>
      </c>
      <c r="D1434">
        <v>0.58933333333333304</v>
      </c>
      <c r="E1434">
        <v>148.333333333333</v>
      </c>
    </row>
    <row r="1435" spans="1:5" x14ac:dyDescent="0.25">
      <c r="A1435" t="s">
        <v>6</v>
      </c>
      <c r="B1435">
        <v>3</v>
      </c>
      <c r="C1435">
        <v>0.4</v>
      </c>
      <c r="D1435">
        <v>1</v>
      </c>
      <c r="E1435">
        <v>197.933333333333</v>
      </c>
    </row>
    <row r="1436" spans="1:5" x14ac:dyDescent="0.25">
      <c r="A1436" t="s">
        <v>6</v>
      </c>
      <c r="B1436">
        <v>4</v>
      </c>
      <c r="C1436">
        <v>0.4</v>
      </c>
      <c r="D1436">
        <v>1</v>
      </c>
      <c r="E1436">
        <v>393.33333333333297</v>
      </c>
    </row>
    <row r="1437" spans="1:5" x14ac:dyDescent="0.25">
      <c r="A1437" t="s">
        <v>6</v>
      </c>
      <c r="B1437">
        <v>5</v>
      </c>
      <c r="C1437">
        <v>0.4</v>
      </c>
      <c r="D1437">
        <v>1</v>
      </c>
      <c r="E1437">
        <v>341.4</v>
      </c>
    </row>
    <row r="1438" spans="1:5" x14ac:dyDescent="0.25">
      <c r="A1438" t="s">
        <v>6</v>
      </c>
      <c r="B1438">
        <v>6</v>
      </c>
      <c r="C1438">
        <v>0.4</v>
      </c>
      <c r="D1438">
        <v>1</v>
      </c>
      <c r="E1438">
        <v>263</v>
      </c>
    </row>
    <row r="1439" spans="1:5" x14ac:dyDescent="0.25">
      <c r="A1439" t="s">
        <v>6</v>
      </c>
      <c r="B1439">
        <v>7</v>
      </c>
      <c r="C1439">
        <v>0.4</v>
      </c>
      <c r="D1439">
        <v>0.99666666666666603</v>
      </c>
      <c r="E1439">
        <v>628</v>
      </c>
    </row>
    <row r="1440" spans="1:5" x14ac:dyDescent="0.25">
      <c r="A1440" t="s">
        <v>6</v>
      </c>
      <c r="B1440">
        <v>8</v>
      </c>
      <c r="C1440">
        <v>0.4</v>
      </c>
      <c r="D1440">
        <v>0.99666666666666603</v>
      </c>
      <c r="E1440">
        <v>517.6</v>
      </c>
    </row>
    <row r="1441" spans="1:5" x14ac:dyDescent="0.25">
      <c r="A1441" t="s">
        <v>6</v>
      </c>
      <c r="B1441">
        <v>9</v>
      </c>
      <c r="C1441">
        <v>0.4</v>
      </c>
      <c r="D1441">
        <v>0.99666666666666603</v>
      </c>
      <c r="E1441">
        <v>461.26666666666603</v>
      </c>
    </row>
    <row r="1442" spans="1:5" x14ac:dyDescent="0.25">
      <c r="A1442" t="s">
        <v>6</v>
      </c>
      <c r="B1442">
        <v>1</v>
      </c>
      <c r="C1442">
        <v>0.6</v>
      </c>
      <c r="D1442">
        <v>0.960666666666666</v>
      </c>
      <c r="E1442">
        <v>1437.4666666666601</v>
      </c>
    </row>
    <row r="1443" spans="1:5" x14ac:dyDescent="0.25">
      <c r="A1443" t="s">
        <v>6</v>
      </c>
      <c r="B1443">
        <v>10</v>
      </c>
      <c r="C1443">
        <v>0.6</v>
      </c>
      <c r="D1443">
        <v>0.996</v>
      </c>
      <c r="E1443">
        <v>276.60000000000002</v>
      </c>
    </row>
    <row r="1444" spans="1:5" x14ac:dyDescent="0.25">
      <c r="A1444" t="s">
        <v>6</v>
      </c>
      <c r="B1444">
        <v>11</v>
      </c>
      <c r="C1444">
        <v>0.6</v>
      </c>
      <c r="D1444">
        <v>0.99266666666666603</v>
      </c>
      <c r="E1444">
        <v>354.73333333333301</v>
      </c>
    </row>
    <row r="1445" spans="1:5" x14ac:dyDescent="0.25">
      <c r="A1445" t="s">
        <v>6</v>
      </c>
      <c r="B1445">
        <v>12</v>
      </c>
      <c r="C1445">
        <v>0.6</v>
      </c>
      <c r="D1445">
        <v>0.99066666666666603</v>
      </c>
      <c r="E1445">
        <v>453.4</v>
      </c>
    </row>
    <row r="1446" spans="1:5" x14ac:dyDescent="0.25">
      <c r="A1446" t="s">
        <v>6</v>
      </c>
      <c r="B1446">
        <v>13</v>
      </c>
      <c r="C1446">
        <v>0.6</v>
      </c>
      <c r="D1446">
        <v>0.88400000000000001</v>
      </c>
      <c r="E1446">
        <v>425.33333333333297</v>
      </c>
    </row>
    <row r="1447" spans="1:5" x14ac:dyDescent="0.25">
      <c r="A1447" t="s">
        <v>6</v>
      </c>
      <c r="B1447">
        <v>14</v>
      </c>
      <c r="C1447">
        <v>0.6</v>
      </c>
      <c r="D1447">
        <v>0.830666666666666</v>
      </c>
      <c r="E1447">
        <v>392.4</v>
      </c>
    </row>
    <row r="1448" spans="1:5" x14ac:dyDescent="0.25">
      <c r="A1448" t="s">
        <v>6</v>
      </c>
      <c r="B1448">
        <v>15</v>
      </c>
      <c r="C1448">
        <v>0.6</v>
      </c>
      <c r="D1448">
        <v>0.76800000000000002</v>
      </c>
      <c r="E1448">
        <v>337.26666666666603</v>
      </c>
    </row>
    <row r="1449" spans="1:5" x14ac:dyDescent="0.25">
      <c r="A1449" t="s">
        <v>6</v>
      </c>
      <c r="B1449">
        <v>16</v>
      </c>
      <c r="C1449">
        <v>0.6</v>
      </c>
      <c r="D1449">
        <v>0.76933333333333298</v>
      </c>
      <c r="E1449">
        <v>255.933333333333</v>
      </c>
    </row>
    <row r="1450" spans="1:5" x14ac:dyDescent="0.25">
      <c r="A1450" t="s">
        <v>6</v>
      </c>
      <c r="B1450">
        <v>17</v>
      </c>
      <c r="C1450">
        <v>0.6</v>
      </c>
      <c r="D1450">
        <v>0.79266666666666596</v>
      </c>
      <c r="E1450">
        <v>195.2</v>
      </c>
    </row>
    <row r="1451" spans="1:5" x14ac:dyDescent="0.25">
      <c r="A1451" t="s">
        <v>6</v>
      </c>
      <c r="B1451">
        <v>18</v>
      </c>
      <c r="C1451">
        <v>0.6</v>
      </c>
      <c r="D1451">
        <v>0.74066666666666603</v>
      </c>
      <c r="E1451">
        <v>176.333333333333</v>
      </c>
    </row>
    <row r="1452" spans="1:5" x14ac:dyDescent="0.25">
      <c r="A1452" t="s">
        <v>6</v>
      </c>
      <c r="B1452">
        <v>19</v>
      </c>
      <c r="C1452">
        <v>0.6</v>
      </c>
      <c r="D1452">
        <v>0.65733333333333299</v>
      </c>
      <c r="E1452">
        <v>144.6</v>
      </c>
    </row>
    <row r="1453" spans="1:5" x14ac:dyDescent="0.25">
      <c r="A1453" t="s">
        <v>6</v>
      </c>
      <c r="B1453">
        <v>2</v>
      </c>
      <c r="C1453">
        <v>0.6</v>
      </c>
      <c r="D1453">
        <v>0.960666666666666</v>
      </c>
      <c r="E1453">
        <v>610.93333333333305</v>
      </c>
    </row>
    <row r="1454" spans="1:5" x14ac:dyDescent="0.25">
      <c r="A1454" t="s">
        <v>6</v>
      </c>
      <c r="B1454">
        <v>20</v>
      </c>
      <c r="C1454">
        <v>0.6</v>
      </c>
      <c r="D1454">
        <v>0.62466666666666604</v>
      </c>
      <c r="E1454">
        <v>121</v>
      </c>
    </row>
    <row r="1455" spans="1:5" x14ac:dyDescent="0.25">
      <c r="A1455" t="s">
        <v>6</v>
      </c>
      <c r="B1455">
        <v>3</v>
      </c>
      <c r="C1455">
        <v>0.6</v>
      </c>
      <c r="D1455">
        <v>1</v>
      </c>
      <c r="E1455">
        <v>219.266666666666</v>
      </c>
    </row>
    <row r="1456" spans="1:5" x14ac:dyDescent="0.25">
      <c r="A1456" t="s">
        <v>6</v>
      </c>
      <c r="B1456">
        <v>4</v>
      </c>
      <c r="C1456">
        <v>0.6</v>
      </c>
      <c r="D1456">
        <v>1</v>
      </c>
      <c r="E1456">
        <v>289.933333333333</v>
      </c>
    </row>
    <row r="1457" spans="1:5" x14ac:dyDescent="0.25">
      <c r="A1457" t="s">
        <v>6</v>
      </c>
      <c r="B1457">
        <v>5</v>
      </c>
      <c r="C1457">
        <v>0.6</v>
      </c>
      <c r="D1457">
        <v>1</v>
      </c>
      <c r="E1457">
        <v>208.6</v>
      </c>
    </row>
    <row r="1458" spans="1:5" x14ac:dyDescent="0.25">
      <c r="A1458" t="s">
        <v>6</v>
      </c>
      <c r="B1458">
        <v>6</v>
      </c>
      <c r="C1458">
        <v>0.6</v>
      </c>
      <c r="D1458">
        <v>1</v>
      </c>
      <c r="E1458">
        <v>204.4</v>
      </c>
    </row>
    <row r="1459" spans="1:5" x14ac:dyDescent="0.25">
      <c r="A1459" t="s">
        <v>6</v>
      </c>
      <c r="B1459">
        <v>7</v>
      </c>
      <c r="C1459">
        <v>0.6</v>
      </c>
      <c r="D1459">
        <v>0.99666666666666603</v>
      </c>
      <c r="E1459">
        <v>478.26666666666603</v>
      </c>
    </row>
    <row r="1460" spans="1:5" x14ac:dyDescent="0.25">
      <c r="A1460" t="s">
        <v>6</v>
      </c>
      <c r="B1460">
        <v>8</v>
      </c>
      <c r="C1460">
        <v>0.6</v>
      </c>
      <c r="D1460">
        <v>0.99666666666666603</v>
      </c>
      <c r="E1460">
        <v>324.2</v>
      </c>
    </row>
    <row r="1461" spans="1:5" x14ac:dyDescent="0.25">
      <c r="A1461" t="s">
        <v>6</v>
      </c>
      <c r="B1461">
        <v>9</v>
      </c>
      <c r="C1461">
        <v>0.6</v>
      </c>
      <c r="D1461">
        <v>0.99666666666666603</v>
      </c>
      <c r="E1461">
        <v>338.6</v>
      </c>
    </row>
    <row r="1462" spans="1:5" x14ac:dyDescent="0.25">
      <c r="A1462" t="s">
        <v>6</v>
      </c>
      <c r="B1462">
        <v>1</v>
      </c>
      <c r="C1462">
        <v>0.8</v>
      </c>
      <c r="D1462">
        <v>0.960666666666666</v>
      </c>
      <c r="E1462">
        <v>1434.86666666666</v>
      </c>
    </row>
    <row r="1463" spans="1:5" x14ac:dyDescent="0.25">
      <c r="A1463" t="s">
        <v>6</v>
      </c>
      <c r="B1463">
        <v>10</v>
      </c>
      <c r="C1463">
        <v>0.8</v>
      </c>
      <c r="D1463">
        <v>0.996</v>
      </c>
      <c r="E1463">
        <v>244.8</v>
      </c>
    </row>
    <row r="1464" spans="1:5" x14ac:dyDescent="0.25">
      <c r="A1464" t="s">
        <v>6</v>
      </c>
      <c r="B1464">
        <v>11</v>
      </c>
      <c r="C1464">
        <v>0.8</v>
      </c>
      <c r="D1464">
        <v>0.954666666666666</v>
      </c>
      <c r="E1464">
        <v>376.666666666666</v>
      </c>
    </row>
    <row r="1465" spans="1:5" x14ac:dyDescent="0.25">
      <c r="A1465" t="s">
        <v>6</v>
      </c>
      <c r="B1465">
        <v>12</v>
      </c>
      <c r="C1465">
        <v>0.8</v>
      </c>
      <c r="D1465">
        <v>0.95</v>
      </c>
      <c r="E1465">
        <v>467.666666666666</v>
      </c>
    </row>
    <row r="1466" spans="1:5" x14ac:dyDescent="0.25">
      <c r="A1466" t="s">
        <v>6</v>
      </c>
      <c r="B1466">
        <v>13</v>
      </c>
      <c r="C1466">
        <v>0.8</v>
      </c>
      <c r="D1466">
        <v>0.91466666666666596</v>
      </c>
      <c r="E1466">
        <v>391.6</v>
      </c>
    </row>
    <row r="1467" spans="1:5" x14ac:dyDescent="0.25">
      <c r="A1467" t="s">
        <v>6</v>
      </c>
      <c r="B1467">
        <v>14</v>
      </c>
      <c r="C1467">
        <v>0.8</v>
      </c>
      <c r="D1467">
        <v>0.83133333333333304</v>
      </c>
      <c r="E1467">
        <v>385.46666666666601</v>
      </c>
    </row>
    <row r="1468" spans="1:5" x14ac:dyDescent="0.25">
      <c r="A1468" t="s">
        <v>6</v>
      </c>
      <c r="B1468">
        <v>15</v>
      </c>
      <c r="C1468">
        <v>0.8</v>
      </c>
      <c r="D1468">
        <v>0.76733333333333298</v>
      </c>
      <c r="E1468">
        <v>318.26666666666603</v>
      </c>
    </row>
    <row r="1469" spans="1:5" x14ac:dyDescent="0.25">
      <c r="A1469" t="s">
        <v>6</v>
      </c>
      <c r="B1469">
        <v>16</v>
      </c>
      <c r="C1469">
        <v>0.8</v>
      </c>
      <c r="D1469">
        <v>0.76933333333333298</v>
      </c>
      <c r="E1469">
        <v>220.06666666666601</v>
      </c>
    </row>
    <row r="1470" spans="1:5" x14ac:dyDescent="0.25">
      <c r="A1470" t="s">
        <v>6</v>
      </c>
      <c r="B1470">
        <v>17</v>
      </c>
      <c r="C1470">
        <v>0.8</v>
      </c>
      <c r="D1470">
        <v>0.78199999999999903</v>
      </c>
      <c r="E1470">
        <v>204.46666666666599</v>
      </c>
    </row>
    <row r="1471" spans="1:5" x14ac:dyDescent="0.25">
      <c r="A1471" t="s">
        <v>6</v>
      </c>
      <c r="B1471">
        <v>18</v>
      </c>
      <c r="C1471">
        <v>0.8</v>
      </c>
      <c r="D1471">
        <v>0.75066666666666604</v>
      </c>
      <c r="E1471">
        <v>146.80000000000001</v>
      </c>
    </row>
    <row r="1472" spans="1:5" x14ac:dyDescent="0.25">
      <c r="A1472" t="s">
        <v>6</v>
      </c>
      <c r="B1472">
        <v>19</v>
      </c>
      <c r="C1472">
        <v>0.8</v>
      </c>
      <c r="D1472">
        <v>0.67066666666666597</v>
      </c>
      <c r="E1472">
        <v>192.2</v>
      </c>
    </row>
    <row r="1473" spans="1:5" x14ac:dyDescent="0.25">
      <c r="A1473" t="s">
        <v>6</v>
      </c>
      <c r="B1473">
        <v>2</v>
      </c>
      <c r="C1473">
        <v>0.8</v>
      </c>
      <c r="D1473">
        <v>0.960666666666666</v>
      </c>
      <c r="E1473">
        <v>639.13333333333298</v>
      </c>
    </row>
    <row r="1474" spans="1:5" x14ac:dyDescent="0.25">
      <c r="A1474" t="s">
        <v>6</v>
      </c>
      <c r="B1474">
        <v>20</v>
      </c>
      <c r="C1474">
        <v>0.8</v>
      </c>
      <c r="D1474">
        <v>0.62466666666666604</v>
      </c>
      <c r="E1474">
        <v>102.533333333333</v>
      </c>
    </row>
    <row r="1475" spans="1:5" x14ac:dyDescent="0.25">
      <c r="A1475" t="s">
        <v>6</v>
      </c>
      <c r="B1475">
        <v>3</v>
      </c>
      <c r="C1475">
        <v>0.8</v>
      </c>
      <c r="D1475">
        <v>1</v>
      </c>
      <c r="E1475">
        <v>189.4</v>
      </c>
    </row>
    <row r="1476" spans="1:5" x14ac:dyDescent="0.25">
      <c r="A1476" t="s">
        <v>6</v>
      </c>
      <c r="B1476">
        <v>4</v>
      </c>
      <c r="C1476">
        <v>0.8</v>
      </c>
      <c r="D1476">
        <v>1</v>
      </c>
      <c r="E1476">
        <v>265.26666666666603</v>
      </c>
    </row>
    <row r="1477" spans="1:5" x14ac:dyDescent="0.25">
      <c r="A1477" t="s">
        <v>6</v>
      </c>
      <c r="B1477">
        <v>5</v>
      </c>
      <c r="C1477">
        <v>0.8</v>
      </c>
      <c r="D1477">
        <v>1</v>
      </c>
      <c r="E1477">
        <v>138.333333333333</v>
      </c>
    </row>
    <row r="1478" spans="1:5" x14ac:dyDescent="0.25">
      <c r="A1478" t="s">
        <v>6</v>
      </c>
      <c r="B1478">
        <v>6</v>
      </c>
      <c r="C1478">
        <v>0.8</v>
      </c>
      <c r="D1478">
        <v>1</v>
      </c>
      <c r="E1478">
        <v>198.86666666666599</v>
      </c>
    </row>
    <row r="1479" spans="1:5" x14ac:dyDescent="0.25">
      <c r="A1479" t="s">
        <v>6</v>
      </c>
      <c r="B1479">
        <v>7</v>
      </c>
      <c r="C1479">
        <v>0.8</v>
      </c>
      <c r="D1479">
        <v>0.99666666666666603</v>
      </c>
      <c r="E1479">
        <v>294.33333333333297</v>
      </c>
    </row>
    <row r="1480" spans="1:5" x14ac:dyDescent="0.25">
      <c r="A1480" t="s">
        <v>6</v>
      </c>
      <c r="B1480">
        <v>8</v>
      </c>
      <c r="C1480">
        <v>0.8</v>
      </c>
      <c r="D1480">
        <v>0.99666666666666603</v>
      </c>
      <c r="E1480">
        <v>276.2</v>
      </c>
    </row>
    <row r="1481" spans="1:5" x14ac:dyDescent="0.25">
      <c r="A1481" t="s">
        <v>6</v>
      </c>
      <c r="B1481">
        <v>9</v>
      </c>
      <c r="C1481">
        <v>0.8</v>
      </c>
      <c r="D1481">
        <v>1</v>
      </c>
      <c r="E1481">
        <v>239.13333333333301</v>
      </c>
    </row>
    <row r="1482" spans="1:5" x14ac:dyDescent="0.25">
      <c r="A1482" t="s">
        <v>6</v>
      </c>
      <c r="B1482">
        <v>1</v>
      </c>
      <c r="C1482">
        <v>1</v>
      </c>
      <c r="D1482">
        <v>0.960666666666666</v>
      </c>
      <c r="E1482">
        <v>1666.4</v>
      </c>
    </row>
    <row r="1483" spans="1:5" x14ac:dyDescent="0.25">
      <c r="A1483" t="s">
        <v>6</v>
      </c>
      <c r="B1483">
        <v>10</v>
      </c>
      <c r="C1483">
        <v>1</v>
      </c>
      <c r="D1483">
        <v>0.996</v>
      </c>
      <c r="E1483">
        <v>164.86666666666599</v>
      </c>
    </row>
    <row r="1484" spans="1:5" x14ac:dyDescent="0.25">
      <c r="A1484" t="s">
        <v>6</v>
      </c>
      <c r="B1484">
        <v>11</v>
      </c>
      <c r="C1484">
        <v>1</v>
      </c>
      <c r="D1484">
        <v>0.956666666666666</v>
      </c>
      <c r="E1484">
        <v>411.6</v>
      </c>
    </row>
    <row r="1485" spans="1:5" x14ac:dyDescent="0.25">
      <c r="A1485" t="s">
        <v>6</v>
      </c>
      <c r="B1485">
        <v>12</v>
      </c>
      <c r="C1485">
        <v>1</v>
      </c>
      <c r="D1485">
        <v>0.95</v>
      </c>
      <c r="E1485">
        <v>439.13333333333298</v>
      </c>
    </row>
    <row r="1486" spans="1:5" x14ac:dyDescent="0.25">
      <c r="A1486" t="s">
        <v>6</v>
      </c>
      <c r="B1486">
        <v>13</v>
      </c>
      <c r="C1486">
        <v>1</v>
      </c>
      <c r="D1486">
        <v>0.91466666666666596</v>
      </c>
      <c r="E1486">
        <v>387.4</v>
      </c>
    </row>
    <row r="1487" spans="1:5" x14ac:dyDescent="0.25">
      <c r="A1487" t="s">
        <v>6</v>
      </c>
      <c r="B1487">
        <v>14</v>
      </c>
      <c r="C1487">
        <v>1</v>
      </c>
      <c r="D1487">
        <v>0.83133333333333304</v>
      </c>
      <c r="E1487">
        <v>375</v>
      </c>
    </row>
    <row r="1488" spans="1:5" x14ac:dyDescent="0.25">
      <c r="A1488" t="s">
        <v>6</v>
      </c>
      <c r="B1488">
        <v>15</v>
      </c>
      <c r="C1488">
        <v>1</v>
      </c>
      <c r="D1488">
        <v>0.76866666666666605</v>
      </c>
      <c r="E1488">
        <v>317.73333333333301</v>
      </c>
    </row>
    <row r="1489" spans="1:5" x14ac:dyDescent="0.25">
      <c r="A1489" t="s">
        <v>6</v>
      </c>
      <c r="B1489">
        <v>16</v>
      </c>
      <c r="C1489">
        <v>1</v>
      </c>
      <c r="D1489">
        <v>0.789333333333333</v>
      </c>
      <c r="E1489">
        <v>224.333333333333</v>
      </c>
    </row>
    <row r="1490" spans="1:5" x14ac:dyDescent="0.25">
      <c r="A1490" t="s">
        <v>6</v>
      </c>
      <c r="B1490">
        <v>17</v>
      </c>
      <c r="C1490">
        <v>1</v>
      </c>
      <c r="D1490">
        <v>0.795333333333333</v>
      </c>
      <c r="E1490">
        <v>198.666666666666</v>
      </c>
    </row>
    <row r="1491" spans="1:5" x14ac:dyDescent="0.25">
      <c r="A1491" t="s">
        <v>6</v>
      </c>
      <c r="B1491">
        <v>18</v>
      </c>
      <c r="C1491">
        <v>1</v>
      </c>
      <c r="D1491">
        <v>0.75066666666666604</v>
      </c>
      <c r="E1491">
        <v>135.46666666666599</v>
      </c>
    </row>
    <row r="1492" spans="1:5" x14ac:dyDescent="0.25">
      <c r="A1492" t="s">
        <v>6</v>
      </c>
      <c r="B1492">
        <v>19</v>
      </c>
      <c r="C1492">
        <v>1</v>
      </c>
      <c r="D1492">
        <v>0.65733333333333299</v>
      </c>
      <c r="E1492">
        <v>125.6</v>
      </c>
    </row>
    <row r="1493" spans="1:5" x14ac:dyDescent="0.25">
      <c r="A1493" t="s">
        <v>6</v>
      </c>
      <c r="B1493">
        <v>2</v>
      </c>
      <c r="C1493">
        <v>1</v>
      </c>
      <c r="D1493">
        <v>0.960666666666666</v>
      </c>
      <c r="E1493">
        <v>470.86666666666599</v>
      </c>
    </row>
    <row r="1494" spans="1:5" x14ac:dyDescent="0.25">
      <c r="A1494" t="s">
        <v>6</v>
      </c>
      <c r="B1494">
        <v>20</v>
      </c>
      <c r="C1494">
        <v>1</v>
      </c>
      <c r="D1494">
        <v>0.61</v>
      </c>
      <c r="E1494">
        <v>138</v>
      </c>
    </row>
    <row r="1495" spans="1:5" x14ac:dyDescent="0.25">
      <c r="A1495" t="s">
        <v>6</v>
      </c>
      <c r="B1495">
        <v>3</v>
      </c>
      <c r="C1495">
        <v>1</v>
      </c>
      <c r="D1495">
        <v>1</v>
      </c>
      <c r="E1495">
        <v>301.2</v>
      </c>
    </row>
    <row r="1496" spans="1:5" x14ac:dyDescent="0.25">
      <c r="A1496" t="s">
        <v>6</v>
      </c>
      <c r="B1496">
        <v>4</v>
      </c>
      <c r="C1496">
        <v>1</v>
      </c>
      <c r="D1496">
        <v>1</v>
      </c>
      <c r="E1496">
        <v>204.53333333333299</v>
      </c>
    </row>
    <row r="1497" spans="1:5" x14ac:dyDescent="0.25">
      <c r="A1497" t="s">
        <v>6</v>
      </c>
      <c r="B1497">
        <v>5</v>
      </c>
      <c r="C1497">
        <v>1</v>
      </c>
      <c r="D1497">
        <v>1</v>
      </c>
      <c r="E1497">
        <v>120.06666666666599</v>
      </c>
    </row>
    <row r="1498" spans="1:5" x14ac:dyDescent="0.25">
      <c r="A1498" t="s">
        <v>6</v>
      </c>
      <c r="B1498">
        <v>6</v>
      </c>
      <c r="C1498">
        <v>1</v>
      </c>
      <c r="D1498">
        <v>1</v>
      </c>
      <c r="E1498">
        <v>187.333333333333</v>
      </c>
    </row>
    <row r="1499" spans="1:5" x14ac:dyDescent="0.25">
      <c r="A1499" t="s">
        <v>6</v>
      </c>
      <c r="B1499">
        <v>7</v>
      </c>
      <c r="C1499">
        <v>1</v>
      </c>
      <c r="D1499">
        <v>0.99666666666666603</v>
      </c>
      <c r="E1499">
        <v>255.8</v>
      </c>
    </row>
    <row r="1500" spans="1:5" x14ac:dyDescent="0.25">
      <c r="A1500" t="s">
        <v>6</v>
      </c>
      <c r="B1500">
        <v>8</v>
      </c>
      <c r="C1500">
        <v>1</v>
      </c>
      <c r="D1500">
        <v>0.99666666666666603</v>
      </c>
      <c r="E1500">
        <v>191.266666666666</v>
      </c>
    </row>
    <row r="1501" spans="1:5" x14ac:dyDescent="0.25">
      <c r="A1501" t="s">
        <v>6</v>
      </c>
      <c r="B1501">
        <v>9</v>
      </c>
      <c r="C1501">
        <v>1</v>
      </c>
      <c r="D1501">
        <v>1</v>
      </c>
      <c r="E1501">
        <v>188.86666666666599</v>
      </c>
    </row>
    <row r="1502" spans="1:5" x14ac:dyDescent="0.25">
      <c r="A1502" t="s">
        <v>6</v>
      </c>
      <c r="B1502">
        <v>1</v>
      </c>
      <c r="C1502">
        <v>1.2</v>
      </c>
      <c r="D1502">
        <v>0.960666666666666</v>
      </c>
      <c r="E1502">
        <v>1729.3333333333301</v>
      </c>
    </row>
    <row r="1503" spans="1:5" x14ac:dyDescent="0.25">
      <c r="A1503" t="s">
        <v>6</v>
      </c>
      <c r="B1503">
        <v>10</v>
      </c>
      <c r="C1503">
        <v>1.2</v>
      </c>
      <c r="D1503">
        <v>0.99266666666666603</v>
      </c>
      <c r="E1503">
        <v>196.8</v>
      </c>
    </row>
    <row r="1504" spans="1:5" x14ac:dyDescent="0.25">
      <c r="A1504" t="s">
        <v>6</v>
      </c>
      <c r="B1504">
        <v>11</v>
      </c>
      <c r="C1504">
        <v>1.2</v>
      </c>
      <c r="D1504">
        <v>0.98866666666666603</v>
      </c>
      <c r="E1504">
        <v>338.2</v>
      </c>
    </row>
    <row r="1505" spans="1:5" x14ac:dyDescent="0.25">
      <c r="A1505" t="s">
        <v>6</v>
      </c>
      <c r="B1505">
        <v>12</v>
      </c>
      <c r="C1505">
        <v>1.2</v>
      </c>
      <c r="D1505">
        <v>0.94799999999999995</v>
      </c>
      <c r="E1505">
        <v>389.06666666666598</v>
      </c>
    </row>
    <row r="1506" spans="1:5" x14ac:dyDescent="0.25">
      <c r="A1506" t="s">
        <v>6</v>
      </c>
      <c r="B1506">
        <v>13</v>
      </c>
      <c r="C1506">
        <v>1.2</v>
      </c>
      <c r="D1506">
        <v>0.95533333333333303</v>
      </c>
      <c r="E1506">
        <v>334.46666666666601</v>
      </c>
    </row>
    <row r="1507" spans="1:5" x14ac:dyDescent="0.25">
      <c r="A1507" t="s">
        <v>6</v>
      </c>
      <c r="B1507">
        <v>14</v>
      </c>
      <c r="C1507">
        <v>1.2</v>
      </c>
      <c r="D1507">
        <v>0.83133333333333304</v>
      </c>
      <c r="E1507">
        <v>321.73333333333301</v>
      </c>
    </row>
    <row r="1508" spans="1:5" x14ac:dyDescent="0.25">
      <c r="A1508" t="s">
        <v>6</v>
      </c>
      <c r="B1508">
        <v>15</v>
      </c>
      <c r="C1508">
        <v>1.2</v>
      </c>
      <c r="D1508">
        <v>0.76600000000000001</v>
      </c>
      <c r="E1508">
        <v>277.86666666666599</v>
      </c>
    </row>
    <row r="1509" spans="1:5" x14ac:dyDescent="0.25">
      <c r="A1509" t="s">
        <v>6</v>
      </c>
      <c r="B1509">
        <v>16</v>
      </c>
      <c r="C1509">
        <v>1.2</v>
      </c>
      <c r="D1509">
        <v>0.82066666666666599</v>
      </c>
      <c r="E1509">
        <v>197.86666666666599</v>
      </c>
    </row>
    <row r="1510" spans="1:5" x14ac:dyDescent="0.25">
      <c r="A1510" t="s">
        <v>6</v>
      </c>
      <c r="B1510">
        <v>17</v>
      </c>
      <c r="C1510">
        <v>1.2</v>
      </c>
      <c r="D1510">
        <v>0.795333333333333</v>
      </c>
      <c r="E1510">
        <v>201.86666666666599</v>
      </c>
    </row>
    <row r="1511" spans="1:5" x14ac:dyDescent="0.25">
      <c r="A1511" t="s">
        <v>6</v>
      </c>
      <c r="B1511">
        <v>18</v>
      </c>
      <c r="C1511">
        <v>1.2</v>
      </c>
      <c r="D1511">
        <v>0.754</v>
      </c>
      <c r="E1511">
        <v>131.19999999999999</v>
      </c>
    </row>
    <row r="1512" spans="1:5" x14ac:dyDescent="0.25">
      <c r="A1512" t="s">
        <v>6</v>
      </c>
      <c r="B1512">
        <v>19</v>
      </c>
      <c r="C1512">
        <v>1.2</v>
      </c>
      <c r="D1512">
        <v>0.67066666666666597</v>
      </c>
      <c r="E1512">
        <v>116.06666666666599</v>
      </c>
    </row>
    <row r="1513" spans="1:5" x14ac:dyDescent="0.25">
      <c r="A1513" t="s">
        <v>6</v>
      </c>
      <c r="B1513">
        <v>2</v>
      </c>
      <c r="C1513">
        <v>1.2</v>
      </c>
      <c r="D1513">
        <v>0.960666666666666</v>
      </c>
      <c r="E1513">
        <v>664.2</v>
      </c>
    </row>
    <row r="1514" spans="1:5" x14ac:dyDescent="0.25">
      <c r="A1514" t="s">
        <v>6</v>
      </c>
      <c r="B1514">
        <v>20</v>
      </c>
      <c r="C1514">
        <v>1.2</v>
      </c>
      <c r="D1514">
        <v>0.61</v>
      </c>
      <c r="E1514">
        <v>110.8</v>
      </c>
    </row>
    <row r="1515" spans="1:5" x14ac:dyDescent="0.25">
      <c r="A1515" t="s">
        <v>6</v>
      </c>
      <c r="B1515">
        <v>3</v>
      </c>
      <c r="C1515">
        <v>1.2</v>
      </c>
      <c r="D1515">
        <v>1</v>
      </c>
      <c r="E1515">
        <v>327</v>
      </c>
    </row>
    <row r="1516" spans="1:5" x14ac:dyDescent="0.25">
      <c r="A1516" t="s">
        <v>6</v>
      </c>
      <c r="B1516">
        <v>4</v>
      </c>
      <c r="C1516">
        <v>1.2</v>
      </c>
      <c r="D1516">
        <v>1</v>
      </c>
      <c r="E1516">
        <v>179.2</v>
      </c>
    </row>
    <row r="1517" spans="1:5" x14ac:dyDescent="0.25">
      <c r="A1517" t="s">
        <v>6</v>
      </c>
      <c r="B1517">
        <v>5</v>
      </c>
      <c r="C1517">
        <v>1.2</v>
      </c>
      <c r="D1517">
        <v>1</v>
      </c>
      <c r="E1517">
        <v>100.2</v>
      </c>
    </row>
    <row r="1518" spans="1:5" x14ac:dyDescent="0.25">
      <c r="A1518" t="s">
        <v>6</v>
      </c>
      <c r="B1518">
        <v>6</v>
      </c>
      <c r="C1518">
        <v>1.2</v>
      </c>
      <c r="D1518">
        <v>1</v>
      </c>
      <c r="E1518">
        <v>137.333333333333</v>
      </c>
    </row>
    <row r="1519" spans="1:5" x14ac:dyDescent="0.25">
      <c r="A1519" t="s">
        <v>6</v>
      </c>
      <c r="B1519">
        <v>7</v>
      </c>
      <c r="C1519">
        <v>1.2</v>
      </c>
      <c r="D1519">
        <v>1</v>
      </c>
      <c r="E1519">
        <v>163.4</v>
      </c>
    </row>
    <row r="1520" spans="1:5" x14ac:dyDescent="0.25">
      <c r="A1520" t="s">
        <v>6</v>
      </c>
      <c r="B1520">
        <v>8</v>
      </c>
      <c r="C1520">
        <v>1.2</v>
      </c>
      <c r="D1520">
        <v>1</v>
      </c>
      <c r="E1520">
        <v>167</v>
      </c>
    </row>
    <row r="1521" spans="1:5" x14ac:dyDescent="0.25">
      <c r="A1521" t="s">
        <v>6</v>
      </c>
      <c r="B1521">
        <v>9</v>
      </c>
      <c r="C1521">
        <v>1.2</v>
      </c>
      <c r="D1521">
        <v>0.99666666666666603</v>
      </c>
      <c r="E1521">
        <v>195.933333333333</v>
      </c>
    </row>
    <row r="1522" spans="1:5" x14ac:dyDescent="0.25">
      <c r="A1522" t="s">
        <v>6</v>
      </c>
      <c r="B1522">
        <v>1</v>
      </c>
      <c r="C1522">
        <v>1.4</v>
      </c>
      <c r="D1522">
        <v>0.960666666666666</v>
      </c>
      <c r="E1522">
        <v>1390.86666666666</v>
      </c>
    </row>
    <row r="1523" spans="1:5" x14ac:dyDescent="0.25">
      <c r="A1523" t="s">
        <v>6</v>
      </c>
      <c r="B1523">
        <v>10</v>
      </c>
      <c r="C1523">
        <v>1.4</v>
      </c>
      <c r="D1523">
        <v>0.996</v>
      </c>
      <c r="E1523">
        <v>174.46666666666599</v>
      </c>
    </row>
    <row r="1524" spans="1:5" x14ac:dyDescent="0.25">
      <c r="A1524" t="s">
        <v>6</v>
      </c>
      <c r="B1524">
        <v>11</v>
      </c>
      <c r="C1524">
        <v>1.4</v>
      </c>
      <c r="D1524">
        <v>0.954666666666666</v>
      </c>
      <c r="E1524">
        <v>315.06666666666598</v>
      </c>
    </row>
    <row r="1525" spans="1:5" x14ac:dyDescent="0.25">
      <c r="A1525" t="s">
        <v>6</v>
      </c>
      <c r="B1525">
        <v>12</v>
      </c>
      <c r="C1525">
        <v>1.4</v>
      </c>
      <c r="D1525">
        <v>0.98866666666666603</v>
      </c>
      <c r="E1525">
        <v>376.6</v>
      </c>
    </row>
    <row r="1526" spans="1:5" x14ac:dyDescent="0.25">
      <c r="A1526" t="s">
        <v>6</v>
      </c>
      <c r="B1526">
        <v>13</v>
      </c>
      <c r="C1526">
        <v>1.4</v>
      </c>
      <c r="D1526">
        <v>0.92466666666666597</v>
      </c>
      <c r="E1526">
        <v>362.2</v>
      </c>
    </row>
    <row r="1527" spans="1:5" x14ac:dyDescent="0.25">
      <c r="A1527" t="s">
        <v>6</v>
      </c>
      <c r="B1527">
        <v>14</v>
      </c>
      <c r="C1527">
        <v>1.4</v>
      </c>
      <c r="D1527">
        <v>0.83133333333333304</v>
      </c>
      <c r="E1527">
        <v>375.2</v>
      </c>
    </row>
    <row r="1528" spans="1:5" x14ac:dyDescent="0.25">
      <c r="A1528" t="s">
        <v>6</v>
      </c>
      <c r="B1528">
        <v>15</v>
      </c>
      <c r="C1528">
        <v>1.4</v>
      </c>
      <c r="D1528">
        <v>0.72799999999999998</v>
      </c>
      <c r="E1528">
        <v>286.53333333333302</v>
      </c>
    </row>
    <row r="1529" spans="1:5" x14ac:dyDescent="0.25">
      <c r="A1529" t="s">
        <v>6</v>
      </c>
      <c r="B1529">
        <v>16</v>
      </c>
      <c r="C1529">
        <v>1.4</v>
      </c>
      <c r="D1529">
        <v>0.82066666666666599</v>
      </c>
      <c r="E1529">
        <v>193.4</v>
      </c>
    </row>
    <row r="1530" spans="1:5" x14ac:dyDescent="0.25">
      <c r="A1530" t="s">
        <v>6</v>
      </c>
      <c r="B1530">
        <v>17</v>
      </c>
      <c r="C1530">
        <v>1.4</v>
      </c>
      <c r="D1530">
        <v>0.795333333333333</v>
      </c>
      <c r="E1530">
        <v>213.666666666666</v>
      </c>
    </row>
    <row r="1531" spans="1:5" x14ac:dyDescent="0.25">
      <c r="A1531" t="s">
        <v>6</v>
      </c>
      <c r="B1531">
        <v>18</v>
      </c>
      <c r="C1531">
        <v>1.4</v>
      </c>
      <c r="D1531">
        <v>0.73266666666666602</v>
      </c>
      <c r="E1531">
        <v>141.46666666666599</v>
      </c>
    </row>
    <row r="1532" spans="1:5" x14ac:dyDescent="0.25">
      <c r="A1532" t="s">
        <v>6</v>
      </c>
      <c r="B1532">
        <v>19</v>
      </c>
      <c r="C1532">
        <v>1.4</v>
      </c>
      <c r="D1532">
        <v>0.67066666666666597</v>
      </c>
      <c r="E1532">
        <v>124.86666666666601</v>
      </c>
    </row>
    <row r="1533" spans="1:5" x14ac:dyDescent="0.25">
      <c r="A1533" t="s">
        <v>6</v>
      </c>
      <c r="B1533">
        <v>2</v>
      </c>
      <c r="C1533">
        <v>1.4</v>
      </c>
      <c r="D1533">
        <v>0.960666666666666</v>
      </c>
      <c r="E1533">
        <v>459.86666666666599</v>
      </c>
    </row>
    <row r="1534" spans="1:5" x14ac:dyDescent="0.25">
      <c r="A1534" t="s">
        <v>6</v>
      </c>
      <c r="B1534">
        <v>20</v>
      </c>
      <c r="C1534">
        <v>1.4</v>
      </c>
      <c r="D1534">
        <v>0.61</v>
      </c>
      <c r="E1534">
        <v>92.533333333333303</v>
      </c>
    </row>
    <row r="1535" spans="1:5" x14ac:dyDescent="0.25">
      <c r="A1535" t="s">
        <v>6</v>
      </c>
      <c r="B1535">
        <v>3</v>
      </c>
      <c r="C1535">
        <v>1.4</v>
      </c>
      <c r="D1535">
        <v>1</v>
      </c>
      <c r="E1535">
        <v>239.933333333333</v>
      </c>
    </row>
    <row r="1536" spans="1:5" x14ac:dyDescent="0.25">
      <c r="A1536" t="s">
        <v>6</v>
      </c>
      <c r="B1536">
        <v>4</v>
      </c>
      <c r="C1536">
        <v>1.4</v>
      </c>
      <c r="D1536">
        <v>1</v>
      </c>
      <c r="E1536">
        <v>132.4</v>
      </c>
    </row>
    <row r="1537" spans="1:5" x14ac:dyDescent="0.25">
      <c r="A1537" t="s">
        <v>6</v>
      </c>
      <c r="B1537">
        <v>5</v>
      </c>
      <c r="C1537">
        <v>1.4</v>
      </c>
      <c r="D1537">
        <v>1</v>
      </c>
      <c r="E1537">
        <v>102</v>
      </c>
    </row>
    <row r="1538" spans="1:5" x14ac:dyDescent="0.25">
      <c r="A1538" t="s">
        <v>6</v>
      </c>
      <c r="B1538">
        <v>6</v>
      </c>
      <c r="C1538">
        <v>1.4</v>
      </c>
      <c r="D1538">
        <v>1</v>
      </c>
      <c r="E1538">
        <v>157.6</v>
      </c>
    </row>
    <row r="1539" spans="1:5" x14ac:dyDescent="0.25">
      <c r="A1539" t="s">
        <v>6</v>
      </c>
      <c r="B1539">
        <v>7</v>
      </c>
      <c r="C1539">
        <v>1.4</v>
      </c>
      <c r="D1539">
        <v>0.99666666666666603</v>
      </c>
      <c r="E1539">
        <v>145.06666666666601</v>
      </c>
    </row>
    <row r="1540" spans="1:5" x14ac:dyDescent="0.25">
      <c r="A1540" t="s">
        <v>6</v>
      </c>
      <c r="B1540">
        <v>8</v>
      </c>
      <c r="C1540">
        <v>1.4</v>
      </c>
      <c r="D1540">
        <v>1</v>
      </c>
      <c r="E1540">
        <v>153.13333333333301</v>
      </c>
    </row>
    <row r="1541" spans="1:5" x14ac:dyDescent="0.25">
      <c r="A1541" t="s">
        <v>6</v>
      </c>
      <c r="B1541">
        <v>9</v>
      </c>
      <c r="C1541">
        <v>1.4</v>
      </c>
      <c r="D1541">
        <v>0.99666666666666603</v>
      </c>
      <c r="E1541">
        <v>175.53333333333299</v>
      </c>
    </row>
    <row r="1542" spans="1:5" x14ac:dyDescent="0.25">
      <c r="A1542" t="s">
        <v>6</v>
      </c>
      <c r="B1542">
        <v>1</v>
      </c>
      <c r="C1542">
        <v>1.6</v>
      </c>
      <c r="D1542">
        <v>0.960666666666666</v>
      </c>
      <c r="E1542">
        <v>1578.5333333333299</v>
      </c>
    </row>
    <row r="1543" spans="1:5" x14ac:dyDescent="0.25">
      <c r="A1543" t="s">
        <v>6</v>
      </c>
      <c r="B1543">
        <v>10</v>
      </c>
      <c r="C1543">
        <v>1.6</v>
      </c>
      <c r="D1543">
        <v>0.996</v>
      </c>
      <c r="E1543">
        <v>180.13333333333301</v>
      </c>
    </row>
    <row r="1544" spans="1:5" x14ac:dyDescent="0.25">
      <c r="A1544" t="s">
        <v>6</v>
      </c>
      <c r="B1544">
        <v>11</v>
      </c>
      <c r="C1544">
        <v>1.6</v>
      </c>
      <c r="D1544">
        <v>0.956666666666666</v>
      </c>
      <c r="E1544">
        <v>217.8</v>
      </c>
    </row>
    <row r="1545" spans="1:5" x14ac:dyDescent="0.25">
      <c r="A1545" t="s">
        <v>6</v>
      </c>
      <c r="B1545">
        <v>12</v>
      </c>
      <c r="C1545">
        <v>1.6</v>
      </c>
      <c r="D1545">
        <v>0.98866666666666603</v>
      </c>
      <c r="E1545">
        <v>354</v>
      </c>
    </row>
    <row r="1546" spans="1:5" x14ac:dyDescent="0.25">
      <c r="A1546" t="s">
        <v>6</v>
      </c>
      <c r="B1546">
        <v>13</v>
      </c>
      <c r="C1546">
        <v>1.6</v>
      </c>
      <c r="D1546">
        <v>0.95533333333333303</v>
      </c>
      <c r="E1546">
        <v>356.33333333333297</v>
      </c>
    </row>
    <row r="1547" spans="1:5" x14ac:dyDescent="0.25">
      <c r="A1547" t="s">
        <v>6</v>
      </c>
      <c r="B1547">
        <v>14</v>
      </c>
      <c r="C1547">
        <v>1.6</v>
      </c>
      <c r="D1547">
        <v>0.83133333333333304</v>
      </c>
      <c r="E1547">
        <v>348.53333333333302</v>
      </c>
    </row>
    <row r="1548" spans="1:5" x14ac:dyDescent="0.25">
      <c r="A1548" t="s">
        <v>6</v>
      </c>
      <c r="B1548">
        <v>15</v>
      </c>
      <c r="C1548">
        <v>1.6</v>
      </c>
      <c r="D1548">
        <v>0.70799999999999996</v>
      </c>
      <c r="E1548">
        <v>255.53333333333299</v>
      </c>
    </row>
    <row r="1549" spans="1:5" x14ac:dyDescent="0.25">
      <c r="A1549" t="s">
        <v>6</v>
      </c>
      <c r="B1549">
        <v>16</v>
      </c>
      <c r="C1549">
        <v>1.6</v>
      </c>
      <c r="D1549">
        <v>0.82066666666666599</v>
      </c>
      <c r="E1549">
        <v>209.8</v>
      </c>
    </row>
    <row r="1550" spans="1:5" x14ac:dyDescent="0.25">
      <c r="A1550" t="s">
        <v>6</v>
      </c>
      <c r="B1550">
        <v>17</v>
      </c>
      <c r="C1550">
        <v>1.6</v>
      </c>
      <c r="D1550">
        <v>0.795333333333333</v>
      </c>
      <c r="E1550">
        <v>207.53333333333299</v>
      </c>
    </row>
    <row r="1551" spans="1:5" x14ac:dyDescent="0.25">
      <c r="A1551" t="s">
        <v>6</v>
      </c>
      <c r="B1551">
        <v>18</v>
      </c>
      <c r="C1551">
        <v>1.6</v>
      </c>
      <c r="D1551">
        <v>0.73266666666666602</v>
      </c>
      <c r="E1551">
        <v>121.6</v>
      </c>
    </row>
    <row r="1552" spans="1:5" x14ac:dyDescent="0.25">
      <c r="A1552" t="s">
        <v>6</v>
      </c>
      <c r="B1552">
        <v>19</v>
      </c>
      <c r="C1552">
        <v>1.6</v>
      </c>
      <c r="D1552">
        <v>0.67066666666666597</v>
      </c>
      <c r="E1552">
        <v>128.933333333333</v>
      </c>
    </row>
    <row r="1553" spans="1:5" x14ac:dyDescent="0.25">
      <c r="A1553" t="s">
        <v>6</v>
      </c>
      <c r="B1553">
        <v>2</v>
      </c>
      <c r="C1553">
        <v>1.6</v>
      </c>
      <c r="D1553">
        <v>0.960666666666666</v>
      </c>
      <c r="E1553">
        <v>494.53333333333302</v>
      </c>
    </row>
    <row r="1554" spans="1:5" x14ac:dyDescent="0.25">
      <c r="A1554" t="s">
        <v>6</v>
      </c>
      <c r="B1554">
        <v>20</v>
      </c>
      <c r="C1554">
        <v>1.6</v>
      </c>
      <c r="D1554">
        <v>0.61</v>
      </c>
      <c r="E1554">
        <v>85.6</v>
      </c>
    </row>
    <row r="1555" spans="1:5" x14ac:dyDescent="0.25">
      <c r="A1555" t="s">
        <v>6</v>
      </c>
      <c r="B1555">
        <v>3</v>
      </c>
      <c r="C1555">
        <v>1.6</v>
      </c>
      <c r="D1555">
        <v>1</v>
      </c>
      <c r="E1555">
        <v>247.46666666666599</v>
      </c>
    </row>
    <row r="1556" spans="1:5" x14ac:dyDescent="0.25">
      <c r="A1556" t="s">
        <v>6</v>
      </c>
      <c r="B1556">
        <v>4</v>
      </c>
      <c r="C1556">
        <v>1.6</v>
      </c>
      <c r="D1556">
        <v>1</v>
      </c>
      <c r="E1556">
        <v>108.333333333333</v>
      </c>
    </row>
    <row r="1557" spans="1:5" x14ac:dyDescent="0.25">
      <c r="A1557" t="s">
        <v>6</v>
      </c>
      <c r="B1557">
        <v>5</v>
      </c>
      <c r="C1557">
        <v>1.6</v>
      </c>
      <c r="D1557">
        <v>1</v>
      </c>
      <c r="E1557">
        <v>92.466666666666598</v>
      </c>
    </row>
    <row r="1558" spans="1:5" x14ac:dyDescent="0.25">
      <c r="A1558" t="s">
        <v>6</v>
      </c>
      <c r="B1558">
        <v>6</v>
      </c>
      <c r="C1558">
        <v>1.6</v>
      </c>
      <c r="D1558">
        <v>1</v>
      </c>
      <c r="E1558">
        <v>139.333333333333</v>
      </c>
    </row>
    <row r="1559" spans="1:5" x14ac:dyDescent="0.25">
      <c r="A1559" t="s">
        <v>6</v>
      </c>
      <c r="B1559">
        <v>7</v>
      </c>
      <c r="C1559">
        <v>1.6</v>
      </c>
      <c r="D1559">
        <v>1</v>
      </c>
      <c r="E1559">
        <v>151.80000000000001</v>
      </c>
    </row>
    <row r="1560" spans="1:5" x14ac:dyDescent="0.25">
      <c r="A1560" t="s">
        <v>6</v>
      </c>
      <c r="B1560">
        <v>8</v>
      </c>
      <c r="C1560">
        <v>1.6</v>
      </c>
      <c r="D1560">
        <v>1</v>
      </c>
      <c r="E1560">
        <v>134.266666666666</v>
      </c>
    </row>
    <row r="1561" spans="1:5" x14ac:dyDescent="0.25">
      <c r="A1561" t="s">
        <v>6</v>
      </c>
      <c r="B1561">
        <v>9</v>
      </c>
      <c r="C1561">
        <v>1.6</v>
      </c>
      <c r="D1561">
        <v>1</v>
      </c>
      <c r="E1561">
        <v>175.73333333333301</v>
      </c>
    </row>
    <row r="1562" spans="1:5" x14ac:dyDescent="0.25">
      <c r="A1562" t="s">
        <v>6</v>
      </c>
      <c r="B1562">
        <v>1</v>
      </c>
      <c r="C1562">
        <v>1.8</v>
      </c>
      <c r="D1562">
        <v>0.960666666666666</v>
      </c>
      <c r="E1562">
        <v>1678.3333333333301</v>
      </c>
    </row>
    <row r="1563" spans="1:5" x14ac:dyDescent="0.25">
      <c r="A1563" t="s">
        <v>6</v>
      </c>
      <c r="B1563">
        <v>10</v>
      </c>
      <c r="C1563">
        <v>1.8</v>
      </c>
      <c r="D1563">
        <v>0.996</v>
      </c>
      <c r="E1563">
        <v>177.46666666666599</v>
      </c>
    </row>
    <row r="1564" spans="1:5" x14ac:dyDescent="0.25">
      <c r="A1564" t="s">
        <v>6</v>
      </c>
      <c r="B1564">
        <v>11</v>
      </c>
      <c r="C1564">
        <v>1.8</v>
      </c>
      <c r="D1564">
        <v>0.956666666666666</v>
      </c>
      <c r="E1564">
        <v>226.933333333333</v>
      </c>
    </row>
    <row r="1565" spans="1:5" x14ac:dyDescent="0.25">
      <c r="A1565" t="s">
        <v>6</v>
      </c>
      <c r="B1565">
        <v>12</v>
      </c>
      <c r="C1565">
        <v>1.8</v>
      </c>
      <c r="D1565">
        <v>0.98866666666666603</v>
      </c>
      <c r="E1565">
        <v>352.46666666666601</v>
      </c>
    </row>
    <row r="1566" spans="1:5" x14ac:dyDescent="0.25">
      <c r="A1566" t="s">
        <v>6</v>
      </c>
      <c r="B1566">
        <v>13</v>
      </c>
      <c r="C1566">
        <v>1.8</v>
      </c>
      <c r="D1566">
        <v>0.95533333333333303</v>
      </c>
      <c r="E1566">
        <v>387.933333333333</v>
      </c>
    </row>
    <row r="1567" spans="1:5" x14ac:dyDescent="0.25">
      <c r="A1567" t="s">
        <v>6</v>
      </c>
      <c r="B1567">
        <v>14</v>
      </c>
      <c r="C1567">
        <v>1.8</v>
      </c>
      <c r="D1567">
        <v>0.83133333333333304</v>
      </c>
      <c r="E1567">
        <v>403.86666666666599</v>
      </c>
    </row>
    <row r="1568" spans="1:5" x14ac:dyDescent="0.25">
      <c r="A1568" t="s">
        <v>6</v>
      </c>
      <c r="B1568">
        <v>15</v>
      </c>
      <c r="C1568">
        <v>1.8</v>
      </c>
      <c r="D1568">
        <v>0.708666666666666</v>
      </c>
      <c r="E1568">
        <v>252.6</v>
      </c>
    </row>
    <row r="1569" spans="1:5" x14ac:dyDescent="0.25">
      <c r="A1569" t="s">
        <v>6</v>
      </c>
      <c r="B1569">
        <v>16</v>
      </c>
      <c r="C1569">
        <v>1.8</v>
      </c>
      <c r="D1569">
        <v>0.82</v>
      </c>
      <c r="E1569">
        <v>178.333333333333</v>
      </c>
    </row>
    <row r="1570" spans="1:5" x14ac:dyDescent="0.25">
      <c r="A1570" t="s">
        <v>6</v>
      </c>
      <c r="B1570">
        <v>17</v>
      </c>
      <c r="C1570">
        <v>1.8</v>
      </c>
      <c r="D1570">
        <v>0.795333333333333</v>
      </c>
      <c r="E1570">
        <v>219.73333333333301</v>
      </c>
    </row>
    <row r="1571" spans="1:5" x14ac:dyDescent="0.25">
      <c r="A1571" t="s">
        <v>6</v>
      </c>
      <c r="B1571">
        <v>18</v>
      </c>
      <c r="C1571">
        <v>1.8</v>
      </c>
      <c r="D1571">
        <v>0.70599999999999996</v>
      </c>
      <c r="E1571">
        <v>120.333333333333</v>
      </c>
    </row>
    <row r="1572" spans="1:5" x14ac:dyDescent="0.25">
      <c r="A1572" t="s">
        <v>6</v>
      </c>
      <c r="B1572">
        <v>19</v>
      </c>
      <c r="C1572">
        <v>1.8</v>
      </c>
      <c r="D1572">
        <v>0.67066666666666597</v>
      </c>
      <c r="E1572">
        <v>113.933333333333</v>
      </c>
    </row>
    <row r="1573" spans="1:5" x14ac:dyDescent="0.25">
      <c r="A1573" t="s">
        <v>6</v>
      </c>
      <c r="B1573">
        <v>2</v>
      </c>
      <c r="C1573">
        <v>1.8</v>
      </c>
      <c r="D1573">
        <v>0.960666666666666</v>
      </c>
      <c r="E1573">
        <v>457.46666666666601</v>
      </c>
    </row>
    <row r="1574" spans="1:5" x14ac:dyDescent="0.25">
      <c r="A1574" t="s">
        <v>6</v>
      </c>
      <c r="B1574">
        <v>20</v>
      </c>
      <c r="C1574">
        <v>1.8</v>
      </c>
      <c r="D1574">
        <v>0.61</v>
      </c>
      <c r="E1574">
        <v>98.066666666666606</v>
      </c>
    </row>
    <row r="1575" spans="1:5" x14ac:dyDescent="0.25">
      <c r="A1575" t="s">
        <v>6</v>
      </c>
      <c r="B1575">
        <v>3</v>
      </c>
      <c r="C1575">
        <v>1.8</v>
      </c>
      <c r="D1575">
        <v>1</v>
      </c>
      <c r="E1575">
        <v>185.46666666666599</v>
      </c>
    </row>
    <row r="1576" spans="1:5" x14ac:dyDescent="0.25">
      <c r="A1576" t="s">
        <v>6</v>
      </c>
      <c r="B1576">
        <v>4</v>
      </c>
      <c r="C1576">
        <v>1.8</v>
      </c>
      <c r="D1576">
        <v>1</v>
      </c>
      <c r="E1576">
        <v>165.933333333333</v>
      </c>
    </row>
    <row r="1577" spans="1:5" x14ac:dyDescent="0.25">
      <c r="A1577" t="s">
        <v>6</v>
      </c>
      <c r="B1577">
        <v>5</v>
      </c>
      <c r="C1577">
        <v>1.8</v>
      </c>
      <c r="D1577">
        <v>1</v>
      </c>
      <c r="E1577">
        <v>131.19999999999999</v>
      </c>
    </row>
    <row r="1578" spans="1:5" x14ac:dyDescent="0.25">
      <c r="A1578" t="s">
        <v>6</v>
      </c>
      <c r="B1578">
        <v>6</v>
      </c>
      <c r="C1578">
        <v>1.8</v>
      </c>
      <c r="D1578">
        <v>1</v>
      </c>
      <c r="E1578">
        <v>118.8</v>
      </c>
    </row>
    <row r="1579" spans="1:5" x14ac:dyDescent="0.25">
      <c r="A1579" t="s">
        <v>6</v>
      </c>
      <c r="B1579">
        <v>7</v>
      </c>
      <c r="C1579">
        <v>1.8</v>
      </c>
      <c r="D1579">
        <v>1</v>
      </c>
      <c r="E1579">
        <v>153.4</v>
      </c>
    </row>
    <row r="1580" spans="1:5" x14ac:dyDescent="0.25">
      <c r="A1580" t="s">
        <v>6</v>
      </c>
      <c r="B1580">
        <v>8</v>
      </c>
      <c r="C1580">
        <v>1.8</v>
      </c>
      <c r="D1580">
        <v>0.99666666666666603</v>
      </c>
      <c r="E1580">
        <v>123.533333333333</v>
      </c>
    </row>
    <row r="1581" spans="1:5" x14ac:dyDescent="0.25">
      <c r="A1581" t="s">
        <v>6</v>
      </c>
      <c r="B1581">
        <v>9</v>
      </c>
      <c r="C1581">
        <v>1.8</v>
      </c>
      <c r="D1581">
        <v>1</v>
      </c>
      <c r="E1581">
        <v>158.73333333333301</v>
      </c>
    </row>
    <row r="1582" spans="1:5" x14ac:dyDescent="0.25">
      <c r="A1582" t="s">
        <v>6</v>
      </c>
      <c r="B1582">
        <v>1</v>
      </c>
      <c r="C1582">
        <v>2</v>
      </c>
      <c r="D1582">
        <v>0.960666666666666</v>
      </c>
      <c r="E1582">
        <v>1598.5333333333299</v>
      </c>
    </row>
    <row r="1583" spans="1:5" x14ac:dyDescent="0.25">
      <c r="A1583" t="s">
        <v>6</v>
      </c>
      <c r="B1583">
        <v>10</v>
      </c>
      <c r="C1583">
        <v>2</v>
      </c>
      <c r="D1583">
        <v>0.996</v>
      </c>
      <c r="E1583">
        <v>228.933333333333</v>
      </c>
    </row>
    <row r="1584" spans="1:5" x14ac:dyDescent="0.25">
      <c r="A1584" t="s">
        <v>6</v>
      </c>
      <c r="B1584">
        <v>11</v>
      </c>
      <c r="C1584">
        <v>2</v>
      </c>
      <c r="D1584">
        <v>0.954666666666666</v>
      </c>
      <c r="E1584">
        <v>248.2</v>
      </c>
    </row>
    <row r="1585" spans="1:5" x14ac:dyDescent="0.25">
      <c r="A1585" t="s">
        <v>6</v>
      </c>
      <c r="B1585">
        <v>12</v>
      </c>
      <c r="C1585">
        <v>2</v>
      </c>
      <c r="D1585">
        <v>0.98866666666666603</v>
      </c>
      <c r="E1585">
        <v>394.06666666666598</v>
      </c>
    </row>
    <row r="1586" spans="1:5" x14ac:dyDescent="0.25">
      <c r="A1586" t="s">
        <v>6</v>
      </c>
      <c r="B1586">
        <v>13</v>
      </c>
      <c r="C1586">
        <v>2</v>
      </c>
      <c r="D1586">
        <v>0.92466666666666597</v>
      </c>
      <c r="E1586">
        <v>340.26666666666603</v>
      </c>
    </row>
    <row r="1587" spans="1:5" x14ac:dyDescent="0.25">
      <c r="A1587" t="s">
        <v>6</v>
      </c>
      <c r="B1587">
        <v>14</v>
      </c>
      <c r="C1587">
        <v>2</v>
      </c>
      <c r="D1587">
        <v>0.83133333333333304</v>
      </c>
      <c r="E1587">
        <v>340.53333333333302</v>
      </c>
    </row>
    <row r="1588" spans="1:5" x14ac:dyDescent="0.25">
      <c r="A1588" t="s">
        <v>6</v>
      </c>
      <c r="B1588">
        <v>15</v>
      </c>
      <c r="C1588">
        <v>2</v>
      </c>
      <c r="D1588">
        <v>0.74666666666666603</v>
      </c>
      <c r="E1588">
        <v>259.86666666666599</v>
      </c>
    </row>
    <row r="1589" spans="1:5" x14ac:dyDescent="0.25">
      <c r="A1589" t="s">
        <v>6</v>
      </c>
      <c r="B1589">
        <v>16</v>
      </c>
      <c r="C1589">
        <v>2</v>
      </c>
      <c r="D1589">
        <v>0.82066666666666599</v>
      </c>
      <c r="E1589">
        <v>201.666666666666</v>
      </c>
    </row>
    <row r="1590" spans="1:5" x14ac:dyDescent="0.25">
      <c r="A1590" t="s">
        <v>6</v>
      </c>
      <c r="B1590">
        <v>17</v>
      </c>
      <c r="C1590">
        <v>2</v>
      </c>
      <c r="D1590">
        <v>0.75733333333333297</v>
      </c>
      <c r="E1590">
        <v>207.13333333333301</v>
      </c>
    </row>
    <row r="1591" spans="1:5" x14ac:dyDescent="0.25">
      <c r="A1591" t="s">
        <v>6</v>
      </c>
      <c r="B1591">
        <v>18</v>
      </c>
      <c r="C1591">
        <v>2</v>
      </c>
      <c r="D1591">
        <v>0.69599999999999995</v>
      </c>
      <c r="E1591">
        <v>129.333333333333</v>
      </c>
    </row>
    <row r="1592" spans="1:5" x14ac:dyDescent="0.25">
      <c r="A1592" t="s">
        <v>6</v>
      </c>
      <c r="B1592">
        <v>19</v>
      </c>
      <c r="C1592">
        <v>2</v>
      </c>
      <c r="D1592">
        <v>0.67066666666666597</v>
      </c>
      <c r="E1592">
        <v>102.8</v>
      </c>
    </row>
    <row r="1593" spans="1:5" x14ac:dyDescent="0.25">
      <c r="A1593" t="s">
        <v>6</v>
      </c>
      <c r="B1593">
        <v>2</v>
      </c>
      <c r="C1593">
        <v>2</v>
      </c>
      <c r="D1593">
        <v>0.960666666666666</v>
      </c>
      <c r="E1593">
        <v>469.06666666666598</v>
      </c>
    </row>
    <row r="1594" spans="1:5" x14ac:dyDescent="0.25">
      <c r="A1594" t="s">
        <v>6</v>
      </c>
      <c r="B1594">
        <v>20</v>
      </c>
      <c r="C1594">
        <v>2</v>
      </c>
      <c r="D1594">
        <v>0.61</v>
      </c>
      <c r="E1594">
        <v>104.466666666666</v>
      </c>
    </row>
    <row r="1595" spans="1:5" x14ac:dyDescent="0.25">
      <c r="A1595" t="s">
        <v>6</v>
      </c>
      <c r="B1595">
        <v>3</v>
      </c>
      <c r="C1595">
        <v>2</v>
      </c>
      <c r="D1595">
        <v>1</v>
      </c>
      <c r="E1595">
        <v>182.6</v>
      </c>
    </row>
    <row r="1596" spans="1:5" x14ac:dyDescent="0.25">
      <c r="A1596" t="s">
        <v>6</v>
      </c>
      <c r="B1596">
        <v>4</v>
      </c>
      <c r="C1596">
        <v>2</v>
      </c>
      <c r="D1596">
        <v>1</v>
      </c>
      <c r="E1596">
        <v>168.8</v>
      </c>
    </row>
    <row r="1597" spans="1:5" x14ac:dyDescent="0.25">
      <c r="A1597" t="s">
        <v>6</v>
      </c>
      <c r="B1597">
        <v>5</v>
      </c>
      <c r="C1597">
        <v>2</v>
      </c>
      <c r="D1597">
        <v>1</v>
      </c>
      <c r="E1597">
        <v>105.4</v>
      </c>
    </row>
    <row r="1598" spans="1:5" x14ac:dyDescent="0.25">
      <c r="A1598" t="s">
        <v>6</v>
      </c>
      <c r="B1598">
        <v>6</v>
      </c>
      <c r="C1598">
        <v>2</v>
      </c>
      <c r="D1598">
        <v>1</v>
      </c>
      <c r="E1598">
        <v>114</v>
      </c>
    </row>
    <row r="1599" spans="1:5" x14ac:dyDescent="0.25">
      <c r="A1599" t="s">
        <v>6</v>
      </c>
      <c r="B1599">
        <v>7</v>
      </c>
      <c r="C1599">
        <v>2</v>
      </c>
      <c r="D1599">
        <v>1</v>
      </c>
      <c r="E1599">
        <v>153.6</v>
      </c>
    </row>
    <row r="1600" spans="1:5" x14ac:dyDescent="0.25">
      <c r="A1600" t="s">
        <v>6</v>
      </c>
      <c r="B1600">
        <v>8</v>
      </c>
      <c r="C1600">
        <v>2</v>
      </c>
      <c r="D1600">
        <v>1</v>
      </c>
      <c r="E1600">
        <v>126.06666666666599</v>
      </c>
    </row>
    <row r="1601" spans="1:5" x14ac:dyDescent="0.25">
      <c r="A1601" t="s">
        <v>6</v>
      </c>
      <c r="B1601">
        <v>9</v>
      </c>
      <c r="C1601">
        <v>2</v>
      </c>
      <c r="D1601">
        <v>0.99666666666666603</v>
      </c>
      <c r="E1601">
        <v>168.8</v>
      </c>
    </row>
    <row r="1602" spans="1:5" x14ac:dyDescent="0.25">
      <c r="A1602" t="s">
        <v>7</v>
      </c>
      <c r="B1602">
        <v>1</v>
      </c>
      <c r="C1602">
        <v>0.2</v>
      </c>
      <c r="D1602">
        <v>0.99680000000000002</v>
      </c>
      <c r="E1602">
        <v>669.74</v>
      </c>
    </row>
    <row r="1603" spans="1:5" x14ac:dyDescent="0.25">
      <c r="A1603" t="s">
        <v>7</v>
      </c>
      <c r="B1603">
        <v>10</v>
      </c>
      <c r="C1603">
        <v>0.2</v>
      </c>
      <c r="D1603">
        <v>0.96040000000000003</v>
      </c>
      <c r="E1603">
        <v>398.67</v>
      </c>
    </row>
    <row r="1604" spans="1:5" x14ac:dyDescent="0.25">
      <c r="A1604" t="s">
        <v>7</v>
      </c>
      <c r="B1604">
        <v>11</v>
      </c>
      <c r="C1604">
        <v>0.2</v>
      </c>
      <c r="D1604">
        <v>0.85769999999999902</v>
      </c>
      <c r="E1604">
        <v>228.45</v>
      </c>
    </row>
    <row r="1605" spans="1:5" x14ac:dyDescent="0.25">
      <c r="A1605" t="s">
        <v>7</v>
      </c>
      <c r="B1605">
        <v>12</v>
      </c>
      <c r="C1605">
        <v>0.2</v>
      </c>
      <c r="D1605">
        <v>0.69209999999999905</v>
      </c>
      <c r="E1605">
        <v>109.86</v>
      </c>
    </row>
    <row r="1606" spans="1:5" x14ac:dyDescent="0.25">
      <c r="A1606" t="s">
        <v>7</v>
      </c>
      <c r="B1606">
        <v>13</v>
      </c>
      <c r="C1606">
        <v>0.2</v>
      </c>
      <c r="D1606">
        <v>0.62789999999999901</v>
      </c>
      <c r="E1606">
        <v>79.7</v>
      </c>
    </row>
    <row r="1607" spans="1:5" x14ac:dyDescent="0.25">
      <c r="A1607" t="s">
        <v>7</v>
      </c>
      <c r="B1607">
        <v>14</v>
      </c>
      <c r="C1607">
        <v>0.2</v>
      </c>
      <c r="D1607">
        <v>0.57009999999999905</v>
      </c>
      <c r="E1607">
        <v>47.89</v>
      </c>
    </row>
    <row r="1608" spans="1:5" x14ac:dyDescent="0.25">
      <c r="A1608" t="s">
        <v>7</v>
      </c>
      <c r="B1608">
        <v>15</v>
      </c>
      <c r="C1608">
        <v>0.2</v>
      </c>
      <c r="D1608">
        <v>0.577599999999999</v>
      </c>
      <c r="E1608">
        <v>37.299999999999997</v>
      </c>
    </row>
    <row r="1609" spans="1:5" x14ac:dyDescent="0.25">
      <c r="A1609" t="s">
        <v>7</v>
      </c>
      <c r="B1609">
        <v>16</v>
      </c>
      <c r="C1609">
        <v>0.2</v>
      </c>
      <c r="D1609">
        <v>0.48379999999999901</v>
      </c>
      <c r="E1609">
        <v>19.34</v>
      </c>
    </row>
    <row r="1610" spans="1:5" x14ac:dyDescent="0.25">
      <c r="A1610" t="s">
        <v>7</v>
      </c>
      <c r="B1610">
        <v>17</v>
      </c>
      <c r="C1610">
        <v>0.2</v>
      </c>
      <c r="D1610">
        <v>0.37839999999999901</v>
      </c>
      <c r="E1610">
        <v>13.06</v>
      </c>
    </row>
    <row r="1611" spans="1:5" x14ac:dyDescent="0.25">
      <c r="A1611" t="s">
        <v>7</v>
      </c>
      <c r="B1611">
        <v>18</v>
      </c>
      <c r="C1611">
        <v>0.2</v>
      </c>
      <c r="D1611">
        <v>0.22989999999999899</v>
      </c>
      <c r="E1611">
        <v>10.95</v>
      </c>
    </row>
    <row r="1612" spans="1:5" x14ac:dyDescent="0.25">
      <c r="A1612" t="s">
        <v>7</v>
      </c>
      <c r="B1612">
        <v>19</v>
      </c>
      <c r="C1612">
        <v>0.2</v>
      </c>
      <c r="D1612">
        <v>0.1948</v>
      </c>
      <c r="E1612">
        <v>7.31</v>
      </c>
    </row>
    <row r="1613" spans="1:5" x14ac:dyDescent="0.25">
      <c r="A1613" t="s">
        <v>7</v>
      </c>
      <c r="B1613">
        <v>2</v>
      </c>
      <c r="C1613">
        <v>0.2</v>
      </c>
      <c r="D1613">
        <v>0.99980000000000002</v>
      </c>
      <c r="E1613">
        <v>213.65</v>
      </c>
    </row>
    <row r="1614" spans="1:5" x14ac:dyDescent="0.25">
      <c r="A1614" t="s">
        <v>7</v>
      </c>
      <c r="B1614">
        <v>20</v>
      </c>
      <c r="C1614">
        <v>0.2</v>
      </c>
      <c r="D1614">
        <v>0.15589999999999901</v>
      </c>
      <c r="E1614">
        <v>4.8600000000000003</v>
      </c>
    </row>
    <row r="1615" spans="1:5" x14ac:dyDescent="0.25">
      <c r="A1615" t="s">
        <v>7</v>
      </c>
      <c r="B1615">
        <v>3</v>
      </c>
      <c r="C1615">
        <v>0.2</v>
      </c>
      <c r="D1615">
        <v>1</v>
      </c>
      <c r="E1615">
        <v>163.98</v>
      </c>
    </row>
    <row r="1616" spans="1:5" x14ac:dyDescent="0.25">
      <c r="A1616" t="s">
        <v>7</v>
      </c>
      <c r="B1616">
        <v>4</v>
      </c>
      <c r="C1616">
        <v>0.2</v>
      </c>
      <c r="D1616">
        <v>0.99960000000000004</v>
      </c>
      <c r="E1616">
        <v>493.14</v>
      </c>
    </row>
    <row r="1617" spans="1:5" x14ac:dyDescent="0.25">
      <c r="A1617" t="s">
        <v>7</v>
      </c>
      <c r="B1617">
        <v>5</v>
      </c>
      <c r="C1617">
        <v>0.2</v>
      </c>
      <c r="D1617">
        <v>0.99979999999999902</v>
      </c>
      <c r="E1617">
        <v>643.34</v>
      </c>
    </row>
    <row r="1618" spans="1:5" x14ac:dyDescent="0.25">
      <c r="A1618" t="s">
        <v>7</v>
      </c>
      <c r="B1618">
        <v>6</v>
      </c>
      <c r="C1618">
        <v>0.2</v>
      </c>
      <c r="D1618">
        <v>1</v>
      </c>
      <c r="E1618">
        <v>495.66</v>
      </c>
    </row>
    <row r="1619" spans="1:5" x14ac:dyDescent="0.25">
      <c r="A1619" t="s">
        <v>7</v>
      </c>
      <c r="B1619">
        <v>7</v>
      </c>
      <c r="C1619">
        <v>0.2</v>
      </c>
      <c r="D1619">
        <v>0.98729999999999996</v>
      </c>
      <c r="E1619">
        <v>561.12</v>
      </c>
    </row>
    <row r="1620" spans="1:5" x14ac:dyDescent="0.25">
      <c r="A1620" t="s">
        <v>7</v>
      </c>
      <c r="B1620">
        <v>8</v>
      </c>
      <c r="C1620">
        <v>0.2</v>
      </c>
      <c r="D1620">
        <v>0.97899999999999898</v>
      </c>
      <c r="E1620">
        <v>670.06</v>
      </c>
    </row>
    <row r="1621" spans="1:5" x14ac:dyDescent="0.25">
      <c r="A1621" t="s">
        <v>7</v>
      </c>
      <c r="B1621">
        <v>9</v>
      </c>
      <c r="C1621">
        <v>0.2</v>
      </c>
      <c r="D1621">
        <v>0.97099999999999898</v>
      </c>
      <c r="E1621">
        <v>490.56</v>
      </c>
    </row>
    <row r="1622" spans="1:5" x14ac:dyDescent="0.25">
      <c r="A1622" t="s">
        <v>7</v>
      </c>
      <c r="B1622">
        <v>1</v>
      </c>
      <c r="C1622">
        <v>0.4</v>
      </c>
      <c r="D1622">
        <v>0.99680000000000002</v>
      </c>
      <c r="E1622">
        <v>677.8</v>
      </c>
    </row>
    <row r="1623" spans="1:5" x14ac:dyDescent="0.25">
      <c r="A1623" t="s">
        <v>7</v>
      </c>
      <c r="B1623">
        <v>10</v>
      </c>
      <c r="C1623">
        <v>0.4</v>
      </c>
      <c r="D1623">
        <v>0.95679999999999998</v>
      </c>
      <c r="E1623">
        <v>329.25</v>
      </c>
    </row>
    <row r="1624" spans="1:5" x14ac:dyDescent="0.25">
      <c r="A1624" t="s">
        <v>7</v>
      </c>
      <c r="B1624">
        <v>11</v>
      </c>
      <c r="C1624">
        <v>0.4</v>
      </c>
      <c r="D1624">
        <v>0.85539999999999905</v>
      </c>
      <c r="E1624">
        <v>206.05</v>
      </c>
    </row>
    <row r="1625" spans="1:5" x14ac:dyDescent="0.25">
      <c r="A1625" t="s">
        <v>7</v>
      </c>
      <c r="B1625">
        <v>12</v>
      </c>
      <c r="C1625">
        <v>0.4</v>
      </c>
      <c r="D1625">
        <v>0.69209999999999905</v>
      </c>
      <c r="E1625">
        <v>92.97</v>
      </c>
    </row>
    <row r="1626" spans="1:5" x14ac:dyDescent="0.25">
      <c r="A1626" t="s">
        <v>7</v>
      </c>
      <c r="B1626">
        <v>13</v>
      </c>
      <c r="C1626">
        <v>0.4</v>
      </c>
      <c r="D1626">
        <v>0.62789999999999901</v>
      </c>
      <c r="E1626">
        <v>64.790000000000006</v>
      </c>
    </row>
    <row r="1627" spans="1:5" x14ac:dyDescent="0.25">
      <c r="A1627" t="s">
        <v>7</v>
      </c>
      <c r="B1627">
        <v>14</v>
      </c>
      <c r="C1627">
        <v>0.4</v>
      </c>
      <c r="D1627">
        <v>0.56569999999999998</v>
      </c>
      <c r="E1627">
        <v>42.55</v>
      </c>
    </row>
    <row r="1628" spans="1:5" x14ac:dyDescent="0.25">
      <c r="A1628" t="s">
        <v>7</v>
      </c>
      <c r="B1628">
        <v>15</v>
      </c>
      <c r="C1628">
        <v>0.4</v>
      </c>
      <c r="D1628">
        <v>0.57309999999999905</v>
      </c>
      <c r="E1628">
        <v>33.43</v>
      </c>
    </row>
    <row r="1629" spans="1:5" x14ac:dyDescent="0.25">
      <c r="A1629" t="s">
        <v>7</v>
      </c>
      <c r="B1629">
        <v>16</v>
      </c>
      <c r="C1629">
        <v>0.4</v>
      </c>
      <c r="D1629">
        <v>0.48959999999999898</v>
      </c>
      <c r="E1629">
        <v>15.93</v>
      </c>
    </row>
    <row r="1630" spans="1:5" x14ac:dyDescent="0.25">
      <c r="A1630" t="s">
        <v>7</v>
      </c>
      <c r="B1630">
        <v>17</v>
      </c>
      <c r="C1630">
        <v>0.4</v>
      </c>
      <c r="D1630">
        <v>0.37619999999999998</v>
      </c>
      <c r="E1630">
        <v>11.04</v>
      </c>
    </row>
    <row r="1631" spans="1:5" x14ac:dyDescent="0.25">
      <c r="A1631" t="s">
        <v>7</v>
      </c>
      <c r="B1631">
        <v>18</v>
      </c>
      <c r="C1631">
        <v>0.4</v>
      </c>
      <c r="D1631">
        <v>0.22389999999999899</v>
      </c>
      <c r="E1631">
        <v>8.92</v>
      </c>
    </row>
    <row r="1632" spans="1:5" x14ac:dyDescent="0.25">
      <c r="A1632" t="s">
        <v>7</v>
      </c>
      <c r="B1632">
        <v>19</v>
      </c>
      <c r="C1632">
        <v>0.4</v>
      </c>
      <c r="D1632">
        <v>0.1953</v>
      </c>
      <c r="E1632">
        <v>6.58</v>
      </c>
    </row>
    <row r="1633" spans="1:5" x14ac:dyDescent="0.25">
      <c r="A1633" t="s">
        <v>7</v>
      </c>
      <c r="B1633">
        <v>2</v>
      </c>
      <c r="C1633">
        <v>0.4</v>
      </c>
      <c r="D1633">
        <v>1</v>
      </c>
      <c r="E1633">
        <v>286.27999999999997</v>
      </c>
    </row>
    <row r="1634" spans="1:5" x14ac:dyDescent="0.25">
      <c r="A1634" t="s">
        <v>7</v>
      </c>
      <c r="B1634">
        <v>20</v>
      </c>
      <c r="C1634">
        <v>0.4</v>
      </c>
      <c r="D1634">
        <v>0.15589999999999901</v>
      </c>
      <c r="E1634">
        <v>4.34</v>
      </c>
    </row>
    <row r="1635" spans="1:5" x14ac:dyDescent="0.25">
      <c r="A1635" t="s">
        <v>7</v>
      </c>
      <c r="B1635">
        <v>3</v>
      </c>
      <c r="C1635">
        <v>0.4</v>
      </c>
      <c r="D1635">
        <v>0.99980000000000002</v>
      </c>
      <c r="E1635">
        <v>214.6</v>
      </c>
    </row>
    <row r="1636" spans="1:5" x14ac:dyDescent="0.25">
      <c r="A1636" t="s">
        <v>7</v>
      </c>
      <c r="B1636">
        <v>4</v>
      </c>
      <c r="C1636">
        <v>0.4</v>
      </c>
      <c r="D1636">
        <v>0.99980000000000002</v>
      </c>
      <c r="E1636">
        <v>645.37</v>
      </c>
    </row>
    <row r="1637" spans="1:5" x14ac:dyDescent="0.25">
      <c r="A1637" t="s">
        <v>7</v>
      </c>
      <c r="B1637">
        <v>5</v>
      </c>
      <c r="C1637">
        <v>0.4</v>
      </c>
      <c r="D1637">
        <v>1</v>
      </c>
      <c r="E1637">
        <v>636.64</v>
      </c>
    </row>
    <row r="1638" spans="1:5" x14ac:dyDescent="0.25">
      <c r="A1638" t="s">
        <v>7</v>
      </c>
      <c r="B1638">
        <v>6</v>
      </c>
      <c r="C1638">
        <v>0.4</v>
      </c>
      <c r="D1638">
        <v>0.99980000000000002</v>
      </c>
      <c r="E1638">
        <v>469.36</v>
      </c>
    </row>
    <row r="1639" spans="1:5" x14ac:dyDescent="0.25">
      <c r="A1639" t="s">
        <v>7</v>
      </c>
      <c r="B1639">
        <v>7</v>
      </c>
      <c r="C1639">
        <v>0.4</v>
      </c>
      <c r="D1639">
        <v>0.98909999999999998</v>
      </c>
      <c r="E1639">
        <v>664.08</v>
      </c>
    </row>
    <row r="1640" spans="1:5" x14ac:dyDescent="0.25">
      <c r="A1640" t="s">
        <v>7</v>
      </c>
      <c r="B1640">
        <v>8</v>
      </c>
      <c r="C1640">
        <v>0.4</v>
      </c>
      <c r="D1640">
        <v>0.98699999999999999</v>
      </c>
      <c r="E1640">
        <v>516.47</v>
      </c>
    </row>
    <row r="1641" spans="1:5" x14ac:dyDescent="0.25">
      <c r="A1641" t="s">
        <v>7</v>
      </c>
      <c r="B1641">
        <v>9</v>
      </c>
      <c r="C1641">
        <v>0.4</v>
      </c>
      <c r="D1641">
        <v>0.96479999999999999</v>
      </c>
      <c r="E1641">
        <v>408.27</v>
      </c>
    </row>
    <row r="1642" spans="1:5" x14ac:dyDescent="0.25">
      <c r="A1642" t="s">
        <v>7</v>
      </c>
      <c r="B1642">
        <v>1</v>
      </c>
      <c r="C1642">
        <v>0.6</v>
      </c>
      <c r="D1642">
        <v>0.99680000000000002</v>
      </c>
      <c r="E1642">
        <v>591.08000000000004</v>
      </c>
    </row>
    <row r="1643" spans="1:5" x14ac:dyDescent="0.25">
      <c r="A1643" t="s">
        <v>7</v>
      </c>
      <c r="B1643">
        <v>10</v>
      </c>
      <c r="C1643">
        <v>0.6</v>
      </c>
      <c r="D1643">
        <v>0.96330000000000005</v>
      </c>
      <c r="E1643">
        <v>309.29000000000002</v>
      </c>
    </row>
    <row r="1644" spans="1:5" x14ac:dyDescent="0.25">
      <c r="A1644" t="s">
        <v>7</v>
      </c>
      <c r="B1644">
        <v>11</v>
      </c>
      <c r="C1644">
        <v>0.6</v>
      </c>
      <c r="D1644">
        <v>0.85669999999999902</v>
      </c>
      <c r="E1644">
        <v>174.27</v>
      </c>
    </row>
    <row r="1645" spans="1:5" x14ac:dyDescent="0.25">
      <c r="A1645" t="s">
        <v>7</v>
      </c>
      <c r="B1645">
        <v>12</v>
      </c>
      <c r="C1645">
        <v>0.6</v>
      </c>
      <c r="D1645">
        <v>0.69269999999999898</v>
      </c>
      <c r="E1645">
        <v>77.37</v>
      </c>
    </row>
    <row r="1646" spans="1:5" x14ac:dyDescent="0.25">
      <c r="A1646" t="s">
        <v>7</v>
      </c>
      <c r="B1646">
        <v>13</v>
      </c>
      <c r="C1646">
        <v>0.6</v>
      </c>
      <c r="D1646">
        <v>0.62859999999999905</v>
      </c>
      <c r="E1646">
        <v>62.88</v>
      </c>
    </row>
    <row r="1647" spans="1:5" x14ac:dyDescent="0.25">
      <c r="A1647" t="s">
        <v>7</v>
      </c>
      <c r="B1647">
        <v>14</v>
      </c>
      <c r="C1647">
        <v>0.6</v>
      </c>
      <c r="D1647">
        <v>0.56569999999999998</v>
      </c>
      <c r="E1647">
        <v>36.75</v>
      </c>
    </row>
    <row r="1648" spans="1:5" x14ac:dyDescent="0.25">
      <c r="A1648" t="s">
        <v>7</v>
      </c>
      <c r="B1648">
        <v>15</v>
      </c>
      <c r="C1648">
        <v>0.6</v>
      </c>
      <c r="D1648">
        <v>0.577599999999999</v>
      </c>
      <c r="E1648">
        <v>29.85</v>
      </c>
    </row>
    <row r="1649" spans="1:5" x14ac:dyDescent="0.25">
      <c r="A1649" t="s">
        <v>7</v>
      </c>
      <c r="B1649">
        <v>16</v>
      </c>
      <c r="C1649">
        <v>0.6</v>
      </c>
      <c r="D1649">
        <v>0.49169999999999903</v>
      </c>
      <c r="E1649">
        <v>15.88</v>
      </c>
    </row>
    <row r="1650" spans="1:5" x14ac:dyDescent="0.25">
      <c r="A1650" t="s">
        <v>7</v>
      </c>
      <c r="B1650">
        <v>17</v>
      </c>
      <c r="C1650">
        <v>0.6</v>
      </c>
      <c r="D1650">
        <v>0.38199999999999901</v>
      </c>
      <c r="E1650">
        <v>9.32</v>
      </c>
    </row>
    <row r="1651" spans="1:5" x14ac:dyDescent="0.25">
      <c r="A1651" t="s">
        <v>7</v>
      </c>
      <c r="B1651">
        <v>18</v>
      </c>
      <c r="C1651">
        <v>0.6</v>
      </c>
      <c r="D1651">
        <v>0.22989999999999899</v>
      </c>
      <c r="E1651">
        <v>9.51</v>
      </c>
    </row>
    <row r="1652" spans="1:5" x14ac:dyDescent="0.25">
      <c r="A1652" t="s">
        <v>7</v>
      </c>
      <c r="B1652">
        <v>19</v>
      </c>
      <c r="C1652">
        <v>0.6</v>
      </c>
      <c r="D1652">
        <v>0.1991</v>
      </c>
      <c r="E1652">
        <v>6.08</v>
      </c>
    </row>
    <row r="1653" spans="1:5" x14ac:dyDescent="0.25">
      <c r="A1653" t="s">
        <v>7</v>
      </c>
      <c r="B1653">
        <v>2</v>
      </c>
      <c r="C1653">
        <v>0.6</v>
      </c>
      <c r="D1653">
        <v>1</v>
      </c>
      <c r="E1653">
        <v>334.02</v>
      </c>
    </row>
    <row r="1654" spans="1:5" x14ac:dyDescent="0.25">
      <c r="A1654" t="s">
        <v>7</v>
      </c>
      <c r="B1654">
        <v>20</v>
      </c>
      <c r="C1654">
        <v>0.6</v>
      </c>
      <c r="D1654">
        <v>0.157799999999999</v>
      </c>
      <c r="E1654">
        <v>3.99</v>
      </c>
    </row>
    <row r="1655" spans="1:5" x14ac:dyDescent="0.25">
      <c r="A1655" t="s">
        <v>7</v>
      </c>
      <c r="B1655">
        <v>3</v>
      </c>
      <c r="C1655">
        <v>0.6</v>
      </c>
      <c r="D1655">
        <v>0.99980000000000002</v>
      </c>
      <c r="E1655">
        <v>175.32</v>
      </c>
    </row>
    <row r="1656" spans="1:5" x14ac:dyDescent="0.25">
      <c r="A1656" t="s">
        <v>7</v>
      </c>
      <c r="B1656">
        <v>4</v>
      </c>
      <c r="C1656">
        <v>0.6</v>
      </c>
      <c r="D1656">
        <v>0.99980000000000002</v>
      </c>
      <c r="E1656">
        <v>554.37</v>
      </c>
    </row>
    <row r="1657" spans="1:5" x14ac:dyDescent="0.25">
      <c r="A1657" t="s">
        <v>7</v>
      </c>
      <c r="B1657">
        <v>5</v>
      </c>
      <c r="C1657">
        <v>0.6</v>
      </c>
      <c r="D1657">
        <v>1</v>
      </c>
      <c r="E1657">
        <v>483.09</v>
      </c>
    </row>
    <row r="1658" spans="1:5" x14ac:dyDescent="0.25">
      <c r="A1658" t="s">
        <v>7</v>
      </c>
      <c r="B1658">
        <v>6</v>
      </c>
      <c r="C1658">
        <v>0.6</v>
      </c>
      <c r="D1658">
        <v>1</v>
      </c>
      <c r="E1658">
        <v>304.51</v>
      </c>
    </row>
    <row r="1659" spans="1:5" x14ac:dyDescent="0.25">
      <c r="A1659" t="s">
        <v>7</v>
      </c>
      <c r="B1659">
        <v>7</v>
      </c>
      <c r="C1659">
        <v>0.6</v>
      </c>
      <c r="D1659">
        <v>0.99489999999999901</v>
      </c>
      <c r="E1659">
        <v>478.03</v>
      </c>
    </row>
    <row r="1660" spans="1:5" x14ac:dyDescent="0.25">
      <c r="A1660" t="s">
        <v>7</v>
      </c>
      <c r="B1660">
        <v>8</v>
      </c>
      <c r="C1660">
        <v>0.6</v>
      </c>
      <c r="D1660">
        <v>0.98609999999999998</v>
      </c>
      <c r="E1660">
        <v>484.45</v>
      </c>
    </row>
    <row r="1661" spans="1:5" x14ac:dyDescent="0.25">
      <c r="A1661" t="s">
        <v>7</v>
      </c>
      <c r="B1661">
        <v>9</v>
      </c>
      <c r="C1661">
        <v>0.6</v>
      </c>
      <c r="D1661">
        <v>0.97629999999999995</v>
      </c>
      <c r="E1661">
        <v>341.29</v>
      </c>
    </row>
    <row r="1662" spans="1:5" x14ac:dyDescent="0.25">
      <c r="A1662" t="s">
        <v>7</v>
      </c>
      <c r="B1662">
        <v>1</v>
      </c>
      <c r="C1662">
        <v>0.8</v>
      </c>
      <c r="D1662">
        <v>0.99680000000000002</v>
      </c>
      <c r="E1662">
        <v>579.15</v>
      </c>
    </row>
    <row r="1663" spans="1:5" x14ac:dyDescent="0.25">
      <c r="A1663" t="s">
        <v>7</v>
      </c>
      <c r="B1663">
        <v>10</v>
      </c>
      <c r="C1663">
        <v>0.8</v>
      </c>
      <c r="D1663">
        <v>0.95819999999999905</v>
      </c>
      <c r="E1663">
        <v>296.70999999999998</v>
      </c>
    </row>
    <row r="1664" spans="1:5" x14ac:dyDescent="0.25">
      <c r="A1664" t="s">
        <v>7</v>
      </c>
      <c r="B1664">
        <v>11</v>
      </c>
      <c r="C1664">
        <v>0.8</v>
      </c>
      <c r="D1664">
        <v>0.85470000000000002</v>
      </c>
      <c r="E1664">
        <v>164.85</v>
      </c>
    </row>
    <row r="1665" spans="1:5" x14ac:dyDescent="0.25">
      <c r="A1665" t="s">
        <v>7</v>
      </c>
      <c r="B1665">
        <v>12</v>
      </c>
      <c r="C1665">
        <v>0.8</v>
      </c>
      <c r="D1665">
        <v>0.69359999999999999</v>
      </c>
      <c r="E1665">
        <v>74.97</v>
      </c>
    </row>
    <row r="1666" spans="1:5" x14ac:dyDescent="0.25">
      <c r="A1666" t="s">
        <v>7</v>
      </c>
      <c r="B1666">
        <v>13</v>
      </c>
      <c r="C1666">
        <v>0.8</v>
      </c>
      <c r="D1666">
        <v>0.63249999999999995</v>
      </c>
      <c r="E1666">
        <v>56.1</v>
      </c>
    </row>
    <row r="1667" spans="1:5" x14ac:dyDescent="0.25">
      <c r="A1667" t="s">
        <v>7</v>
      </c>
      <c r="B1667">
        <v>14</v>
      </c>
      <c r="C1667">
        <v>0.8</v>
      </c>
      <c r="D1667">
        <v>0.56420000000000003</v>
      </c>
      <c r="E1667">
        <v>32.49</v>
      </c>
    </row>
    <row r="1668" spans="1:5" x14ac:dyDescent="0.25">
      <c r="A1668" t="s">
        <v>7</v>
      </c>
      <c r="B1668">
        <v>15</v>
      </c>
      <c r="C1668">
        <v>0.8</v>
      </c>
      <c r="D1668">
        <v>0.58109999999999895</v>
      </c>
      <c r="E1668">
        <v>27.9</v>
      </c>
    </row>
    <row r="1669" spans="1:5" x14ac:dyDescent="0.25">
      <c r="A1669" t="s">
        <v>7</v>
      </c>
      <c r="B1669">
        <v>16</v>
      </c>
      <c r="C1669">
        <v>0.8</v>
      </c>
      <c r="D1669">
        <v>0.49429999999999902</v>
      </c>
      <c r="E1669">
        <v>12.28</v>
      </c>
    </row>
    <row r="1670" spans="1:5" x14ac:dyDescent="0.25">
      <c r="A1670" t="s">
        <v>7</v>
      </c>
      <c r="B1670">
        <v>17</v>
      </c>
      <c r="C1670">
        <v>0.8</v>
      </c>
      <c r="D1670">
        <v>0.38519999999999899</v>
      </c>
      <c r="E1670">
        <v>8.52</v>
      </c>
    </row>
    <row r="1671" spans="1:5" x14ac:dyDescent="0.25">
      <c r="A1671" t="s">
        <v>7</v>
      </c>
      <c r="B1671">
        <v>18</v>
      </c>
      <c r="C1671">
        <v>0.8</v>
      </c>
      <c r="D1671">
        <v>0.22989999999999899</v>
      </c>
      <c r="E1671">
        <v>7.53</v>
      </c>
    </row>
    <row r="1672" spans="1:5" x14ac:dyDescent="0.25">
      <c r="A1672" t="s">
        <v>7</v>
      </c>
      <c r="B1672">
        <v>19</v>
      </c>
      <c r="C1672">
        <v>0.8</v>
      </c>
      <c r="D1672">
        <v>0.1991</v>
      </c>
      <c r="E1672">
        <v>5.83</v>
      </c>
    </row>
    <row r="1673" spans="1:5" x14ac:dyDescent="0.25">
      <c r="A1673" t="s">
        <v>7</v>
      </c>
      <c r="B1673">
        <v>2</v>
      </c>
      <c r="C1673">
        <v>0.8</v>
      </c>
      <c r="D1673">
        <v>1</v>
      </c>
      <c r="E1673">
        <v>302.94</v>
      </c>
    </row>
    <row r="1674" spans="1:5" x14ac:dyDescent="0.25">
      <c r="A1674" t="s">
        <v>7</v>
      </c>
      <c r="B1674">
        <v>20</v>
      </c>
      <c r="C1674">
        <v>0.8</v>
      </c>
      <c r="D1674">
        <v>0.157799999999999</v>
      </c>
      <c r="E1674">
        <v>3.78</v>
      </c>
    </row>
    <row r="1675" spans="1:5" x14ac:dyDescent="0.25">
      <c r="A1675" t="s">
        <v>7</v>
      </c>
      <c r="B1675">
        <v>3</v>
      </c>
      <c r="C1675">
        <v>0.8</v>
      </c>
      <c r="D1675">
        <v>0.99980000000000002</v>
      </c>
      <c r="E1675">
        <v>205.25</v>
      </c>
    </row>
    <row r="1676" spans="1:5" x14ac:dyDescent="0.25">
      <c r="A1676" t="s">
        <v>7</v>
      </c>
      <c r="B1676">
        <v>4</v>
      </c>
      <c r="C1676">
        <v>0.8</v>
      </c>
      <c r="D1676">
        <v>0.99980000000000002</v>
      </c>
      <c r="E1676">
        <v>320.69</v>
      </c>
    </row>
    <row r="1677" spans="1:5" x14ac:dyDescent="0.25">
      <c r="A1677" t="s">
        <v>7</v>
      </c>
      <c r="B1677">
        <v>5</v>
      </c>
      <c r="C1677">
        <v>0.8</v>
      </c>
      <c r="D1677">
        <v>1</v>
      </c>
      <c r="E1677">
        <v>267.14</v>
      </c>
    </row>
    <row r="1678" spans="1:5" x14ac:dyDescent="0.25">
      <c r="A1678" t="s">
        <v>7</v>
      </c>
      <c r="B1678">
        <v>6</v>
      </c>
      <c r="C1678">
        <v>0.8</v>
      </c>
      <c r="D1678">
        <v>1</v>
      </c>
      <c r="E1678">
        <v>179.62</v>
      </c>
    </row>
    <row r="1679" spans="1:5" x14ac:dyDescent="0.25">
      <c r="A1679" t="s">
        <v>7</v>
      </c>
      <c r="B1679">
        <v>7</v>
      </c>
      <c r="C1679">
        <v>0.8</v>
      </c>
      <c r="D1679">
        <v>0.99470000000000003</v>
      </c>
      <c r="E1679">
        <v>339.9</v>
      </c>
    </row>
    <row r="1680" spans="1:5" x14ac:dyDescent="0.25">
      <c r="A1680" t="s">
        <v>7</v>
      </c>
      <c r="B1680">
        <v>8</v>
      </c>
      <c r="C1680">
        <v>0.8</v>
      </c>
      <c r="D1680">
        <v>0.98599999999999999</v>
      </c>
      <c r="E1680">
        <v>413.95</v>
      </c>
    </row>
    <row r="1681" spans="1:5" x14ac:dyDescent="0.25">
      <c r="A1681" t="s">
        <v>7</v>
      </c>
      <c r="B1681">
        <v>9</v>
      </c>
      <c r="C1681">
        <v>0.8</v>
      </c>
      <c r="D1681">
        <v>0.96950000000000003</v>
      </c>
      <c r="E1681">
        <v>287.29000000000002</v>
      </c>
    </row>
    <row r="1682" spans="1:5" x14ac:dyDescent="0.25">
      <c r="A1682" t="s">
        <v>7</v>
      </c>
      <c r="B1682">
        <v>1</v>
      </c>
      <c r="C1682">
        <v>1</v>
      </c>
      <c r="D1682">
        <v>0.99680000000000002</v>
      </c>
      <c r="E1682">
        <v>667.21</v>
      </c>
    </row>
    <row r="1683" spans="1:5" x14ac:dyDescent="0.25">
      <c r="A1683" t="s">
        <v>7</v>
      </c>
      <c r="B1683">
        <v>10</v>
      </c>
      <c r="C1683">
        <v>1</v>
      </c>
      <c r="D1683">
        <v>0.95820000000000005</v>
      </c>
      <c r="E1683">
        <v>258.5</v>
      </c>
    </row>
    <row r="1684" spans="1:5" x14ac:dyDescent="0.25">
      <c r="A1684" t="s">
        <v>7</v>
      </c>
      <c r="B1684">
        <v>11</v>
      </c>
      <c r="C1684">
        <v>1</v>
      </c>
      <c r="D1684">
        <v>0.85489999999999999</v>
      </c>
      <c r="E1684">
        <v>153.84</v>
      </c>
    </row>
    <row r="1685" spans="1:5" x14ac:dyDescent="0.25">
      <c r="A1685" t="s">
        <v>7</v>
      </c>
      <c r="B1685">
        <v>12</v>
      </c>
      <c r="C1685">
        <v>1</v>
      </c>
      <c r="D1685">
        <v>0.6905</v>
      </c>
      <c r="E1685">
        <v>64.13</v>
      </c>
    </row>
    <row r="1686" spans="1:5" x14ac:dyDescent="0.25">
      <c r="A1686" t="s">
        <v>7</v>
      </c>
      <c r="B1686">
        <v>13</v>
      </c>
      <c r="C1686">
        <v>1</v>
      </c>
      <c r="D1686">
        <v>0.64039999999999997</v>
      </c>
      <c r="E1686">
        <v>50.22</v>
      </c>
    </row>
    <row r="1687" spans="1:5" x14ac:dyDescent="0.25">
      <c r="A1687" t="s">
        <v>7</v>
      </c>
      <c r="B1687">
        <v>14</v>
      </c>
      <c r="C1687">
        <v>1</v>
      </c>
      <c r="D1687">
        <v>0.57340000000000002</v>
      </c>
      <c r="E1687">
        <v>31.24</v>
      </c>
    </row>
    <row r="1688" spans="1:5" x14ac:dyDescent="0.25">
      <c r="A1688" t="s">
        <v>7</v>
      </c>
      <c r="B1688">
        <v>15</v>
      </c>
      <c r="C1688">
        <v>1</v>
      </c>
      <c r="D1688">
        <v>0.58179999999999898</v>
      </c>
      <c r="E1688">
        <v>25.31</v>
      </c>
    </row>
    <row r="1689" spans="1:5" x14ac:dyDescent="0.25">
      <c r="A1689" t="s">
        <v>7</v>
      </c>
      <c r="B1689">
        <v>16</v>
      </c>
      <c r="C1689">
        <v>1</v>
      </c>
      <c r="D1689">
        <v>0.50419999999999998</v>
      </c>
      <c r="E1689">
        <v>13.3</v>
      </c>
    </row>
    <row r="1690" spans="1:5" x14ac:dyDescent="0.25">
      <c r="A1690" t="s">
        <v>7</v>
      </c>
      <c r="B1690">
        <v>17</v>
      </c>
      <c r="C1690">
        <v>1</v>
      </c>
      <c r="D1690">
        <v>0.38989999999999903</v>
      </c>
      <c r="E1690">
        <v>7.73</v>
      </c>
    </row>
    <row r="1691" spans="1:5" x14ac:dyDescent="0.25">
      <c r="A1691" t="s">
        <v>7</v>
      </c>
      <c r="B1691">
        <v>18</v>
      </c>
      <c r="C1691">
        <v>1</v>
      </c>
      <c r="D1691">
        <v>0.221499999999999</v>
      </c>
      <c r="E1691">
        <v>8.34</v>
      </c>
    </row>
    <row r="1692" spans="1:5" x14ac:dyDescent="0.25">
      <c r="A1692" t="s">
        <v>7</v>
      </c>
      <c r="B1692">
        <v>19</v>
      </c>
      <c r="C1692">
        <v>1</v>
      </c>
      <c r="D1692">
        <v>0.1996</v>
      </c>
      <c r="E1692">
        <v>5.42</v>
      </c>
    </row>
    <row r="1693" spans="1:5" x14ac:dyDescent="0.25">
      <c r="A1693" t="s">
        <v>7</v>
      </c>
      <c r="B1693">
        <v>2</v>
      </c>
      <c r="C1693">
        <v>1</v>
      </c>
      <c r="D1693">
        <v>1</v>
      </c>
      <c r="E1693">
        <v>215.09</v>
      </c>
    </row>
    <row r="1694" spans="1:5" x14ac:dyDescent="0.25">
      <c r="A1694" t="s">
        <v>7</v>
      </c>
      <c r="B1694">
        <v>20</v>
      </c>
      <c r="C1694">
        <v>1</v>
      </c>
      <c r="D1694">
        <v>0.15909999999999899</v>
      </c>
      <c r="E1694">
        <v>3.38</v>
      </c>
    </row>
    <row r="1695" spans="1:5" x14ac:dyDescent="0.25">
      <c r="A1695" t="s">
        <v>7</v>
      </c>
      <c r="B1695">
        <v>3</v>
      </c>
      <c r="C1695">
        <v>1</v>
      </c>
      <c r="D1695">
        <v>1</v>
      </c>
      <c r="E1695">
        <v>193.94</v>
      </c>
    </row>
    <row r="1696" spans="1:5" x14ac:dyDescent="0.25">
      <c r="A1696" t="s">
        <v>7</v>
      </c>
      <c r="B1696">
        <v>4</v>
      </c>
      <c r="C1696">
        <v>1</v>
      </c>
      <c r="D1696">
        <v>0.99980000000000002</v>
      </c>
      <c r="E1696">
        <v>196.08</v>
      </c>
    </row>
    <row r="1697" spans="1:5" x14ac:dyDescent="0.25">
      <c r="A1697" t="s">
        <v>7</v>
      </c>
      <c r="B1697">
        <v>5</v>
      </c>
      <c r="C1697">
        <v>1</v>
      </c>
      <c r="D1697">
        <v>1</v>
      </c>
      <c r="E1697">
        <v>111.16</v>
      </c>
    </row>
    <row r="1698" spans="1:5" x14ac:dyDescent="0.25">
      <c r="A1698" t="s">
        <v>7</v>
      </c>
      <c r="B1698">
        <v>6</v>
      </c>
      <c r="C1698">
        <v>1</v>
      </c>
      <c r="D1698">
        <v>0.99959999999999904</v>
      </c>
      <c r="E1698">
        <v>133.06</v>
      </c>
    </row>
    <row r="1699" spans="1:5" x14ac:dyDescent="0.25">
      <c r="A1699" t="s">
        <v>7</v>
      </c>
      <c r="B1699">
        <v>7</v>
      </c>
      <c r="C1699">
        <v>1</v>
      </c>
      <c r="D1699">
        <v>0.99570000000000003</v>
      </c>
      <c r="E1699">
        <v>242.71</v>
      </c>
    </row>
    <row r="1700" spans="1:5" x14ac:dyDescent="0.25">
      <c r="A1700" t="s">
        <v>7</v>
      </c>
      <c r="B1700">
        <v>8</v>
      </c>
      <c r="C1700">
        <v>1</v>
      </c>
      <c r="D1700">
        <v>0.98429999999999995</v>
      </c>
      <c r="E1700">
        <v>383.18</v>
      </c>
    </row>
    <row r="1701" spans="1:5" x14ac:dyDescent="0.25">
      <c r="A1701" t="s">
        <v>7</v>
      </c>
      <c r="B1701">
        <v>9</v>
      </c>
      <c r="C1701">
        <v>1</v>
      </c>
      <c r="D1701">
        <v>0.97939999999999905</v>
      </c>
      <c r="E1701">
        <v>237.45</v>
      </c>
    </row>
    <row r="1702" spans="1:5" x14ac:dyDescent="0.25">
      <c r="A1702" t="s">
        <v>7</v>
      </c>
      <c r="B1702">
        <v>1</v>
      </c>
      <c r="C1702">
        <v>1.2</v>
      </c>
      <c r="D1702">
        <v>0.99680000000000002</v>
      </c>
      <c r="E1702">
        <v>722.82</v>
      </c>
    </row>
    <row r="1703" spans="1:5" x14ac:dyDescent="0.25">
      <c r="A1703" t="s">
        <v>7</v>
      </c>
      <c r="B1703">
        <v>10</v>
      </c>
      <c r="C1703">
        <v>1.2</v>
      </c>
      <c r="D1703">
        <v>0.95239999999999903</v>
      </c>
      <c r="E1703">
        <v>288.63</v>
      </c>
    </row>
    <row r="1704" spans="1:5" x14ac:dyDescent="0.25">
      <c r="A1704" t="s">
        <v>7</v>
      </c>
      <c r="B1704">
        <v>11</v>
      </c>
      <c r="C1704">
        <v>1.2</v>
      </c>
      <c r="D1704">
        <v>0.86029999999999995</v>
      </c>
      <c r="E1704">
        <v>141.22</v>
      </c>
    </row>
    <row r="1705" spans="1:5" x14ac:dyDescent="0.25">
      <c r="A1705" t="s">
        <v>7</v>
      </c>
      <c r="B1705">
        <v>12</v>
      </c>
      <c r="C1705">
        <v>1.2</v>
      </c>
      <c r="D1705">
        <v>0.69369999999999898</v>
      </c>
      <c r="E1705">
        <v>64.08</v>
      </c>
    </row>
    <row r="1706" spans="1:5" x14ac:dyDescent="0.25">
      <c r="A1706" t="s">
        <v>7</v>
      </c>
      <c r="B1706">
        <v>13</v>
      </c>
      <c r="C1706">
        <v>1.2</v>
      </c>
      <c r="D1706">
        <v>0.63769999999999905</v>
      </c>
      <c r="E1706">
        <v>42.92</v>
      </c>
    </row>
    <row r="1707" spans="1:5" x14ac:dyDescent="0.25">
      <c r="A1707" t="s">
        <v>7</v>
      </c>
      <c r="B1707">
        <v>14</v>
      </c>
      <c r="C1707">
        <v>1.2</v>
      </c>
      <c r="D1707">
        <v>0.58169999999999999</v>
      </c>
      <c r="E1707">
        <v>28.23</v>
      </c>
    </row>
    <row r="1708" spans="1:5" x14ac:dyDescent="0.25">
      <c r="A1708" t="s">
        <v>7</v>
      </c>
      <c r="B1708">
        <v>15</v>
      </c>
      <c r="C1708">
        <v>1.2</v>
      </c>
      <c r="D1708">
        <v>0.58049999999999902</v>
      </c>
      <c r="E1708">
        <v>22.19</v>
      </c>
    </row>
    <row r="1709" spans="1:5" x14ac:dyDescent="0.25">
      <c r="A1709" t="s">
        <v>7</v>
      </c>
      <c r="B1709">
        <v>16</v>
      </c>
      <c r="C1709">
        <v>1.2</v>
      </c>
      <c r="D1709">
        <v>0.49959999999999899</v>
      </c>
      <c r="E1709">
        <v>12.75</v>
      </c>
    </row>
    <row r="1710" spans="1:5" x14ac:dyDescent="0.25">
      <c r="A1710" t="s">
        <v>7</v>
      </c>
      <c r="B1710">
        <v>17</v>
      </c>
      <c r="C1710">
        <v>1.2</v>
      </c>
      <c r="D1710">
        <v>0.378999999999999</v>
      </c>
      <c r="E1710">
        <v>7.19</v>
      </c>
    </row>
    <row r="1711" spans="1:5" x14ac:dyDescent="0.25">
      <c r="A1711" t="s">
        <v>7</v>
      </c>
      <c r="B1711">
        <v>18</v>
      </c>
      <c r="C1711">
        <v>1.2</v>
      </c>
      <c r="D1711">
        <v>0.22209999999999899</v>
      </c>
      <c r="E1711">
        <v>7.7</v>
      </c>
    </row>
    <row r="1712" spans="1:5" x14ac:dyDescent="0.25">
      <c r="A1712" t="s">
        <v>7</v>
      </c>
      <c r="B1712">
        <v>19</v>
      </c>
      <c r="C1712">
        <v>1.2</v>
      </c>
      <c r="D1712">
        <v>0.1996</v>
      </c>
      <c r="E1712">
        <v>5.18</v>
      </c>
    </row>
    <row r="1713" spans="1:5" x14ac:dyDescent="0.25">
      <c r="A1713" t="s">
        <v>7</v>
      </c>
      <c r="B1713">
        <v>2</v>
      </c>
      <c r="C1713">
        <v>1.2</v>
      </c>
      <c r="D1713">
        <v>1</v>
      </c>
      <c r="E1713">
        <v>296.99</v>
      </c>
    </row>
    <row r="1714" spans="1:5" x14ac:dyDescent="0.25">
      <c r="A1714" t="s">
        <v>7</v>
      </c>
      <c r="B1714">
        <v>20</v>
      </c>
      <c r="C1714">
        <v>1.2</v>
      </c>
      <c r="D1714">
        <v>0.15909999999999899</v>
      </c>
      <c r="E1714">
        <v>3.33</v>
      </c>
    </row>
    <row r="1715" spans="1:5" x14ac:dyDescent="0.25">
      <c r="A1715" t="s">
        <v>7</v>
      </c>
      <c r="B1715">
        <v>3</v>
      </c>
      <c r="C1715">
        <v>1.2</v>
      </c>
      <c r="D1715">
        <v>0.99980000000000002</v>
      </c>
      <c r="E1715">
        <v>192.14</v>
      </c>
    </row>
    <row r="1716" spans="1:5" x14ac:dyDescent="0.25">
      <c r="A1716" t="s">
        <v>7</v>
      </c>
      <c r="B1716">
        <v>4</v>
      </c>
      <c r="C1716">
        <v>1.2</v>
      </c>
      <c r="D1716">
        <v>0.99980000000000002</v>
      </c>
      <c r="E1716">
        <v>152.75</v>
      </c>
    </row>
    <row r="1717" spans="1:5" x14ac:dyDescent="0.25">
      <c r="A1717" t="s">
        <v>7</v>
      </c>
      <c r="B1717">
        <v>5</v>
      </c>
      <c r="C1717">
        <v>1.2</v>
      </c>
      <c r="D1717">
        <v>0.99980000000000002</v>
      </c>
      <c r="E1717">
        <v>108.16</v>
      </c>
    </row>
    <row r="1718" spans="1:5" x14ac:dyDescent="0.25">
      <c r="A1718" t="s">
        <v>7</v>
      </c>
      <c r="B1718">
        <v>6</v>
      </c>
      <c r="C1718">
        <v>1.2</v>
      </c>
      <c r="D1718">
        <v>1</v>
      </c>
      <c r="E1718">
        <v>118.19</v>
      </c>
    </row>
    <row r="1719" spans="1:5" x14ac:dyDescent="0.25">
      <c r="A1719" t="s">
        <v>7</v>
      </c>
      <c r="B1719">
        <v>7</v>
      </c>
      <c r="C1719">
        <v>1.2</v>
      </c>
      <c r="D1719">
        <v>0.99690000000000001</v>
      </c>
      <c r="E1719">
        <v>245.84</v>
      </c>
    </row>
    <row r="1720" spans="1:5" x14ac:dyDescent="0.25">
      <c r="A1720" t="s">
        <v>7</v>
      </c>
      <c r="B1720">
        <v>8</v>
      </c>
      <c r="C1720">
        <v>1.2</v>
      </c>
      <c r="D1720">
        <v>0.98560000000000003</v>
      </c>
      <c r="E1720">
        <v>373.56</v>
      </c>
    </row>
    <row r="1721" spans="1:5" x14ac:dyDescent="0.25">
      <c r="A1721" t="s">
        <v>7</v>
      </c>
      <c r="B1721">
        <v>9</v>
      </c>
      <c r="C1721">
        <v>1.2</v>
      </c>
      <c r="D1721">
        <v>0.98329999999999995</v>
      </c>
      <c r="E1721">
        <v>221.91</v>
      </c>
    </row>
    <row r="1722" spans="1:5" x14ac:dyDescent="0.25">
      <c r="A1722" t="s">
        <v>7</v>
      </c>
      <c r="B1722">
        <v>1</v>
      </c>
      <c r="C1722">
        <v>1.4</v>
      </c>
      <c r="D1722">
        <v>0.99680000000000002</v>
      </c>
      <c r="E1722">
        <v>618.87</v>
      </c>
    </row>
    <row r="1723" spans="1:5" x14ac:dyDescent="0.25">
      <c r="A1723" t="s">
        <v>7</v>
      </c>
      <c r="B1723">
        <v>10</v>
      </c>
      <c r="C1723">
        <v>1.4</v>
      </c>
      <c r="D1723">
        <v>0.95340000000000003</v>
      </c>
      <c r="E1723">
        <v>292.89</v>
      </c>
    </row>
    <row r="1724" spans="1:5" x14ac:dyDescent="0.25">
      <c r="A1724" t="s">
        <v>7</v>
      </c>
      <c r="B1724">
        <v>11</v>
      </c>
      <c r="C1724">
        <v>1.4</v>
      </c>
      <c r="D1724">
        <v>0.86239999999999895</v>
      </c>
      <c r="E1724">
        <v>135.38</v>
      </c>
    </row>
    <row r="1725" spans="1:5" x14ac:dyDescent="0.25">
      <c r="A1725" t="s">
        <v>7</v>
      </c>
      <c r="B1725">
        <v>12</v>
      </c>
      <c r="C1725">
        <v>1.4</v>
      </c>
      <c r="D1725">
        <v>0.69529999999999903</v>
      </c>
      <c r="E1725">
        <v>60.84</v>
      </c>
    </row>
    <row r="1726" spans="1:5" x14ac:dyDescent="0.25">
      <c r="A1726" t="s">
        <v>7</v>
      </c>
      <c r="B1726">
        <v>13</v>
      </c>
      <c r="C1726">
        <v>1.4</v>
      </c>
      <c r="D1726">
        <v>0.63769999999999905</v>
      </c>
      <c r="E1726">
        <v>43.02</v>
      </c>
    </row>
    <row r="1727" spans="1:5" x14ac:dyDescent="0.25">
      <c r="A1727" t="s">
        <v>7</v>
      </c>
      <c r="B1727">
        <v>14</v>
      </c>
      <c r="C1727">
        <v>1.4</v>
      </c>
      <c r="D1727">
        <v>0.58169999999999999</v>
      </c>
      <c r="E1727">
        <v>27.86</v>
      </c>
    </row>
    <row r="1728" spans="1:5" x14ac:dyDescent="0.25">
      <c r="A1728" t="s">
        <v>7</v>
      </c>
      <c r="B1728">
        <v>15</v>
      </c>
      <c r="C1728">
        <v>1.4</v>
      </c>
      <c r="D1728">
        <v>0.59439999999999904</v>
      </c>
      <c r="E1728">
        <v>22.62</v>
      </c>
    </row>
    <row r="1729" spans="1:5" x14ac:dyDescent="0.25">
      <c r="A1729" t="s">
        <v>7</v>
      </c>
      <c r="B1729">
        <v>16</v>
      </c>
      <c r="C1729">
        <v>1.4</v>
      </c>
      <c r="D1729">
        <v>0.49149999999999899</v>
      </c>
      <c r="E1729">
        <v>11.31</v>
      </c>
    </row>
    <row r="1730" spans="1:5" x14ac:dyDescent="0.25">
      <c r="A1730" t="s">
        <v>7</v>
      </c>
      <c r="B1730">
        <v>17</v>
      </c>
      <c r="C1730">
        <v>1.4</v>
      </c>
      <c r="D1730">
        <v>0.38019999999999898</v>
      </c>
      <c r="E1730">
        <v>6.92</v>
      </c>
    </row>
    <row r="1731" spans="1:5" x14ac:dyDescent="0.25">
      <c r="A1731" t="s">
        <v>7</v>
      </c>
      <c r="B1731">
        <v>18</v>
      </c>
      <c r="C1731">
        <v>1.4</v>
      </c>
      <c r="D1731">
        <v>0.224799999999999</v>
      </c>
      <c r="E1731">
        <v>6.35</v>
      </c>
    </row>
    <row r="1732" spans="1:5" x14ac:dyDescent="0.25">
      <c r="A1732" t="s">
        <v>7</v>
      </c>
      <c r="B1732">
        <v>19</v>
      </c>
      <c r="C1732">
        <v>1.4</v>
      </c>
      <c r="D1732">
        <v>0.1991</v>
      </c>
      <c r="E1732">
        <v>5.03</v>
      </c>
    </row>
    <row r="1733" spans="1:5" x14ac:dyDescent="0.25">
      <c r="A1733" t="s">
        <v>7</v>
      </c>
      <c r="B1733">
        <v>2</v>
      </c>
      <c r="C1733">
        <v>1.4</v>
      </c>
      <c r="D1733">
        <v>1</v>
      </c>
      <c r="E1733">
        <v>253.64</v>
      </c>
    </row>
    <row r="1734" spans="1:5" x14ac:dyDescent="0.25">
      <c r="A1734" t="s">
        <v>7</v>
      </c>
      <c r="B1734">
        <v>20</v>
      </c>
      <c r="C1734">
        <v>1.4</v>
      </c>
      <c r="D1734">
        <v>0.15909999999999899</v>
      </c>
      <c r="E1734">
        <v>3.18</v>
      </c>
    </row>
    <row r="1735" spans="1:5" x14ac:dyDescent="0.25">
      <c r="A1735" t="s">
        <v>7</v>
      </c>
      <c r="B1735">
        <v>3</v>
      </c>
      <c r="C1735">
        <v>1.4</v>
      </c>
      <c r="D1735">
        <v>0.99980000000000002</v>
      </c>
      <c r="E1735">
        <v>170.11</v>
      </c>
    </row>
    <row r="1736" spans="1:5" x14ac:dyDescent="0.25">
      <c r="A1736" t="s">
        <v>7</v>
      </c>
      <c r="B1736">
        <v>4</v>
      </c>
      <c r="C1736">
        <v>1.4</v>
      </c>
      <c r="D1736">
        <v>0.99980000000000002</v>
      </c>
      <c r="E1736">
        <v>130.24</v>
      </c>
    </row>
    <row r="1737" spans="1:5" x14ac:dyDescent="0.25">
      <c r="A1737" t="s">
        <v>7</v>
      </c>
      <c r="B1737">
        <v>5</v>
      </c>
      <c r="C1737">
        <v>1.4</v>
      </c>
      <c r="D1737">
        <v>1</v>
      </c>
      <c r="E1737">
        <v>95.84</v>
      </c>
    </row>
    <row r="1738" spans="1:5" x14ac:dyDescent="0.25">
      <c r="A1738" t="s">
        <v>7</v>
      </c>
      <c r="B1738">
        <v>6</v>
      </c>
      <c r="C1738">
        <v>1.4</v>
      </c>
      <c r="D1738">
        <v>1</v>
      </c>
      <c r="E1738">
        <v>111.12</v>
      </c>
    </row>
    <row r="1739" spans="1:5" x14ac:dyDescent="0.25">
      <c r="A1739" t="s">
        <v>7</v>
      </c>
      <c r="B1739">
        <v>7</v>
      </c>
      <c r="C1739">
        <v>1.4</v>
      </c>
      <c r="D1739">
        <v>0.99750000000000005</v>
      </c>
      <c r="E1739">
        <v>194.66</v>
      </c>
    </row>
    <row r="1740" spans="1:5" x14ac:dyDescent="0.25">
      <c r="A1740" t="s">
        <v>7</v>
      </c>
      <c r="B1740">
        <v>8</v>
      </c>
      <c r="C1740">
        <v>1.4</v>
      </c>
      <c r="D1740">
        <v>0.98980000000000001</v>
      </c>
      <c r="E1740">
        <v>344.44</v>
      </c>
    </row>
    <row r="1741" spans="1:5" x14ac:dyDescent="0.25">
      <c r="A1741" t="s">
        <v>7</v>
      </c>
      <c r="B1741">
        <v>9</v>
      </c>
      <c r="C1741">
        <v>1.4</v>
      </c>
      <c r="D1741">
        <v>0.97940000000000005</v>
      </c>
      <c r="E1741">
        <v>245.95</v>
      </c>
    </row>
    <row r="1742" spans="1:5" x14ac:dyDescent="0.25">
      <c r="A1742" t="s">
        <v>7</v>
      </c>
      <c r="B1742">
        <v>1</v>
      </c>
      <c r="C1742">
        <v>1.6</v>
      </c>
      <c r="D1742">
        <v>0.99680000000000002</v>
      </c>
      <c r="E1742">
        <v>690.42</v>
      </c>
    </row>
    <row r="1743" spans="1:5" x14ac:dyDescent="0.25">
      <c r="A1743" t="s">
        <v>7</v>
      </c>
      <c r="B1743">
        <v>10</v>
      </c>
      <c r="C1743">
        <v>1.6</v>
      </c>
      <c r="D1743">
        <v>0.95809999999999995</v>
      </c>
      <c r="E1743">
        <v>291.10000000000002</v>
      </c>
    </row>
    <row r="1744" spans="1:5" x14ac:dyDescent="0.25">
      <c r="A1744" t="s">
        <v>7</v>
      </c>
      <c r="B1744">
        <v>11</v>
      </c>
      <c r="C1744">
        <v>1.6</v>
      </c>
      <c r="D1744">
        <v>0.86059999999999903</v>
      </c>
      <c r="E1744">
        <v>124.23</v>
      </c>
    </row>
    <row r="1745" spans="1:5" x14ac:dyDescent="0.25">
      <c r="A1745" t="s">
        <v>7</v>
      </c>
      <c r="B1745">
        <v>12</v>
      </c>
      <c r="C1745">
        <v>1.6</v>
      </c>
      <c r="D1745">
        <v>0.69369999999999898</v>
      </c>
      <c r="E1745">
        <v>59.69</v>
      </c>
    </row>
    <row r="1746" spans="1:5" x14ac:dyDescent="0.25">
      <c r="A1746" t="s">
        <v>7</v>
      </c>
      <c r="B1746">
        <v>13</v>
      </c>
      <c r="C1746">
        <v>1.6</v>
      </c>
      <c r="D1746">
        <v>0.63769999999999905</v>
      </c>
      <c r="E1746">
        <v>40.33</v>
      </c>
    </row>
    <row r="1747" spans="1:5" x14ac:dyDescent="0.25">
      <c r="A1747" t="s">
        <v>7</v>
      </c>
      <c r="B1747">
        <v>14</v>
      </c>
      <c r="C1747">
        <v>1.6</v>
      </c>
      <c r="D1747">
        <v>0.59040000000000004</v>
      </c>
      <c r="E1747">
        <v>26.55</v>
      </c>
    </row>
    <row r="1748" spans="1:5" x14ac:dyDescent="0.25">
      <c r="A1748" t="s">
        <v>7</v>
      </c>
      <c r="B1748">
        <v>15</v>
      </c>
      <c r="C1748">
        <v>1.6</v>
      </c>
      <c r="D1748">
        <v>0.59439999999999904</v>
      </c>
      <c r="E1748">
        <v>20.41</v>
      </c>
    </row>
    <row r="1749" spans="1:5" x14ac:dyDescent="0.25">
      <c r="A1749" t="s">
        <v>7</v>
      </c>
      <c r="B1749">
        <v>16</v>
      </c>
      <c r="C1749">
        <v>1.6</v>
      </c>
      <c r="D1749">
        <v>0.49919999999999898</v>
      </c>
      <c r="E1749">
        <v>10.74</v>
      </c>
    </row>
    <row r="1750" spans="1:5" x14ac:dyDescent="0.25">
      <c r="A1750" t="s">
        <v>7</v>
      </c>
      <c r="B1750">
        <v>17</v>
      </c>
      <c r="C1750">
        <v>1.6</v>
      </c>
      <c r="D1750">
        <v>0.38249999999999901</v>
      </c>
      <c r="E1750">
        <v>6.67</v>
      </c>
    </row>
    <row r="1751" spans="1:5" x14ac:dyDescent="0.25">
      <c r="A1751" t="s">
        <v>7</v>
      </c>
      <c r="B1751">
        <v>18</v>
      </c>
      <c r="C1751">
        <v>1.6</v>
      </c>
      <c r="D1751">
        <v>0.224799999999999</v>
      </c>
      <c r="E1751">
        <v>6.07</v>
      </c>
    </row>
    <row r="1752" spans="1:5" x14ac:dyDescent="0.25">
      <c r="A1752" t="s">
        <v>7</v>
      </c>
      <c r="B1752">
        <v>19</v>
      </c>
      <c r="C1752">
        <v>1.6</v>
      </c>
      <c r="D1752">
        <v>0.1991</v>
      </c>
      <c r="E1752">
        <v>4.9000000000000004</v>
      </c>
    </row>
    <row r="1753" spans="1:5" x14ac:dyDescent="0.25">
      <c r="A1753" t="s">
        <v>7</v>
      </c>
      <c r="B1753">
        <v>2</v>
      </c>
      <c r="C1753">
        <v>1.6</v>
      </c>
      <c r="D1753">
        <v>1</v>
      </c>
      <c r="E1753">
        <v>238.12</v>
      </c>
    </row>
    <row r="1754" spans="1:5" x14ac:dyDescent="0.25">
      <c r="A1754" t="s">
        <v>7</v>
      </c>
      <c r="B1754">
        <v>20</v>
      </c>
      <c r="C1754">
        <v>1.6</v>
      </c>
      <c r="D1754">
        <v>0.15909999999999899</v>
      </c>
      <c r="E1754">
        <v>3.11</v>
      </c>
    </row>
    <row r="1755" spans="1:5" x14ac:dyDescent="0.25">
      <c r="A1755" t="s">
        <v>7</v>
      </c>
      <c r="B1755">
        <v>3</v>
      </c>
      <c r="C1755">
        <v>1.6</v>
      </c>
      <c r="D1755">
        <v>0.99980000000000002</v>
      </c>
      <c r="E1755">
        <v>152.93</v>
      </c>
    </row>
    <row r="1756" spans="1:5" x14ac:dyDescent="0.25">
      <c r="A1756" t="s">
        <v>7</v>
      </c>
      <c r="B1756">
        <v>4</v>
      </c>
      <c r="C1756">
        <v>1.6</v>
      </c>
      <c r="D1756">
        <v>0.99980000000000002</v>
      </c>
      <c r="E1756">
        <v>115.73</v>
      </c>
    </row>
    <row r="1757" spans="1:5" x14ac:dyDescent="0.25">
      <c r="A1757" t="s">
        <v>7</v>
      </c>
      <c r="B1757">
        <v>5</v>
      </c>
      <c r="C1757">
        <v>1.6</v>
      </c>
      <c r="D1757">
        <v>1</v>
      </c>
      <c r="E1757">
        <v>90.94</v>
      </c>
    </row>
    <row r="1758" spans="1:5" x14ac:dyDescent="0.25">
      <c r="A1758" t="s">
        <v>7</v>
      </c>
      <c r="B1758">
        <v>6</v>
      </c>
      <c r="C1758">
        <v>1.6</v>
      </c>
      <c r="D1758">
        <v>1</v>
      </c>
      <c r="E1758">
        <v>120.17</v>
      </c>
    </row>
    <row r="1759" spans="1:5" x14ac:dyDescent="0.25">
      <c r="A1759" t="s">
        <v>7</v>
      </c>
      <c r="B1759">
        <v>7</v>
      </c>
      <c r="C1759">
        <v>1.6</v>
      </c>
      <c r="D1759">
        <v>0.99729999999999996</v>
      </c>
      <c r="E1759">
        <v>221.34</v>
      </c>
    </row>
    <row r="1760" spans="1:5" x14ac:dyDescent="0.25">
      <c r="A1760" t="s">
        <v>7</v>
      </c>
      <c r="B1760">
        <v>8</v>
      </c>
      <c r="C1760">
        <v>1.6</v>
      </c>
      <c r="D1760">
        <v>0.98509999999999998</v>
      </c>
      <c r="E1760">
        <v>352.61</v>
      </c>
    </row>
    <row r="1761" spans="1:5" x14ac:dyDescent="0.25">
      <c r="A1761" t="s">
        <v>7</v>
      </c>
      <c r="B1761">
        <v>9</v>
      </c>
      <c r="C1761">
        <v>1.6</v>
      </c>
      <c r="D1761">
        <v>0.98229999999999995</v>
      </c>
      <c r="E1761">
        <v>251.49</v>
      </c>
    </row>
    <row r="1762" spans="1:5" x14ac:dyDescent="0.25">
      <c r="A1762" t="s">
        <v>7</v>
      </c>
      <c r="B1762">
        <v>1</v>
      </c>
      <c r="C1762">
        <v>1.8</v>
      </c>
      <c r="D1762">
        <v>0.99680000000000002</v>
      </c>
      <c r="E1762">
        <v>667.12</v>
      </c>
    </row>
    <row r="1763" spans="1:5" x14ac:dyDescent="0.25">
      <c r="A1763" t="s">
        <v>7</v>
      </c>
      <c r="B1763">
        <v>10</v>
      </c>
      <c r="C1763">
        <v>1.8</v>
      </c>
      <c r="D1763">
        <v>0.95760000000000001</v>
      </c>
      <c r="E1763">
        <v>253.7</v>
      </c>
    </row>
    <row r="1764" spans="1:5" x14ac:dyDescent="0.25">
      <c r="A1764" t="s">
        <v>7</v>
      </c>
      <c r="B1764">
        <v>11</v>
      </c>
      <c r="C1764">
        <v>1.8</v>
      </c>
      <c r="D1764">
        <v>0.86080000000000001</v>
      </c>
      <c r="E1764">
        <v>122.16</v>
      </c>
    </row>
    <row r="1765" spans="1:5" x14ac:dyDescent="0.25">
      <c r="A1765" t="s">
        <v>7</v>
      </c>
      <c r="B1765">
        <v>12</v>
      </c>
      <c r="C1765">
        <v>1.8</v>
      </c>
      <c r="D1765">
        <v>0.69529999999999903</v>
      </c>
      <c r="E1765">
        <v>56.19</v>
      </c>
    </row>
    <row r="1766" spans="1:5" x14ac:dyDescent="0.25">
      <c r="A1766" t="s">
        <v>7</v>
      </c>
      <c r="B1766">
        <v>13</v>
      </c>
      <c r="C1766">
        <v>1.8</v>
      </c>
      <c r="D1766">
        <v>0.63369999999999904</v>
      </c>
      <c r="E1766">
        <v>40.200000000000003</v>
      </c>
    </row>
    <row r="1767" spans="1:5" x14ac:dyDescent="0.25">
      <c r="A1767" t="s">
        <v>7</v>
      </c>
      <c r="B1767">
        <v>14</v>
      </c>
      <c r="C1767">
        <v>1.8</v>
      </c>
      <c r="D1767">
        <v>0.59040000000000004</v>
      </c>
      <c r="E1767">
        <v>26.17</v>
      </c>
    </row>
    <row r="1768" spans="1:5" x14ac:dyDescent="0.25">
      <c r="A1768" t="s">
        <v>7</v>
      </c>
      <c r="B1768">
        <v>15</v>
      </c>
      <c r="C1768">
        <v>1.8</v>
      </c>
      <c r="D1768">
        <v>0.59439999999999904</v>
      </c>
      <c r="E1768">
        <v>22.37</v>
      </c>
    </row>
    <row r="1769" spans="1:5" x14ac:dyDescent="0.25">
      <c r="A1769" t="s">
        <v>7</v>
      </c>
      <c r="B1769">
        <v>16</v>
      </c>
      <c r="C1769">
        <v>1.8</v>
      </c>
      <c r="D1769">
        <v>0.49919999999999898</v>
      </c>
      <c r="E1769">
        <v>11.23</v>
      </c>
    </row>
    <row r="1770" spans="1:5" x14ac:dyDescent="0.25">
      <c r="A1770" t="s">
        <v>7</v>
      </c>
      <c r="B1770">
        <v>17</v>
      </c>
      <c r="C1770">
        <v>1.8</v>
      </c>
      <c r="D1770">
        <v>0.38929999999999898</v>
      </c>
      <c r="E1770">
        <v>6.63</v>
      </c>
    </row>
    <row r="1771" spans="1:5" x14ac:dyDescent="0.25">
      <c r="A1771" t="s">
        <v>7</v>
      </c>
      <c r="B1771">
        <v>18</v>
      </c>
      <c r="C1771">
        <v>1.8</v>
      </c>
      <c r="D1771">
        <v>0.22469999999999901</v>
      </c>
      <c r="E1771">
        <v>6.02</v>
      </c>
    </row>
    <row r="1772" spans="1:5" x14ac:dyDescent="0.25">
      <c r="A1772" t="s">
        <v>7</v>
      </c>
      <c r="B1772">
        <v>19</v>
      </c>
      <c r="C1772">
        <v>1.8</v>
      </c>
      <c r="D1772">
        <v>0.20050000000000001</v>
      </c>
      <c r="E1772">
        <v>4.84</v>
      </c>
    </row>
    <row r="1773" spans="1:5" x14ac:dyDescent="0.25">
      <c r="A1773" t="s">
        <v>7</v>
      </c>
      <c r="B1773">
        <v>2</v>
      </c>
      <c r="C1773">
        <v>1.8</v>
      </c>
      <c r="D1773">
        <v>1</v>
      </c>
      <c r="E1773">
        <v>265.49</v>
      </c>
    </row>
    <row r="1774" spans="1:5" x14ac:dyDescent="0.25">
      <c r="A1774" t="s">
        <v>7</v>
      </c>
      <c r="B1774">
        <v>20</v>
      </c>
      <c r="C1774">
        <v>1.8</v>
      </c>
      <c r="D1774">
        <v>0.15909999999999899</v>
      </c>
      <c r="E1774">
        <v>3.13</v>
      </c>
    </row>
    <row r="1775" spans="1:5" x14ac:dyDescent="0.25">
      <c r="A1775" t="s">
        <v>7</v>
      </c>
      <c r="B1775">
        <v>3</v>
      </c>
      <c r="C1775">
        <v>1.8</v>
      </c>
      <c r="D1775">
        <v>0.99980000000000002</v>
      </c>
      <c r="E1775">
        <v>166.51</v>
      </c>
    </row>
    <row r="1776" spans="1:5" x14ac:dyDescent="0.25">
      <c r="A1776" t="s">
        <v>7</v>
      </c>
      <c r="B1776">
        <v>4</v>
      </c>
      <c r="C1776">
        <v>1.8</v>
      </c>
      <c r="D1776">
        <v>0.99980000000000002</v>
      </c>
      <c r="E1776">
        <v>102.3</v>
      </c>
    </row>
    <row r="1777" spans="1:5" x14ac:dyDescent="0.25">
      <c r="A1777" t="s">
        <v>7</v>
      </c>
      <c r="B1777">
        <v>5</v>
      </c>
      <c r="C1777">
        <v>1.8</v>
      </c>
      <c r="D1777">
        <v>1</v>
      </c>
      <c r="E1777">
        <v>84.47</v>
      </c>
    </row>
    <row r="1778" spans="1:5" x14ac:dyDescent="0.25">
      <c r="A1778" t="s">
        <v>7</v>
      </c>
      <c r="B1778">
        <v>6</v>
      </c>
      <c r="C1778">
        <v>1.8</v>
      </c>
      <c r="D1778">
        <v>1</v>
      </c>
      <c r="E1778">
        <v>123.65</v>
      </c>
    </row>
    <row r="1779" spans="1:5" x14ac:dyDescent="0.25">
      <c r="A1779" t="s">
        <v>7</v>
      </c>
      <c r="B1779">
        <v>7</v>
      </c>
      <c r="C1779">
        <v>1.8</v>
      </c>
      <c r="D1779">
        <v>0.996999999999999</v>
      </c>
      <c r="E1779">
        <v>194.03</v>
      </c>
    </row>
    <row r="1780" spans="1:5" x14ac:dyDescent="0.25">
      <c r="A1780" t="s">
        <v>7</v>
      </c>
      <c r="B1780">
        <v>8</v>
      </c>
      <c r="C1780">
        <v>1.8</v>
      </c>
      <c r="D1780">
        <v>0.98929999999999996</v>
      </c>
      <c r="E1780">
        <v>349.86</v>
      </c>
    </row>
    <row r="1781" spans="1:5" x14ac:dyDescent="0.25">
      <c r="A1781" t="s">
        <v>7</v>
      </c>
      <c r="B1781">
        <v>9</v>
      </c>
      <c r="C1781">
        <v>1.8</v>
      </c>
      <c r="D1781">
        <v>0.98250000000000004</v>
      </c>
      <c r="E1781">
        <v>245.56</v>
      </c>
    </row>
    <row r="1782" spans="1:5" x14ac:dyDescent="0.25">
      <c r="A1782" t="s">
        <v>7</v>
      </c>
      <c r="B1782">
        <v>1</v>
      </c>
      <c r="C1782">
        <v>2</v>
      </c>
      <c r="D1782">
        <v>0.99619999999999997</v>
      </c>
      <c r="E1782">
        <v>627.44000000000005</v>
      </c>
    </row>
    <row r="1783" spans="1:5" x14ac:dyDescent="0.25">
      <c r="A1783" t="s">
        <v>7</v>
      </c>
      <c r="B1783">
        <v>10</v>
      </c>
      <c r="C1783">
        <v>2</v>
      </c>
      <c r="D1783">
        <v>0.95440000000000003</v>
      </c>
      <c r="E1783">
        <v>283.56</v>
      </c>
    </row>
    <row r="1784" spans="1:5" x14ac:dyDescent="0.25">
      <c r="A1784" t="s">
        <v>7</v>
      </c>
      <c r="B1784">
        <v>11</v>
      </c>
      <c r="C1784">
        <v>2</v>
      </c>
      <c r="D1784">
        <v>0.86040000000000005</v>
      </c>
      <c r="E1784">
        <v>119.53</v>
      </c>
    </row>
    <row r="1785" spans="1:5" x14ac:dyDescent="0.25">
      <c r="A1785" t="s">
        <v>7</v>
      </c>
      <c r="B1785">
        <v>12</v>
      </c>
      <c r="C1785">
        <v>2</v>
      </c>
      <c r="D1785">
        <v>0.69529999999999903</v>
      </c>
      <c r="E1785">
        <v>59.43</v>
      </c>
    </row>
    <row r="1786" spans="1:5" x14ac:dyDescent="0.25">
      <c r="A1786" t="s">
        <v>7</v>
      </c>
      <c r="B1786">
        <v>13</v>
      </c>
      <c r="C1786">
        <v>2</v>
      </c>
      <c r="D1786">
        <v>0.64090000000000003</v>
      </c>
      <c r="E1786">
        <v>37.36</v>
      </c>
    </row>
    <row r="1787" spans="1:5" x14ac:dyDescent="0.25">
      <c r="A1787" t="s">
        <v>7</v>
      </c>
      <c r="B1787">
        <v>14</v>
      </c>
      <c r="C1787">
        <v>2</v>
      </c>
      <c r="D1787">
        <v>0.58169999999999999</v>
      </c>
      <c r="E1787">
        <v>25.47</v>
      </c>
    </row>
    <row r="1788" spans="1:5" x14ac:dyDescent="0.25">
      <c r="A1788" t="s">
        <v>7</v>
      </c>
      <c r="B1788">
        <v>15</v>
      </c>
      <c r="C1788">
        <v>2</v>
      </c>
      <c r="D1788">
        <v>0.59439999999999904</v>
      </c>
      <c r="E1788">
        <v>22.29</v>
      </c>
    </row>
    <row r="1789" spans="1:5" x14ac:dyDescent="0.25">
      <c r="A1789" t="s">
        <v>7</v>
      </c>
      <c r="B1789">
        <v>16</v>
      </c>
      <c r="C1789">
        <v>2</v>
      </c>
      <c r="D1789">
        <v>0.51369999999999905</v>
      </c>
      <c r="E1789">
        <v>12.34</v>
      </c>
    </row>
    <row r="1790" spans="1:5" x14ac:dyDescent="0.25">
      <c r="A1790" t="s">
        <v>7</v>
      </c>
      <c r="B1790">
        <v>17</v>
      </c>
      <c r="C1790">
        <v>2</v>
      </c>
      <c r="D1790">
        <v>0.38929999999999898</v>
      </c>
      <c r="E1790">
        <v>6.41</v>
      </c>
    </row>
    <row r="1791" spans="1:5" x14ac:dyDescent="0.25">
      <c r="A1791" t="s">
        <v>7</v>
      </c>
      <c r="B1791">
        <v>18</v>
      </c>
      <c r="C1791">
        <v>2</v>
      </c>
      <c r="D1791">
        <v>0.22619999999999901</v>
      </c>
      <c r="E1791">
        <v>6.35</v>
      </c>
    </row>
    <row r="1792" spans="1:5" x14ac:dyDescent="0.25">
      <c r="A1792" t="s">
        <v>7</v>
      </c>
      <c r="B1792">
        <v>19</v>
      </c>
      <c r="C1792">
        <v>2</v>
      </c>
      <c r="D1792">
        <v>0.20050000000000001</v>
      </c>
      <c r="E1792">
        <v>4.7300000000000004</v>
      </c>
    </row>
    <row r="1793" spans="1:5" x14ac:dyDescent="0.25">
      <c r="A1793" t="s">
        <v>7</v>
      </c>
      <c r="B1793">
        <v>2</v>
      </c>
      <c r="C1793">
        <v>2</v>
      </c>
      <c r="D1793">
        <v>1</v>
      </c>
      <c r="E1793">
        <v>170.3</v>
      </c>
    </row>
    <row r="1794" spans="1:5" x14ac:dyDescent="0.25">
      <c r="A1794" t="s">
        <v>7</v>
      </c>
      <c r="B1794">
        <v>20</v>
      </c>
      <c r="C1794">
        <v>2</v>
      </c>
      <c r="D1794">
        <v>0.159799999999999</v>
      </c>
      <c r="E1794">
        <v>3.02</v>
      </c>
    </row>
    <row r="1795" spans="1:5" x14ac:dyDescent="0.25">
      <c r="A1795" t="s">
        <v>7</v>
      </c>
      <c r="B1795">
        <v>3</v>
      </c>
      <c r="C1795">
        <v>2</v>
      </c>
      <c r="D1795">
        <v>0.99980000000000002</v>
      </c>
      <c r="E1795">
        <v>153.44</v>
      </c>
    </row>
    <row r="1796" spans="1:5" x14ac:dyDescent="0.25">
      <c r="A1796" t="s">
        <v>7</v>
      </c>
      <c r="B1796">
        <v>4</v>
      </c>
      <c r="C1796">
        <v>2</v>
      </c>
      <c r="D1796">
        <v>0.99980000000000002</v>
      </c>
      <c r="E1796">
        <v>90.15</v>
      </c>
    </row>
    <row r="1797" spans="1:5" x14ac:dyDescent="0.25">
      <c r="A1797" t="s">
        <v>7</v>
      </c>
      <c r="B1797">
        <v>5</v>
      </c>
      <c r="C1797">
        <v>2</v>
      </c>
      <c r="D1797">
        <v>1</v>
      </c>
      <c r="E1797">
        <v>98.05</v>
      </c>
    </row>
    <row r="1798" spans="1:5" x14ac:dyDescent="0.25">
      <c r="A1798" t="s">
        <v>7</v>
      </c>
      <c r="B1798">
        <v>6</v>
      </c>
      <c r="C1798">
        <v>2</v>
      </c>
      <c r="D1798">
        <v>1</v>
      </c>
      <c r="E1798">
        <v>100.03</v>
      </c>
    </row>
    <row r="1799" spans="1:5" x14ac:dyDescent="0.25">
      <c r="A1799" t="s">
        <v>7</v>
      </c>
      <c r="B1799">
        <v>7</v>
      </c>
      <c r="C1799">
        <v>2</v>
      </c>
      <c r="D1799">
        <v>0.99719999999999998</v>
      </c>
      <c r="E1799">
        <v>225.45</v>
      </c>
    </row>
    <row r="1800" spans="1:5" x14ac:dyDescent="0.25">
      <c r="A1800" t="s">
        <v>7</v>
      </c>
      <c r="B1800">
        <v>8</v>
      </c>
      <c r="C1800">
        <v>2</v>
      </c>
      <c r="D1800">
        <v>0.98949999999999905</v>
      </c>
      <c r="E1800">
        <v>343.39</v>
      </c>
    </row>
    <row r="1801" spans="1:5" x14ac:dyDescent="0.25">
      <c r="A1801" t="s">
        <v>7</v>
      </c>
      <c r="B1801">
        <v>9</v>
      </c>
      <c r="C1801">
        <v>2</v>
      </c>
      <c r="D1801">
        <v>0.98380000000000001</v>
      </c>
      <c r="E1801">
        <v>242.83</v>
      </c>
    </row>
    <row r="1802" spans="1:5" x14ac:dyDescent="0.25">
      <c r="A1802" t="s">
        <v>14</v>
      </c>
      <c r="B1802">
        <v>1</v>
      </c>
      <c r="C1802">
        <v>0.2</v>
      </c>
      <c r="D1802">
        <v>0.99150000000000005</v>
      </c>
      <c r="E1802">
        <v>797.89</v>
      </c>
    </row>
    <row r="1803" spans="1:5" x14ac:dyDescent="0.25">
      <c r="A1803" t="s">
        <v>14</v>
      </c>
      <c r="B1803">
        <v>10</v>
      </c>
      <c r="C1803">
        <v>0.2</v>
      </c>
      <c r="D1803">
        <v>0.90339999999999998</v>
      </c>
      <c r="E1803">
        <v>473.05</v>
      </c>
    </row>
    <row r="1804" spans="1:5" x14ac:dyDescent="0.25">
      <c r="A1804" t="s">
        <v>14</v>
      </c>
      <c r="B1804">
        <v>11</v>
      </c>
      <c r="C1804">
        <v>0.2</v>
      </c>
      <c r="D1804">
        <v>0.83809999999999896</v>
      </c>
      <c r="E1804">
        <v>314.89</v>
      </c>
    </row>
    <row r="1805" spans="1:5" x14ac:dyDescent="0.25">
      <c r="A1805" t="s">
        <v>14</v>
      </c>
      <c r="B1805">
        <v>12</v>
      </c>
      <c r="C1805">
        <v>0.2</v>
      </c>
      <c r="D1805">
        <v>0.73829999999999996</v>
      </c>
      <c r="E1805">
        <v>215.11</v>
      </c>
    </row>
    <row r="1806" spans="1:5" x14ac:dyDescent="0.25">
      <c r="A1806" t="s">
        <v>14</v>
      </c>
      <c r="B1806">
        <v>13</v>
      </c>
      <c r="C1806">
        <v>0.2</v>
      </c>
      <c r="D1806">
        <v>0.61280000000000001</v>
      </c>
      <c r="E1806">
        <v>136.72999999999999</v>
      </c>
    </row>
    <row r="1807" spans="1:5" x14ac:dyDescent="0.25">
      <c r="A1807" t="s">
        <v>14</v>
      </c>
      <c r="B1807">
        <v>14</v>
      </c>
      <c r="C1807">
        <v>0.2</v>
      </c>
      <c r="D1807">
        <v>0.52810000000000001</v>
      </c>
      <c r="E1807">
        <v>90.75</v>
      </c>
    </row>
    <row r="1808" spans="1:5" x14ac:dyDescent="0.25">
      <c r="A1808" t="s">
        <v>14</v>
      </c>
      <c r="B1808">
        <v>15</v>
      </c>
      <c r="C1808">
        <v>0.2</v>
      </c>
      <c r="D1808">
        <v>0.501999999999999</v>
      </c>
      <c r="E1808">
        <v>60.42</v>
      </c>
    </row>
    <row r="1809" spans="1:5" x14ac:dyDescent="0.25">
      <c r="A1809" t="s">
        <v>14</v>
      </c>
      <c r="B1809">
        <v>16</v>
      </c>
      <c r="C1809">
        <v>0.2</v>
      </c>
      <c r="D1809">
        <v>0.45179999999999998</v>
      </c>
      <c r="E1809">
        <v>32.43</v>
      </c>
    </row>
    <row r="1810" spans="1:5" x14ac:dyDescent="0.25">
      <c r="A1810" t="s">
        <v>14</v>
      </c>
      <c r="B1810">
        <v>17</v>
      </c>
      <c r="C1810">
        <v>0.2</v>
      </c>
      <c r="D1810">
        <v>0.41489999999999999</v>
      </c>
      <c r="E1810">
        <v>23.68</v>
      </c>
    </row>
    <row r="1811" spans="1:5" x14ac:dyDescent="0.25">
      <c r="A1811" t="s">
        <v>14</v>
      </c>
      <c r="B1811">
        <v>18</v>
      </c>
      <c r="C1811">
        <v>0.2</v>
      </c>
      <c r="D1811">
        <v>0.34519999999999901</v>
      </c>
      <c r="E1811">
        <v>19.010000000000002</v>
      </c>
    </row>
    <row r="1812" spans="1:5" x14ac:dyDescent="0.25">
      <c r="A1812" t="s">
        <v>14</v>
      </c>
      <c r="B1812">
        <v>19</v>
      </c>
      <c r="C1812">
        <v>0.2</v>
      </c>
      <c r="D1812">
        <v>0.321599999999999</v>
      </c>
      <c r="E1812">
        <v>13.78</v>
      </c>
    </row>
    <row r="1813" spans="1:5" x14ac:dyDescent="0.25">
      <c r="A1813" t="s">
        <v>14</v>
      </c>
      <c r="B1813">
        <v>2</v>
      </c>
      <c r="C1813">
        <v>0.2</v>
      </c>
      <c r="D1813">
        <v>0.99490000000000001</v>
      </c>
      <c r="E1813">
        <v>315.08</v>
      </c>
    </row>
    <row r="1814" spans="1:5" x14ac:dyDescent="0.25">
      <c r="A1814" t="s">
        <v>14</v>
      </c>
      <c r="B1814">
        <v>20</v>
      </c>
      <c r="C1814">
        <v>0.2</v>
      </c>
      <c r="D1814">
        <v>0.25219999999999998</v>
      </c>
      <c r="E1814">
        <v>10.34</v>
      </c>
    </row>
    <row r="1815" spans="1:5" x14ac:dyDescent="0.25">
      <c r="A1815" t="s">
        <v>14</v>
      </c>
      <c r="B1815">
        <v>3</v>
      </c>
      <c r="C1815">
        <v>0.2</v>
      </c>
      <c r="D1815">
        <v>0.99650000000000005</v>
      </c>
      <c r="E1815">
        <v>247.36</v>
      </c>
    </row>
    <row r="1816" spans="1:5" x14ac:dyDescent="0.25">
      <c r="A1816" t="s">
        <v>14</v>
      </c>
      <c r="B1816">
        <v>4</v>
      </c>
      <c r="C1816">
        <v>0.2</v>
      </c>
      <c r="D1816">
        <v>1</v>
      </c>
      <c r="E1816">
        <v>231.1</v>
      </c>
    </row>
    <row r="1817" spans="1:5" x14ac:dyDescent="0.25">
      <c r="A1817" t="s">
        <v>14</v>
      </c>
      <c r="B1817">
        <v>5</v>
      </c>
      <c r="C1817">
        <v>0.2</v>
      </c>
      <c r="D1817">
        <v>0.99709999999999999</v>
      </c>
      <c r="E1817">
        <v>183.24</v>
      </c>
    </row>
    <row r="1818" spans="1:5" x14ac:dyDescent="0.25">
      <c r="A1818" t="s">
        <v>14</v>
      </c>
      <c r="B1818">
        <v>6</v>
      </c>
      <c r="C1818">
        <v>0.2</v>
      </c>
      <c r="D1818">
        <v>0.99539999999999995</v>
      </c>
      <c r="E1818">
        <v>294.85000000000002</v>
      </c>
    </row>
    <row r="1819" spans="1:5" x14ac:dyDescent="0.25">
      <c r="A1819" t="s">
        <v>14</v>
      </c>
      <c r="B1819">
        <v>7</v>
      </c>
      <c r="C1819">
        <v>0.2</v>
      </c>
      <c r="D1819">
        <v>0.98370000000000002</v>
      </c>
      <c r="E1819">
        <v>531.20000000000005</v>
      </c>
    </row>
    <row r="1820" spans="1:5" x14ac:dyDescent="0.25">
      <c r="A1820" t="s">
        <v>14</v>
      </c>
      <c r="B1820">
        <v>8</v>
      </c>
      <c r="C1820">
        <v>0.2</v>
      </c>
      <c r="D1820">
        <v>0.97709999999999997</v>
      </c>
      <c r="E1820">
        <v>677.03</v>
      </c>
    </row>
    <row r="1821" spans="1:5" x14ac:dyDescent="0.25">
      <c r="A1821" t="s">
        <v>14</v>
      </c>
      <c r="B1821">
        <v>9</v>
      </c>
      <c r="C1821">
        <v>0.2</v>
      </c>
      <c r="D1821">
        <v>0.948599999999999</v>
      </c>
      <c r="E1821">
        <v>508.63</v>
      </c>
    </row>
    <row r="1822" spans="1:5" x14ac:dyDescent="0.25">
      <c r="A1822" t="s">
        <v>14</v>
      </c>
      <c r="B1822">
        <v>1</v>
      </c>
      <c r="C1822">
        <v>0.4</v>
      </c>
      <c r="D1822">
        <v>0.99150000000000005</v>
      </c>
      <c r="E1822">
        <v>819.38</v>
      </c>
    </row>
    <row r="1823" spans="1:5" x14ac:dyDescent="0.25">
      <c r="A1823" t="s">
        <v>14</v>
      </c>
      <c r="B1823">
        <v>10</v>
      </c>
      <c r="C1823">
        <v>0.4</v>
      </c>
      <c r="D1823">
        <v>0.92020000000000002</v>
      </c>
      <c r="E1823">
        <v>419.24</v>
      </c>
    </row>
    <row r="1824" spans="1:5" x14ac:dyDescent="0.25">
      <c r="A1824" t="s">
        <v>14</v>
      </c>
      <c r="B1824">
        <v>11</v>
      </c>
      <c r="C1824">
        <v>0.4</v>
      </c>
      <c r="D1824">
        <v>0.84319999999999995</v>
      </c>
      <c r="E1824">
        <v>283.42</v>
      </c>
    </row>
    <row r="1825" spans="1:5" x14ac:dyDescent="0.25">
      <c r="A1825" t="s">
        <v>14</v>
      </c>
      <c r="B1825">
        <v>12</v>
      </c>
      <c r="C1825">
        <v>0.4</v>
      </c>
      <c r="D1825">
        <v>0.7379</v>
      </c>
      <c r="E1825">
        <v>188.94</v>
      </c>
    </row>
    <row r="1826" spans="1:5" x14ac:dyDescent="0.25">
      <c r="A1826" t="s">
        <v>14</v>
      </c>
      <c r="B1826">
        <v>13</v>
      </c>
      <c r="C1826">
        <v>0.4</v>
      </c>
      <c r="D1826">
        <v>0.61280000000000001</v>
      </c>
      <c r="E1826">
        <v>111.52</v>
      </c>
    </row>
    <row r="1827" spans="1:5" x14ac:dyDescent="0.25">
      <c r="A1827" t="s">
        <v>14</v>
      </c>
      <c r="B1827">
        <v>14</v>
      </c>
      <c r="C1827">
        <v>0.4</v>
      </c>
      <c r="D1827">
        <v>0.52810000000000001</v>
      </c>
      <c r="E1827">
        <v>79.75</v>
      </c>
    </row>
    <row r="1828" spans="1:5" x14ac:dyDescent="0.25">
      <c r="A1828" t="s">
        <v>14</v>
      </c>
      <c r="B1828">
        <v>15</v>
      </c>
      <c r="C1828">
        <v>0.4</v>
      </c>
      <c r="D1828">
        <v>0.48619999999999902</v>
      </c>
      <c r="E1828">
        <v>50.99</v>
      </c>
    </row>
    <row r="1829" spans="1:5" x14ac:dyDescent="0.25">
      <c r="A1829" t="s">
        <v>14</v>
      </c>
      <c r="B1829">
        <v>16</v>
      </c>
      <c r="C1829">
        <v>0.4</v>
      </c>
      <c r="D1829">
        <v>0.45179999999999998</v>
      </c>
      <c r="E1829">
        <v>28.39</v>
      </c>
    </row>
    <row r="1830" spans="1:5" x14ac:dyDescent="0.25">
      <c r="A1830" t="s">
        <v>14</v>
      </c>
      <c r="B1830">
        <v>17</v>
      </c>
      <c r="C1830">
        <v>0.4</v>
      </c>
      <c r="D1830">
        <v>0.41570000000000001</v>
      </c>
      <c r="E1830">
        <v>22.81</v>
      </c>
    </row>
    <row r="1831" spans="1:5" x14ac:dyDescent="0.25">
      <c r="A1831" t="s">
        <v>14</v>
      </c>
      <c r="B1831">
        <v>18</v>
      </c>
      <c r="C1831">
        <v>0.4</v>
      </c>
      <c r="D1831">
        <v>0.34519999999999901</v>
      </c>
      <c r="E1831">
        <v>17.38</v>
      </c>
    </row>
    <row r="1832" spans="1:5" x14ac:dyDescent="0.25">
      <c r="A1832" t="s">
        <v>14</v>
      </c>
      <c r="B1832">
        <v>19</v>
      </c>
      <c r="C1832">
        <v>0.4</v>
      </c>
      <c r="D1832">
        <v>0.321599999999999</v>
      </c>
      <c r="E1832">
        <v>13</v>
      </c>
    </row>
    <row r="1833" spans="1:5" x14ac:dyDescent="0.25">
      <c r="A1833" t="s">
        <v>14</v>
      </c>
      <c r="B1833">
        <v>2</v>
      </c>
      <c r="C1833">
        <v>0.4</v>
      </c>
      <c r="D1833">
        <v>0.99569999999999903</v>
      </c>
      <c r="E1833">
        <v>478.93</v>
      </c>
    </row>
    <row r="1834" spans="1:5" x14ac:dyDescent="0.25">
      <c r="A1834" t="s">
        <v>14</v>
      </c>
      <c r="B1834">
        <v>20</v>
      </c>
      <c r="C1834">
        <v>0.4</v>
      </c>
      <c r="D1834">
        <v>0.25219999999999998</v>
      </c>
      <c r="E1834">
        <v>9.51</v>
      </c>
    </row>
    <row r="1835" spans="1:5" x14ac:dyDescent="0.25">
      <c r="A1835" t="s">
        <v>14</v>
      </c>
      <c r="B1835">
        <v>3</v>
      </c>
      <c r="C1835">
        <v>0.4</v>
      </c>
      <c r="D1835">
        <v>0.99879999999999902</v>
      </c>
      <c r="E1835">
        <v>310.92</v>
      </c>
    </row>
    <row r="1836" spans="1:5" x14ac:dyDescent="0.25">
      <c r="A1836" t="s">
        <v>14</v>
      </c>
      <c r="B1836">
        <v>4</v>
      </c>
      <c r="C1836">
        <v>0.4</v>
      </c>
      <c r="D1836">
        <v>1</v>
      </c>
      <c r="E1836">
        <v>228.98</v>
      </c>
    </row>
    <row r="1837" spans="1:5" x14ac:dyDescent="0.25">
      <c r="A1837" t="s">
        <v>14</v>
      </c>
      <c r="B1837">
        <v>5</v>
      </c>
      <c r="C1837">
        <v>0.4</v>
      </c>
      <c r="D1837">
        <v>0.99709999999999999</v>
      </c>
      <c r="E1837">
        <v>181.05</v>
      </c>
    </row>
    <row r="1838" spans="1:5" x14ac:dyDescent="0.25">
      <c r="A1838" t="s">
        <v>14</v>
      </c>
      <c r="B1838">
        <v>6</v>
      </c>
      <c r="C1838">
        <v>0.4</v>
      </c>
      <c r="D1838">
        <v>0.99539999999999995</v>
      </c>
      <c r="E1838">
        <v>285.02</v>
      </c>
    </row>
    <row r="1839" spans="1:5" x14ac:dyDescent="0.25">
      <c r="A1839" t="s">
        <v>14</v>
      </c>
      <c r="B1839">
        <v>7</v>
      </c>
      <c r="C1839">
        <v>0.4</v>
      </c>
      <c r="D1839">
        <v>0.99019999999999997</v>
      </c>
      <c r="E1839">
        <v>632.17999999999995</v>
      </c>
    </row>
    <row r="1840" spans="1:5" x14ac:dyDescent="0.25">
      <c r="A1840" t="s">
        <v>14</v>
      </c>
      <c r="B1840">
        <v>8</v>
      </c>
      <c r="C1840">
        <v>0.4</v>
      </c>
      <c r="D1840">
        <v>0.98809999999999898</v>
      </c>
      <c r="E1840">
        <v>480.08</v>
      </c>
    </row>
    <row r="1841" spans="1:5" x14ac:dyDescent="0.25">
      <c r="A1841" t="s">
        <v>14</v>
      </c>
      <c r="B1841">
        <v>9</v>
      </c>
      <c r="C1841">
        <v>0.4</v>
      </c>
      <c r="D1841">
        <v>0.96299999999999997</v>
      </c>
      <c r="E1841">
        <v>446.47</v>
      </c>
    </row>
    <row r="1842" spans="1:5" x14ac:dyDescent="0.25">
      <c r="A1842" t="s">
        <v>14</v>
      </c>
      <c r="B1842">
        <v>1</v>
      </c>
      <c r="C1842">
        <v>0.6</v>
      </c>
      <c r="D1842">
        <v>0.9919</v>
      </c>
      <c r="E1842">
        <v>797.54</v>
      </c>
    </row>
    <row r="1843" spans="1:5" x14ac:dyDescent="0.25">
      <c r="A1843" t="s">
        <v>14</v>
      </c>
      <c r="B1843">
        <v>10</v>
      </c>
      <c r="C1843">
        <v>0.6</v>
      </c>
      <c r="D1843">
        <v>0.92479999999999996</v>
      </c>
      <c r="E1843">
        <v>370.89</v>
      </c>
    </row>
    <row r="1844" spans="1:5" x14ac:dyDescent="0.25">
      <c r="A1844" t="s">
        <v>14</v>
      </c>
      <c r="B1844">
        <v>11</v>
      </c>
      <c r="C1844">
        <v>0.6</v>
      </c>
      <c r="D1844">
        <v>0.84399999999999897</v>
      </c>
      <c r="E1844">
        <v>242.51</v>
      </c>
    </row>
    <row r="1845" spans="1:5" x14ac:dyDescent="0.25">
      <c r="A1845" t="s">
        <v>14</v>
      </c>
      <c r="B1845">
        <v>12</v>
      </c>
      <c r="C1845">
        <v>0.6</v>
      </c>
      <c r="D1845">
        <v>0.74659999999999904</v>
      </c>
      <c r="E1845">
        <v>156.5</v>
      </c>
    </row>
    <row r="1846" spans="1:5" x14ac:dyDescent="0.25">
      <c r="A1846" t="s">
        <v>14</v>
      </c>
      <c r="B1846">
        <v>13</v>
      </c>
      <c r="C1846">
        <v>0.6</v>
      </c>
      <c r="D1846">
        <v>0.61280000000000001</v>
      </c>
      <c r="E1846">
        <v>97.71</v>
      </c>
    </row>
    <row r="1847" spans="1:5" x14ac:dyDescent="0.25">
      <c r="A1847" t="s">
        <v>14</v>
      </c>
      <c r="B1847">
        <v>14</v>
      </c>
      <c r="C1847">
        <v>0.6</v>
      </c>
      <c r="D1847">
        <v>0.52810000000000001</v>
      </c>
      <c r="E1847">
        <v>71.64</v>
      </c>
    </row>
    <row r="1848" spans="1:5" x14ac:dyDescent="0.25">
      <c r="A1848" t="s">
        <v>14</v>
      </c>
      <c r="B1848">
        <v>15</v>
      </c>
      <c r="C1848">
        <v>0.6</v>
      </c>
      <c r="D1848">
        <v>0.484899999999999</v>
      </c>
      <c r="E1848">
        <v>44.65</v>
      </c>
    </row>
    <row r="1849" spans="1:5" x14ac:dyDescent="0.25">
      <c r="A1849" t="s">
        <v>14</v>
      </c>
      <c r="B1849">
        <v>16</v>
      </c>
      <c r="C1849">
        <v>0.6</v>
      </c>
      <c r="D1849">
        <v>0.46289999999999998</v>
      </c>
      <c r="E1849">
        <v>26.56</v>
      </c>
    </row>
    <row r="1850" spans="1:5" x14ac:dyDescent="0.25">
      <c r="A1850" t="s">
        <v>14</v>
      </c>
      <c r="B1850">
        <v>17</v>
      </c>
      <c r="C1850">
        <v>0.6</v>
      </c>
      <c r="D1850">
        <v>0.40679999999999999</v>
      </c>
      <c r="E1850">
        <v>19.82</v>
      </c>
    </row>
    <row r="1851" spans="1:5" x14ac:dyDescent="0.25">
      <c r="A1851" t="s">
        <v>14</v>
      </c>
      <c r="B1851">
        <v>18</v>
      </c>
      <c r="C1851">
        <v>0.6</v>
      </c>
      <c r="D1851">
        <v>0.34789999999999999</v>
      </c>
      <c r="E1851">
        <v>15.33</v>
      </c>
    </row>
    <row r="1852" spans="1:5" x14ac:dyDescent="0.25">
      <c r="A1852" t="s">
        <v>14</v>
      </c>
      <c r="B1852">
        <v>19</v>
      </c>
      <c r="C1852">
        <v>0.6</v>
      </c>
      <c r="D1852">
        <v>0.321599999999999</v>
      </c>
      <c r="E1852">
        <v>11.63</v>
      </c>
    </row>
    <row r="1853" spans="1:5" x14ac:dyDescent="0.25">
      <c r="A1853" t="s">
        <v>14</v>
      </c>
      <c r="B1853">
        <v>2</v>
      </c>
      <c r="C1853">
        <v>0.6</v>
      </c>
      <c r="D1853">
        <v>0.99569999999999903</v>
      </c>
      <c r="E1853">
        <v>496.09</v>
      </c>
    </row>
    <row r="1854" spans="1:5" x14ac:dyDescent="0.25">
      <c r="A1854" t="s">
        <v>14</v>
      </c>
      <c r="B1854">
        <v>20</v>
      </c>
      <c r="C1854">
        <v>0.6</v>
      </c>
      <c r="D1854">
        <v>0.25219999999999998</v>
      </c>
      <c r="E1854">
        <v>9.3000000000000007</v>
      </c>
    </row>
    <row r="1855" spans="1:5" x14ac:dyDescent="0.25">
      <c r="A1855" t="s">
        <v>14</v>
      </c>
      <c r="B1855">
        <v>3</v>
      </c>
      <c r="C1855">
        <v>0.6</v>
      </c>
      <c r="D1855">
        <v>0.99639999999999995</v>
      </c>
      <c r="E1855">
        <v>254.21</v>
      </c>
    </row>
    <row r="1856" spans="1:5" x14ac:dyDescent="0.25">
      <c r="A1856" t="s">
        <v>14</v>
      </c>
      <c r="B1856">
        <v>4</v>
      </c>
      <c r="C1856">
        <v>0.6</v>
      </c>
      <c r="D1856">
        <v>1</v>
      </c>
      <c r="E1856">
        <v>299.10000000000002</v>
      </c>
    </row>
    <row r="1857" spans="1:5" x14ac:dyDescent="0.25">
      <c r="A1857" t="s">
        <v>14</v>
      </c>
      <c r="B1857">
        <v>5</v>
      </c>
      <c r="C1857">
        <v>0.6</v>
      </c>
      <c r="D1857">
        <v>0.99719999999999998</v>
      </c>
      <c r="E1857">
        <v>182.29</v>
      </c>
    </row>
    <row r="1858" spans="1:5" x14ac:dyDescent="0.25">
      <c r="A1858" t="s">
        <v>14</v>
      </c>
      <c r="B1858">
        <v>6</v>
      </c>
      <c r="C1858">
        <v>0.6</v>
      </c>
      <c r="D1858">
        <v>0.99560000000000004</v>
      </c>
      <c r="E1858">
        <v>281.33</v>
      </c>
    </row>
    <row r="1859" spans="1:5" x14ac:dyDescent="0.25">
      <c r="A1859" t="s">
        <v>14</v>
      </c>
      <c r="B1859">
        <v>7</v>
      </c>
      <c r="C1859">
        <v>0.6</v>
      </c>
      <c r="D1859">
        <v>0.99109999999999998</v>
      </c>
      <c r="E1859">
        <v>429.13</v>
      </c>
    </row>
    <row r="1860" spans="1:5" x14ac:dyDescent="0.25">
      <c r="A1860" t="s">
        <v>14</v>
      </c>
      <c r="B1860">
        <v>8</v>
      </c>
      <c r="C1860">
        <v>0.6</v>
      </c>
      <c r="D1860">
        <v>0.98399999999999999</v>
      </c>
      <c r="E1860">
        <v>379.26</v>
      </c>
    </row>
    <row r="1861" spans="1:5" x14ac:dyDescent="0.25">
      <c r="A1861" t="s">
        <v>14</v>
      </c>
      <c r="B1861">
        <v>9</v>
      </c>
      <c r="C1861">
        <v>0.6</v>
      </c>
      <c r="D1861">
        <v>0.97489999999999999</v>
      </c>
      <c r="E1861">
        <v>393.76</v>
      </c>
    </row>
    <row r="1862" spans="1:5" x14ac:dyDescent="0.25">
      <c r="A1862" t="s">
        <v>14</v>
      </c>
      <c r="B1862">
        <v>1</v>
      </c>
      <c r="C1862">
        <v>0.8</v>
      </c>
      <c r="D1862">
        <v>0.9919</v>
      </c>
      <c r="E1862">
        <v>876.6</v>
      </c>
    </row>
    <row r="1863" spans="1:5" x14ac:dyDescent="0.25">
      <c r="A1863" t="s">
        <v>14</v>
      </c>
      <c r="B1863">
        <v>10</v>
      </c>
      <c r="C1863">
        <v>0.8</v>
      </c>
      <c r="D1863">
        <v>0.9234</v>
      </c>
      <c r="E1863">
        <v>337.03</v>
      </c>
    </row>
    <row r="1864" spans="1:5" x14ac:dyDescent="0.25">
      <c r="A1864" t="s">
        <v>14</v>
      </c>
      <c r="B1864">
        <v>11</v>
      </c>
      <c r="C1864">
        <v>0.8</v>
      </c>
      <c r="D1864">
        <v>0.85059999999999902</v>
      </c>
      <c r="E1864">
        <v>226.94</v>
      </c>
    </row>
    <row r="1865" spans="1:5" x14ac:dyDescent="0.25">
      <c r="A1865" t="s">
        <v>14</v>
      </c>
      <c r="B1865">
        <v>12</v>
      </c>
      <c r="C1865">
        <v>0.8</v>
      </c>
      <c r="D1865">
        <v>0.73739999999999895</v>
      </c>
      <c r="E1865">
        <v>143.4</v>
      </c>
    </row>
    <row r="1866" spans="1:5" x14ac:dyDescent="0.25">
      <c r="A1866" t="s">
        <v>14</v>
      </c>
      <c r="B1866">
        <v>13</v>
      </c>
      <c r="C1866">
        <v>0.8</v>
      </c>
      <c r="D1866">
        <v>0.61280000000000001</v>
      </c>
      <c r="E1866">
        <v>83.72</v>
      </c>
    </row>
    <row r="1867" spans="1:5" x14ac:dyDescent="0.25">
      <c r="A1867" t="s">
        <v>14</v>
      </c>
      <c r="B1867">
        <v>14</v>
      </c>
      <c r="C1867">
        <v>0.8</v>
      </c>
      <c r="D1867">
        <v>0.52810000000000001</v>
      </c>
      <c r="E1867">
        <v>63.48</v>
      </c>
    </row>
    <row r="1868" spans="1:5" x14ac:dyDescent="0.25">
      <c r="A1868" t="s">
        <v>14</v>
      </c>
      <c r="B1868">
        <v>15</v>
      </c>
      <c r="C1868">
        <v>0.8</v>
      </c>
      <c r="D1868">
        <v>0.48969999999999902</v>
      </c>
      <c r="E1868">
        <v>39.479999999999997</v>
      </c>
    </row>
    <row r="1869" spans="1:5" x14ac:dyDescent="0.25">
      <c r="A1869" t="s">
        <v>14</v>
      </c>
      <c r="B1869">
        <v>16</v>
      </c>
      <c r="C1869">
        <v>0.8</v>
      </c>
      <c r="D1869">
        <v>0.45469999999999999</v>
      </c>
      <c r="E1869">
        <v>23.91</v>
      </c>
    </row>
    <row r="1870" spans="1:5" x14ac:dyDescent="0.25">
      <c r="A1870" t="s">
        <v>14</v>
      </c>
      <c r="B1870">
        <v>17</v>
      </c>
      <c r="C1870">
        <v>0.8</v>
      </c>
      <c r="D1870">
        <v>0.41829999999999901</v>
      </c>
      <c r="E1870">
        <v>17.100000000000001</v>
      </c>
    </row>
    <row r="1871" spans="1:5" x14ac:dyDescent="0.25">
      <c r="A1871" t="s">
        <v>14</v>
      </c>
      <c r="B1871">
        <v>18</v>
      </c>
      <c r="C1871">
        <v>0.8</v>
      </c>
      <c r="D1871">
        <v>0.34329999999999899</v>
      </c>
      <c r="E1871">
        <v>12.89</v>
      </c>
    </row>
    <row r="1872" spans="1:5" x14ac:dyDescent="0.25">
      <c r="A1872" t="s">
        <v>14</v>
      </c>
      <c r="B1872">
        <v>19</v>
      </c>
      <c r="C1872">
        <v>0.8</v>
      </c>
      <c r="D1872">
        <v>0.31989999999999902</v>
      </c>
      <c r="E1872">
        <v>10.75</v>
      </c>
    </row>
    <row r="1873" spans="1:5" x14ac:dyDescent="0.25">
      <c r="A1873" t="s">
        <v>14</v>
      </c>
      <c r="B1873">
        <v>2</v>
      </c>
      <c r="C1873">
        <v>0.8</v>
      </c>
      <c r="D1873">
        <v>0.99569999999999903</v>
      </c>
      <c r="E1873">
        <v>504.13</v>
      </c>
    </row>
    <row r="1874" spans="1:5" x14ac:dyDescent="0.25">
      <c r="A1874" t="s">
        <v>14</v>
      </c>
      <c r="B1874">
        <v>20</v>
      </c>
      <c r="C1874">
        <v>0.8</v>
      </c>
      <c r="D1874">
        <v>0.25219999999999998</v>
      </c>
      <c r="E1874">
        <v>8.41</v>
      </c>
    </row>
    <row r="1875" spans="1:5" x14ac:dyDescent="0.25">
      <c r="A1875" t="s">
        <v>14</v>
      </c>
      <c r="B1875">
        <v>3</v>
      </c>
      <c r="C1875">
        <v>0.8</v>
      </c>
      <c r="D1875">
        <v>0.99890000000000001</v>
      </c>
      <c r="E1875">
        <v>281.17</v>
      </c>
    </row>
    <row r="1876" spans="1:5" x14ac:dyDescent="0.25">
      <c r="A1876" t="s">
        <v>14</v>
      </c>
      <c r="B1876">
        <v>4</v>
      </c>
      <c r="C1876">
        <v>0.8</v>
      </c>
      <c r="D1876">
        <v>1</v>
      </c>
      <c r="E1876">
        <v>268.86</v>
      </c>
    </row>
    <row r="1877" spans="1:5" x14ac:dyDescent="0.25">
      <c r="A1877" t="s">
        <v>14</v>
      </c>
      <c r="B1877">
        <v>5</v>
      </c>
      <c r="C1877">
        <v>0.8</v>
      </c>
      <c r="D1877">
        <v>0.99829999999999997</v>
      </c>
      <c r="E1877">
        <v>155.79</v>
      </c>
    </row>
    <row r="1878" spans="1:5" x14ac:dyDescent="0.25">
      <c r="A1878" t="s">
        <v>14</v>
      </c>
      <c r="B1878">
        <v>6</v>
      </c>
      <c r="C1878">
        <v>0.8</v>
      </c>
      <c r="D1878">
        <v>0.99570000000000003</v>
      </c>
      <c r="E1878">
        <v>271.33</v>
      </c>
    </row>
    <row r="1879" spans="1:5" x14ac:dyDescent="0.25">
      <c r="A1879" t="s">
        <v>14</v>
      </c>
      <c r="B1879">
        <v>7</v>
      </c>
      <c r="C1879">
        <v>0.8</v>
      </c>
      <c r="D1879">
        <v>0.99250000000000005</v>
      </c>
      <c r="E1879">
        <v>289.41000000000003</v>
      </c>
    </row>
    <row r="1880" spans="1:5" x14ac:dyDescent="0.25">
      <c r="A1880" t="s">
        <v>14</v>
      </c>
      <c r="B1880">
        <v>8</v>
      </c>
      <c r="C1880">
        <v>0.8</v>
      </c>
      <c r="D1880">
        <v>0.99080000000000001</v>
      </c>
      <c r="E1880">
        <v>268.45</v>
      </c>
    </row>
    <row r="1881" spans="1:5" x14ac:dyDescent="0.25">
      <c r="A1881" t="s">
        <v>14</v>
      </c>
      <c r="B1881">
        <v>9</v>
      </c>
      <c r="C1881">
        <v>0.8</v>
      </c>
      <c r="D1881">
        <v>0.97940000000000005</v>
      </c>
      <c r="E1881">
        <v>346.51</v>
      </c>
    </row>
    <row r="1882" spans="1:5" x14ac:dyDescent="0.25">
      <c r="A1882" t="s">
        <v>14</v>
      </c>
      <c r="B1882">
        <v>1</v>
      </c>
      <c r="C1882">
        <v>1</v>
      </c>
      <c r="D1882">
        <v>0.9919</v>
      </c>
      <c r="E1882">
        <v>1149.5899999999999</v>
      </c>
    </row>
    <row r="1883" spans="1:5" x14ac:dyDescent="0.25">
      <c r="A1883" t="s">
        <v>14</v>
      </c>
      <c r="B1883">
        <v>10</v>
      </c>
      <c r="C1883">
        <v>1</v>
      </c>
      <c r="D1883">
        <v>0.93600000000000005</v>
      </c>
      <c r="E1883">
        <v>276.39</v>
      </c>
    </row>
    <row r="1884" spans="1:5" x14ac:dyDescent="0.25">
      <c r="A1884" t="s">
        <v>14</v>
      </c>
      <c r="B1884">
        <v>11</v>
      </c>
      <c r="C1884">
        <v>1</v>
      </c>
      <c r="D1884">
        <v>0.8458</v>
      </c>
      <c r="E1884">
        <v>198.84</v>
      </c>
    </row>
    <row r="1885" spans="1:5" x14ac:dyDescent="0.25">
      <c r="A1885" t="s">
        <v>14</v>
      </c>
      <c r="B1885">
        <v>12</v>
      </c>
      <c r="C1885">
        <v>1</v>
      </c>
      <c r="D1885">
        <v>0.74199999999999899</v>
      </c>
      <c r="E1885">
        <v>126.36</v>
      </c>
    </row>
    <row r="1886" spans="1:5" x14ac:dyDescent="0.25">
      <c r="A1886" t="s">
        <v>14</v>
      </c>
      <c r="B1886">
        <v>13</v>
      </c>
      <c r="C1886">
        <v>1</v>
      </c>
      <c r="D1886">
        <v>0.61329999999999996</v>
      </c>
      <c r="E1886">
        <v>75.19</v>
      </c>
    </row>
    <row r="1887" spans="1:5" x14ac:dyDescent="0.25">
      <c r="A1887" t="s">
        <v>14</v>
      </c>
      <c r="B1887">
        <v>14</v>
      </c>
      <c r="C1887">
        <v>1</v>
      </c>
      <c r="D1887">
        <v>0.52810000000000001</v>
      </c>
      <c r="E1887">
        <v>57.76</v>
      </c>
    </row>
    <row r="1888" spans="1:5" x14ac:dyDescent="0.25">
      <c r="A1888" t="s">
        <v>14</v>
      </c>
      <c r="B1888">
        <v>15</v>
      </c>
      <c r="C1888">
        <v>1</v>
      </c>
      <c r="D1888">
        <v>0.48209999999999897</v>
      </c>
      <c r="E1888">
        <v>33.18</v>
      </c>
    </row>
    <row r="1889" spans="1:5" x14ac:dyDescent="0.25">
      <c r="A1889" t="s">
        <v>14</v>
      </c>
      <c r="B1889">
        <v>16</v>
      </c>
      <c r="C1889">
        <v>1</v>
      </c>
      <c r="D1889">
        <v>0.4471</v>
      </c>
      <c r="E1889">
        <v>22.2</v>
      </c>
    </row>
    <row r="1890" spans="1:5" x14ac:dyDescent="0.25">
      <c r="A1890" t="s">
        <v>14</v>
      </c>
      <c r="B1890">
        <v>17</v>
      </c>
      <c r="C1890">
        <v>1</v>
      </c>
      <c r="D1890">
        <v>0.42509999999999898</v>
      </c>
      <c r="E1890">
        <v>15.18</v>
      </c>
    </row>
    <row r="1891" spans="1:5" x14ac:dyDescent="0.25">
      <c r="A1891" t="s">
        <v>14</v>
      </c>
      <c r="B1891">
        <v>18</v>
      </c>
      <c r="C1891">
        <v>1</v>
      </c>
      <c r="D1891">
        <v>0.34229999999999999</v>
      </c>
      <c r="E1891">
        <v>12.4</v>
      </c>
    </row>
    <row r="1892" spans="1:5" x14ac:dyDescent="0.25">
      <c r="A1892" t="s">
        <v>14</v>
      </c>
      <c r="B1892">
        <v>19</v>
      </c>
      <c r="C1892">
        <v>1</v>
      </c>
      <c r="D1892">
        <v>0.32019999999999998</v>
      </c>
      <c r="E1892">
        <v>9.94</v>
      </c>
    </row>
    <row r="1893" spans="1:5" x14ac:dyDescent="0.25">
      <c r="A1893" t="s">
        <v>14</v>
      </c>
      <c r="B1893">
        <v>2</v>
      </c>
      <c r="C1893">
        <v>1</v>
      </c>
      <c r="D1893">
        <v>0.99450000000000005</v>
      </c>
      <c r="E1893">
        <v>306.66000000000003</v>
      </c>
    </row>
    <row r="1894" spans="1:5" x14ac:dyDescent="0.25">
      <c r="A1894" t="s">
        <v>14</v>
      </c>
      <c r="B1894">
        <v>20</v>
      </c>
      <c r="C1894">
        <v>1</v>
      </c>
      <c r="D1894">
        <v>0.25219999999999998</v>
      </c>
      <c r="E1894">
        <v>8</v>
      </c>
    </row>
    <row r="1895" spans="1:5" x14ac:dyDescent="0.25">
      <c r="A1895" t="s">
        <v>14</v>
      </c>
      <c r="B1895">
        <v>3</v>
      </c>
      <c r="C1895">
        <v>1</v>
      </c>
      <c r="D1895">
        <v>0.99890000000000001</v>
      </c>
      <c r="E1895">
        <v>264.95</v>
      </c>
    </row>
    <row r="1896" spans="1:5" x14ac:dyDescent="0.25">
      <c r="A1896" t="s">
        <v>14</v>
      </c>
      <c r="B1896">
        <v>4</v>
      </c>
      <c r="C1896">
        <v>1</v>
      </c>
      <c r="D1896">
        <v>1</v>
      </c>
      <c r="E1896">
        <v>218.18</v>
      </c>
    </row>
    <row r="1897" spans="1:5" x14ac:dyDescent="0.25">
      <c r="A1897" t="s">
        <v>14</v>
      </c>
      <c r="B1897">
        <v>5</v>
      </c>
      <c r="C1897">
        <v>1</v>
      </c>
      <c r="D1897">
        <v>0.99709999999999999</v>
      </c>
      <c r="E1897">
        <v>144.91</v>
      </c>
    </row>
    <row r="1898" spans="1:5" x14ac:dyDescent="0.25">
      <c r="A1898" t="s">
        <v>14</v>
      </c>
      <c r="B1898">
        <v>6</v>
      </c>
      <c r="C1898">
        <v>1</v>
      </c>
      <c r="D1898">
        <v>0.99660000000000004</v>
      </c>
      <c r="E1898">
        <v>210.27</v>
      </c>
    </row>
    <row r="1899" spans="1:5" x14ac:dyDescent="0.25">
      <c r="A1899" t="s">
        <v>14</v>
      </c>
      <c r="B1899">
        <v>7</v>
      </c>
      <c r="C1899">
        <v>1</v>
      </c>
      <c r="D1899">
        <v>0.99429999999999996</v>
      </c>
      <c r="E1899">
        <v>216.86</v>
      </c>
    </row>
    <row r="1900" spans="1:5" x14ac:dyDescent="0.25">
      <c r="A1900" t="s">
        <v>14</v>
      </c>
      <c r="B1900">
        <v>8</v>
      </c>
      <c r="C1900">
        <v>1</v>
      </c>
      <c r="D1900">
        <v>0.98869999999999902</v>
      </c>
      <c r="E1900">
        <v>267.95</v>
      </c>
    </row>
    <row r="1901" spans="1:5" x14ac:dyDescent="0.25">
      <c r="A1901" t="s">
        <v>14</v>
      </c>
      <c r="B1901">
        <v>9</v>
      </c>
      <c r="C1901">
        <v>1</v>
      </c>
      <c r="D1901">
        <v>0.98309999999999997</v>
      </c>
      <c r="E1901">
        <v>283.8</v>
      </c>
    </row>
    <row r="1902" spans="1:5" x14ac:dyDescent="0.25">
      <c r="A1902" t="s">
        <v>14</v>
      </c>
      <c r="B1902">
        <v>1</v>
      </c>
      <c r="C1902">
        <v>1.2</v>
      </c>
      <c r="D1902">
        <v>0.99150000000000005</v>
      </c>
      <c r="E1902">
        <v>1223.04</v>
      </c>
    </row>
    <row r="1903" spans="1:5" x14ac:dyDescent="0.25">
      <c r="A1903" t="s">
        <v>14</v>
      </c>
      <c r="B1903">
        <v>10</v>
      </c>
      <c r="C1903">
        <v>1.2</v>
      </c>
      <c r="D1903">
        <v>0.93879999999999997</v>
      </c>
      <c r="E1903">
        <v>286.23</v>
      </c>
    </row>
    <row r="1904" spans="1:5" x14ac:dyDescent="0.25">
      <c r="A1904" t="s">
        <v>14</v>
      </c>
      <c r="B1904">
        <v>11</v>
      </c>
      <c r="C1904">
        <v>1.2</v>
      </c>
      <c r="D1904">
        <v>0.85309999999999897</v>
      </c>
      <c r="E1904">
        <v>176.22</v>
      </c>
    </row>
    <row r="1905" spans="1:5" x14ac:dyDescent="0.25">
      <c r="A1905" t="s">
        <v>14</v>
      </c>
      <c r="B1905">
        <v>12</v>
      </c>
      <c r="C1905">
        <v>1.2</v>
      </c>
      <c r="D1905">
        <v>0.74049999999999905</v>
      </c>
      <c r="E1905">
        <v>110.49</v>
      </c>
    </row>
    <row r="1906" spans="1:5" x14ac:dyDescent="0.25">
      <c r="A1906" t="s">
        <v>14</v>
      </c>
      <c r="B1906">
        <v>13</v>
      </c>
      <c r="C1906">
        <v>1.2</v>
      </c>
      <c r="D1906">
        <v>0.62</v>
      </c>
      <c r="E1906">
        <v>67.61</v>
      </c>
    </row>
    <row r="1907" spans="1:5" x14ac:dyDescent="0.25">
      <c r="A1907" t="s">
        <v>14</v>
      </c>
      <c r="B1907">
        <v>14</v>
      </c>
      <c r="C1907">
        <v>1.2</v>
      </c>
      <c r="D1907">
        <v>0.52810000000000001</v>
      </c>
      <c r="E1907">
        <v>52.18</v>
      </c>
    </row>
    <row r="1908" spans="1:5" x14ac:dyDescent="0.25">
      <c r="A1908" t="s">
        <v>14</v>
      </c>
      <c r="B1908">
        <v>15</v>
      </c>
      <c r="C1908">
        <v>1.2</v>
      </c>
      <c r="D1908">
        <v>0.48209999999999897</v>
      </c>
      <c r="E1908">
        <v>30.06</v>
      </c>
    </row>
    <row r="1909" spans="1:5" x14ac:dyDescent="0.25">
      <c r="A1909" t="s">
        <v>14</v>
      </c>
      <c r="B1909">
        <v>16</v>
      </c>
      <c r="C1909">
        <v>1.2</v>
      </c>
      <c r="D1909">
        <v>0.46329999999999999</v>
      </c>
      <c r="E1909">
        <v>18.66</v>
      </c>
    </row>
    <row r="1910" spans="1:5" x14ac:dyDescent="0.25">
      <c r="A1910" t="s">
        <v>14</v>
      </c>
      <c r="B1910">
        <v>17</v>
      </c>
      <c r="C1910">
        <v>1.2</v>
      </c>
      <c r="D1910">
        <v>0.42509999999999898</v>
      </c>
      <c r="E1910">
        <v>13.88</v>
      </c>
    </row>
    <row r="1911" spans="1:5" x14ac:dyDescent="0.25">
      <c r="A1911" t="s">
        <v>14</v>
      </c>
      <c r="B1911">
        <v>18</v>
      </c>
      <c r="C1911">
        <v>1.2</v>
      </c>
      <c r="D1911">
        <v>0.34439999999999998</v>
      </c>
      <c r="E1911">
        <v>11.39</v>
      </c>
    </row>
    <row r="1912" spans="1:5" x14ac:dyDescent="0.25">
      <c r="A1912" t="s">
        <v>14</v>
      </c>
      <c r="B1912">
        <v>19</v>
      </c>
      <c r="C1912">
        <v>1.2</v>
      </c>
      <c r="D1912">
        <v>0.329099999999999</v>
      </c>
      <c r="E1912">
        <v>9.36</v>
      </c>
    </row>
    <row r="1913" spans="1:5" x14ac:dyDescent="0.25">
      <c r="A1913" t="s">
        <v>14</v>
      </c>
      <c r="B1913">
        <v>2</v>
      </c>
      <c r="C1913">
        <v>1.2</v>
      </c>
      <c r="D1913">
        <v>0.99789999999999901</v>
      </c>
      <c r="E1913">
        <v>516.71</v>
      </c>
    </row>
    <row r="1914" spans="1:5" x14ac:dyDescent="0.25">
      <c r="A1914" t="s">
        <v>14</v>
      </c>
      <c r="B1914">
        <v>20</v>
      </c>
      <c r="C1914">
        <v>1.2</v>
      </c>
      <c r="D1914">
        <v>0.25180000000000002</v>
      </c>
      <c r="E1914">
        <v>7.76</v>
      </c>
    </row>
    <row r="1915" spans="1:5" x14ac:dyDescent="0.25">
      <c r="A1915" t="s">
        <v>14</v>
      </c>
      <c r="B1915">
        <v>3</v>
      </c>
      <c r="C1915">
        <v>1.2</v>
      </c>
      <c r="D1915">
        <v>0.99890000000000001</v>
      </c>
      <c r="E1915">
        <v>243.81</v>
      </c>
    </row>
    <row r="1916" spans="1:5" x14ac:dyDescent="0.25">
      <c r="A1916" t="s">
        <v>14</v>
      </c>
      <c r="B1916">
        <v>4</v>
      </c>
      <c r="C1916">
        <v>1.2</v>
      </c>
      <c r="D1916">
        <v>1</v>
      </c>
      <c r="E1916">
        <v>188.03</v>
      </c>
    </row>
    <row r="1917" spans="1:5" x14ac:dyDescent="0.25">
      <c r="A1917" t="s">
        <v>14</v>
      </c>
      <c r="B1917">
        <v>5</v>
      </c>
      <c r="C1917">
        <v>1.2</v>
      </c>
      <c r="D1917">
        <v>0.99829999999999997</v>
      </c>
      <c r="E1917">
        <v>149.79</v>
      </c>
    </row>
    <row r="1918" spans="1:5" x14ac:dyDescent="0.25">
      <c r="A1918" t="s">
        <v>14</v>
      </c>
      <c r="B1918">
        <v>6</v>
      </c>
      <c r="C1918">
        <v>1.2</v>
      </c>
      <c r="D1918">
        <v>0.99770000000000003</v>
      </c>
      <c r="E1918">
        <v>171.26</v>
      </c>
    </row>
    <row r="1919" spans="1:5" x14ac:dyDescent="0.25">
      <c r="A1919" t="s">
        <v>14</v>
      </c>
      <c r="B1919">
        <v>7</v>
      </c>
      <c r="C1919">
        <v>1.2</v>
      </c>
      <c r="D1919">
        <v>0.99370000000000003</v>
      </c>
      <c r="E1919">
        <v>251.43</v>
      </c>
    </row>
    <row r="1920" spans="1:5" x14ac:dyDescent="0.25">
      <c r="A1920" t="s">
        <v>14</v>
      </c>
      <c r="B1920">
        <v>8</v>
      </c>
      <c r="C1920">
        <v>1.2</v>
      </c>
      <c r="D1920">
        <v>0.99529999999999896</v>
      </c>
      <c r="E1920">
        <v>224.78</v>
      </c>
    </row>
    <row r="1921" spans="1:5" x14ac:dyDescent="0.25">
      <c r="A1921" t="s">
        <v>14</v>
      </c>
      <c r="B1921">
        <v>9</v>
      </c>
      <c r="C1921">
        <v>1.2</v>
      </c>
      <c r="D1921">
        <v>0.98140000000000005</v>
      </c>
      <c r="E1921">
        <v>264.16000000000003</v>
      </c>
    </row>
    <row r="1922" spans="1:5" x14ac:dyDescent="0.25">
      <c r="A1922" t="s">
        <v>14</v>
      </c>
      <c r="B1922">
        <v>1</v>
      </c>
      <c r="C1922">
        <v>1.4</v>
      </c>
      <c r="D1922">
        <v>0.99180000000000001</v>
      </c>
      <c r="E1922">
        <v>1069.51</v>
      </c>
    </row>
    <row r="1923" spans="1:5" x14ac:dyDescent="0.25">
      <c r="A1923" t="s">
        <v>14</v>
      </c>
      <c r="B1923">
        <v>10</v>
      </c>
      <c r="C1923">
        <v>1.4</v>
      </c>
      <c r="D1923">
        <v>0.94289999999999996</v>
      </c>
      <c r="E1923">
        <v>267.67</v>
      </c>
    </row>
    <row r="1924" spans="1:5" x14ac:dyDescent="0.25">
      <c r="A1924" t="s">
        <v>14</v>
      </c>
      <c r="B1924">
        <v>11</v>
      </c>
      <c r="C1924">
        <v>1.4</v>
      </c>
      <c r="D1924">
        <v>0.85289999999999999</v>
      </c>
      <c r="E1924">
        <v>169.34</v>
      </c>
    </row>
    <row r="1925" spans="1:5" x14ac:dyDescent="0.25">
      <c r="A1925" t="s">
        <v>14</v>
      </c>
      <c r="B1925">
        <v>12</v>
      </c>
      <c r="C1925">
        <v>1.4</v>
      </c>
      <c r="D1925">
        <v>0.74559999999999904</v>
      </c>
      <c r="E1925">
        <v>97.21</v>
      </c>
    </row>
    <row r="1926" spans="1:5" x14ac:dyDescent="0.25">
      <c r="A1926" t="s">
        <v>14</v>
      </c>
      <c r="B1926">
        <v>13</v>
      </c>
      <c r="C1926">
        <v>1.4</v>
      </c>
      <c r="D1926">
        <v>0.62</v>
      </c>
      <c r="E1926">
        <v>60.27</v>
      </c>
    </row>
    <row r="1927" spans="1:5" x14ac:dyDescent="0.25">
      <c r="A1927" t="s">
        <v>14</v>
      </c>
      <c r="B1927">
        <v>14</v>
      </c>
      <c r="C1927">
        <v>1.4</v>
      </c>
      <c r="D1927">
        <v>0.52810000000000001</v>
      </c>
      <c r="E1927">
        <v>49.13</v>
      </c>
    </row>
    <row r="1928" spans="1:5" x14ac:dyDescent="0.25">
      <c r="A1928" t="s">
        <v>14</v>
      </c>
      <c r="B1928">
        <v>15</v>
      </c>
      <c r="C1928">
        <v>1.4</v>
      </c>
      <c r="D1928">
        <v>0.48209999999999897</v>
      </c>
      <c r="E1928">
        <v>27.91</v>
      </c>
    </row>
    <row r="1929" spans="1:5" x14ac:dyDescent="0.25">
      <c r="A1929" t="s">
        <v>14</v>
      </c>
      <c r="B1929">
        <v>16</v>
      </c>
      <c r="C1929">
        <v>1.4</v>
      </c>
      <c r="D1929">
        <v>0.47199999999999998</v>
      </c>
      <c r="E1929">
        <v>16.84</v>
      </c>
    </row>
    <row r="1930" spans="1:5" x14ac:dyDescent="0.25">
      <c r="A1930" t="s">
        <v>14</v>
      </c>
      <c r="B1930">
        <v>17</v>
      </c>
      <c r="C1930">
        <v>1.4</v>
      </c>
      <c r="D1930">
        <v>0.42959999999999898</v>
      </c>
      <c r="E1930">
        <v>13.17</v>
      </c>
    </row>
    <row r="1931" spans="1:5" x14ac:dyDescent="0.25">
      <c r="A1931" t="s">
        <v>14</v>
      </c>
      <c r="B1931">
        <v>18</v>
      </c>
      <c r="C1931">
        <v>1.4</v>
      </c>
      <c r="D1931">
        <v>0.34899999999999998</v>
      </c>
      <c r="E1931">
        <v>9.89</v>
      </c>
    </row>
    <row r="1932" spans="1:5" x14ac:dyDescent="0.25">
      <c r="A1932" t="s">
        <v>14</v>
      </c>
      <c r="B1932">
        <v>19</v>
      </c>
      <c r="C1932">
        <v>1.4</v>
      </c>
      <c r="D1932">
        <v>0.331199999999999</v>
      </c>
      <c r="E1932">
        <v>8.7799999999999994</v>
      </c>
    </row>
    <row r="1933" spans="1:5" x14ac:dyDescent="0.25">
      <c r="A1933" t="s">
        <v>14</v>
      </c>
      <c r="B1933">
        <v>2</v>
      </c>
      <c r="C1933">
        <v>1.4</v>
      </c>
      <c r="D1933">
        <v>0.99560000000000004</v>
      </c>
      <c r="E1933">
        <v>464.1</v>
      </c>
    </row>
    <row r="1934" spans="1:5" x14ac:dyDescent="0.25">
      <c r="A1934" t="s">
        <v>14</v>
      </c>
      <c r="B1934">
        <v>20</v>
      </c>
      <c r="C1934">
        <v>1.4</v>
      </c>
      <c r="D1934">
        <v>0.25590000000000002</v>
      </c>
      <c r="E1934">
        <v>6.76</v>
      </c>
    </row>
    <row r="1935" spans="1:5" x14ac:dyDescent="0.25">
      <c r="A1935" t="s">
        <v>14</v>
      </c>
      <c r="B1935">
        <v>3</v>
      </c>
      <c r="C1935">
        <v>1.4</v>
      </c>
      <c r="D1935">
        <v>0.99789999999999901</v>
      </c>
      <c r="E1935">
        <v>270.01</v>
      </c>
    </row>
    <row r="1936" spans="1:5" x14ac:dyDescent="0.25">
      <c r="A1936" t="s">
        <v>14</v>
      </c>
      <c r="B1936">
        <v>4</v>
      </c>
      <c r="C1936">
        <v>1.4</v>
      </c>
      <c r="D1936">
        <v>1</v>
      </c>
      <c r="E1936">
        <v>188.18</v>
      </c>
    </row>
    <row r="1937" spans="1:5" x14ac:dyDescent="0.25">
      <c r="A1937" t="s">
        <v>14</v>
      </c>
      <c r="B1937">
        <v>5</v>
      </c>
      <c r="C1937">
        <v>1.4</v>
      </c>
      <c r="D1937">
        <v>0.99839999999999995</v>
      </c>
      <c r="E1937">
        <v>137.22</v>
      </c>
    </row>
    <row r="1938" spans="1:5" x14ac:dyDescent="0.25">
      <c r="A1938" t="s">
        <v>14</v>
      </c>
      <c r="B1938">
        <v>6</v>
      </c>
      <c r="C1938">
        <v>1.4</v>
      </c>
      <c r="D1938">
        <v>0.99480000000000002</v>
      </c>
      <c r="E1938">
        <v>141.85</v>
      </c>
    </row>
    <row r="1939" spans="1:5" x14ac:dyDescent="0.25">
      <c r="A1939" t="s">
        <v>14</v>
      </c>
      <c r="B1939">
        <v>7</v>
      </c>
      <c r="C1939">
        <v>1.4</v>
      </c>
      <c r="D1939">
        <v>0.99329999999999996</v>
      </c>
      <c r="E1939">
        <v>198.21</v>
      </c>
    </row>
    <row r="1940" spans="1:5" x14ac:dyDescent="0.25">
      <c r="A1940" t="s">
        <v>14</v>
      </c>
      <c r="B1940">
        <v>8</v>
      </c>
      <c r="C1940">
        <v>1.4</v>
      </c>
      <c r="D1940">
        <v>0.99319999999999997</v>
      </c>
      <c r="E1940">
        <v>219.71</v>
      </c>
    </row>
    <row r="1941" spans="1:5" x14ac:dyDescent="0.25">
      <c r="A1941" t="s">
        <v>14</v>
      </c>
      <c r="B1941">
        <v>9</v>
      </c>
      <c r="C1941">
        <v>1.4</v>
      </c>
      <c r="D1941">
        <v>0.98719999999999997</v>
      </c>
      <c r="E1941">
        <v>301.5</v>
      </c>
    </row>
    <row r="1942" spans="1:5" x14ac:dyDescent="0.25">
      <c r="A1942" t="s">
        <v>14</v>
      </c>
      <c r="B1942">
        <v>1</v>
      </c>
      <c r="C1942">
        <v>1.6</v>
      </c>
      <c r="D1942">
        <v>0.9919</v>
      </c>
      <c r="E1942">
        <v>1117.0999999999999</v>
      </c>
    </row>
    <row r="1943" spans="1:5" x14ac:dyDescent="0.25">
      <c r="A1943" t="s">
        <v>14</v>
      </c>
      <c r="B1943">
        <v>10</v>
      </c>
      <c r="C1943">
        <v>1.6</v>
      </c>
      <c r="D1943">
        <v>0.95050000000000001</v>
      </c>
      <c r="E1943">
        <v>250.35</v>
      </c>
    </row>
    <row r="1944" spans="1:5" x14ac:dyDescent="0.25">
      <c r="A1944" t="s">
        <v>14</v>
      </c>
      <c r="B1944">
        <v>11</v>
      </c>
      <c r="C1944">
        <v>1.6</v>
      </c>
      <c r="D1944">
        <v>0.85289999999999999</v>
      </c>
      <c r="E1944">
        <v>159.08000000000001</v>
      </c>
    </row>
    <row r="1945" spans="1:5" x14ac:dyDescent="0.25">
      <c r="A1945" t="s">
        <v>14</v>
      </c>
      <c r="B1945">
        <v>12</v>
      </c>
      <c r="C1945">
        <v>1.6</v>
      </c>
      <c r="D1945">
        <v>0.73699999999999999</v>
      </c>
      <c r="E1945">
        <v>88.85</v>
      </c>
    </row>
    <row r="1946" spans="1:5" x14ac:dyDescent="0.25">
      <c r="A1946" t="s">
        <v>14</v>
      </c>
      <c r="B1946">
        <v>13</v>
      </c>
      <c r="C1946">
        <v>1.6</v>
      </c>
      <c r="D1946">
        <v>0.61750000000000005</v>
      </c>
      <c r="E1946">
        <v>55.13</v>
      </c>
    </row>
    <row r="1947" spans="1:5" x14ac:dyDescent="0.25">
      <c r="A1947" t="s">
        <v>14</v>
      </c>
      <c r="B1947">
        <v>14</v>
      </c>
      <c r="C1947">
        <v>1.6</v>
      </c>
      <c r="D1947">
        <v>0.52810000000000001</v>
      </c>
      <c r="E1947">
        <v>45.54</v>
      </c>
    </row>
    <row r="1948" spans="1:5" x14ac:dyDescent="0.25">
      <c r="A1948" t="s">
        <v>14</v>
      </c>
      <c r="B1948">
        <v>15</v>
      </c>
      <c r="C1948">
        <v>1.6</v>
      </c>
      <c r="D1948">
        <v>0.50139999999999996</v>
      </c>
      <c r="E1948">
        <v>25.44</v>
      </c>
    </row>
    <row r="1949" spans="1:5" x14ac:dyDescent="0.25">
      <c r="A1949" t="s">
        <v>14</v>
      </c>
      <c r="B1949">
        <v>16</v>
      </c>
      <c r="C1949">
        <v>1.6</v>
      </c>
      <c r="D1949">
        <v>0.47209999999999902</v>
      </c>
      <c r="E1949">
        <v>14.89</v>
      </c>
    </row>
    <row r="1950" spans="1:5" x14ac:dyDescent="0.25">
      <c r="A1950" t="s">
        <v>14</v>
      </c>
      <c r="B1950">
        <v>17</v>
      </c>
      <c r="C1950">
        <v>1.6</v>
      </c>
      <c r="D1950">
        <v>0.43129999999999902</v>
      </c>
      <c r="E1950">
        <v>12.02</v>
      </c>
    </row>
    <row r="1951" spans="1:5" x14ac:dyDescent="0.25">
      <c r="A1951" t="s">
        <v>14</v>
      </c>
      <c r="B1951">
        <v>18</v>
      </c>
      <c r="C1951">
        <v>1.6</v>
      </c>
      <c r="D1951">
        <v>0.35539999999999999</v>
      </c>
      <c r="E1951">
        <v>9.09</v>
      </c>
    </row>
    <row r="1952" spans="1:5" x14ac:dyDescent="0.25">
      <c r="A1952" t="s">
        <v>14</v>
      </c>
      <c r="B1952">
        <v>19</v>
      </c>
      <c r="C1952">
        <v>1.6</v>
      </c>
      <c r="D1952">
        <v>0.33399999999999902</v>
      </c>
      <c r="E1952">
        <v>8.33</v>
      </c>
    </row>
    <row r="1953" spans="1:5" x14ac:dyDescent="0.25">
      <c r="A1953" t="s">
        <v>14</v>
      </c>
      <c r="B1953">
        <v>2</v>
      </c>
      <c r="C1953">
        <v>1.6</v>
      </c>
      <c r="D1953">
        <v>0.99619999999999997</v>
      </c>
      <c r="E1953">
        <v>436.98</v>
      </c>
    </row>
    <row r="1954" spans="1:5" x14ac:dyDescent="0.25">
      <c r="A1954" t="s">
        <v>14</v>
      </c>
      <c r="B1954">
        <v>20</v>
      </c>
      <c r="C1954">
        <v>1.6</v>
      </c>
      <c r="D1954">
        <v>0.25590000000000002</v>
      </c>
      <c r="E1954">
        <v>6.42</v>
      </c>
    </row>
    <row r="1955" spans="1:5" x14ac:dyDescent="0.25">
      <c r="A1955" t="s">
        <v>14</v>
      </c>
      <c r="B1955">
        <v>3</v>
      </c>
      <c r="C1955">
        <v>1.6</v>
      </c>
      <c r="D1955">
        <v>0.99789999999999901</v>
      </c>
      <c r="E1955">
        <v>245.38</v>
      </c>
    </row>
    <row r="1956" spans="1:5" x14ac:dyDescent="0.25">
      <c r="A1956" t="s">
        <v>14</v>
      </c>
      <c r="B1956">
        <v>4</v>
      </c>
      <c r="C1956">
        <v>1.6</v>
      </c>
      <c r="D1956">
        <v>1</v>
      </c>
      <c r="E1956">
        <v>180.2</v>
      </c>
    </row>
    <row r="1957" spans="1:5" x14ac:dyDescent="0.25">
      <c r="A1957" t="s">
        <v>14</v>
      </c>
      <c r="B1957">
        <v>5</v>
      </c>
      <c r="C1957">
        <v>1.6</v>
      </c>
      <c r="D1957">
        <v>0.99839999999999995</v>
      </c>
      <c r="E1957">
        <v>108.4</v>
      </c>
    </row>
    <row r="1958" spans="1:5" x14ac:dyDescent="0.25">
      <c r="A1958" t="s">
        <v>14</v>
      </c>
      <c r="B1958">
        <v>6</v>
      </c>
      <c r="C1958">
        <v>1.6</v>
      </c>
      <c r="D1958">
        <v>0.99609999999999999</v>
      </c>
      <c r="E1958">
        <v>131.53</v>
      </c>
    </row>
    <row r="1959" spans="1:5" x14ac:dyDescent="0.25">
      <c r="A1959" t="s">
        <v>14</v>
      </c>
      <c r="B1959">
        <v>7</v>
      </c>
      <c r="C1959">
        <v>1.6</v>
      </c>
      <c r="D1959">
        <v>0.99360000000000004</v>
      </c>
      <c r="E1959">
        <v>218.41</v>
      </c>
    </row>
    <row r="1960" spans="1:5" x14ac:dyDescent="0.25">
      <c r="A1960" t="s">
        <v>14</v>
      </c>
      <c r="B1960">
        <v>8</v>
      </c>
      <c r="C1960">
        <v>1.6</v>
      </c>
      <c r="D1960">
        <v>0.99269999999999903</v>
      </c>
      <c r="E1960">
        <v>208.77</v>
      </c>
    </row>
    <row r="1961" spans="1:5" x14ac:dyDescent="0.25">
      <c r="A1961" t="s">
        <v>14</v>
      </c>
      <c r="B1961">
        <v>9</v>
      </c>
      <c r="C1961">
        <v>1.6</v>
      </c>
      <c r="D1961">
        <v>0.99019999999999997</v>
      </c>
      <c r="E1961">
        <v>297.01</v>
      </c>
    </row>
    <row r="1962" spans="1:5" x14ac:dyDescent="0.25">
      <c r="A1962" t="s">
        <v>14</v>
      </c>
      <c r="B1962">
        <v>1</v>
      </c>
      <c r="C1962">
        <v>1.8</v>
      </c>
      <c r="D1962">
        <v>0.99180000000000001</v>
      </c>
      <c r="E1962">
        <v>1105.0999999999999</v>
      </c>
    </row>
    <row r="1963" spans="1:5" x14ac:dyDescent="0.25">
      <c r="A1963" t="s">
        <v>14</v>
      </c>
      <c r="B1963">
        <v>10</v>
      </c>
      <c r="C1963">
        <v>1.8</v>
      </c>
      <c r="D1963">
        <v>0.94989999999999997</v>
      </c>
      <c r="E1963">
        <v>219.29</v>
      </c>
    </row>
    <row r="1964" spans="1:5" x14ac:dyDescent="0.25">
      <c r="A1964" t="s">
        <v>14</v>
      </c>
      <c r="B1964">
        <v>11</v>
      </c>
      <c r="C1964">
        <v>1.8</v>
      </c>
      <c r="D1964">
        <v>0.86419999999999997</v>
      </c>
      <c r="E1964">
        <v>155.6</v>
      </c>
    </row>
    <row r="1965" spans="1:5" x14ac:dyDescent="0.25">
      <c r="A1965" t="s">
        <v>14</v>
      </c>
      <c r="B1965">
        <v>12</v>
      </c>
      <c r="C1965">
        <v>1.8</v>
      </c>
      <c r="D1965">
        <v>0.73729999999999996</v>
      </c>
      <c r="E1965">
        <v>84.19</v>
      </c>
    </row>
    <row r="1966" spans="1:5" x14ac:dyDescent="0.25">
      <c r="A1966" t="s">
        <v>14</v>
      </c>
      <c r="B1966">
        <v>13</v>
      </c>
      <c r="C1966">
        <v>1.8</v>
      </c>
      <c r="D1966">
        <v>0.61750000000000005</v>
      </c>
      <c r="E1966">
        <v>52.58</v>
      </c>
    </row>
    <row r="1967" spans="1:5" x14ac:dyDescent="0.25">
      <c r="A1967" t="s">
        <v>14</v>
      </c>
      <c r="B1967">
        <v>14</v>
      </c>
      <c r="C1967">
        <v>1.8</v>
      </c>
      <c r="D1967">
        <v>0.52810000000000001</v>
      </c>
      <c r="E1967">
        <v>44.31</v>
      </c>
    </row>
    <row r="1968" spans="1:5" x14ac:dyDescent="0.25">
      <c r="A1968" t="s">
        <v>14</v>
      </c>
      <c r="B1968">
        <v>15</v>
      </c>
      <c r="C1968">
        <v>1.8</v>
      </c>
      <c r="D1968">
        <v>0.50139999999999996</v>
      </c>
      <c r="E1968">
        <v>24.93</v>
      </c>
    </row>
    <row r="1969" spans="1:5" x14ac:dyDescent="0.25">
      <c r="A1969" t="s">
        <v>14</v>
      </c>
      <c r="B1969">
        <v>16</v>
      </c>
      <c r="C1969">
        <v>1.8</v>
      </c>
      <c r="D1969">
        <v>0.46779999999999899</v>
      </c>
      <c r="E1969">
        <v>13.78</v>
      </c>
    </row>
    <row r="1970" spans="1:5" x14ac:dyDescent="0.25">
      <c r="A1970" t="s">
        <v>14</v>
      </c>
      <c r="B1970">
        <v>17</v>
      </c>
      <c r="C1970">
        <v>1.8</v>
      </c>
      <c r="D1970">
        <v>0.43129999999999902</v>
      </c>
      <c r="E1970">
        <v>11.53</v>
      </c>
    </row>
    <row r="1971" spans="1:5" x14ac:dyDescent="0.25">
      <c r="A1971" t="s">
        <v>14</v>
      </c>
      <c r="B1971">
        <v>18</v>
      </c>
      <c r="C1971">
        <v>1.8</v>
      </c>
      <c r="D1971">
        <v>0.35539999999999999</v>
      </c>
      <c r="E1971">
        <v>8.56</v>
      </c>
    </row>
    <row r="1972" spans="1:5" x14ac:dyDescent="0.25">
      <c r="A1972" t="s">
        <v>14</v>
      </c>
      <c r="B1972">
        <v>19</v>
      </c>
      <c r="C1972">
        <v>1.8</v>
      </c>
      <c r="D1972">
        <v>0.33200000000000002</v>
      </c>
      <c r="E1972">
        <v>7.76</v>
      </c>
    </row>
    <row r="1973" spans="1:5" x14ac:dyDescent="0.25">
      <c r="A1973" t="s">
        <v>14</v>
      </c>
      <c r="B1973">
        <v>2</v>
      </c>
      <c r="C1973">
        <v>1.8</v>
      </c>
      <c r="D1973">
        <v>0.99509999999999998</v>
      </c>
      <c r="E1973">
        <v>419.96</v>
      </c>
    </row>
    <row r="1974" spans="1:5" x14ac:dyDescent="0.25">
      <c r="A1974" t="s">
        <v>14</v>
      </c>
      <c r="B1974">
        <v>20</v>
      </c>
      <c r="C1974">
        <v>1.8</v>
      </c>
      <c r="D1974">
        <v>0.25719999999999998</v>
      </c>
      <c r="E1974">
        <v>6.03</v>
      </c>
    </row>
    <row r="1975" spans="1:5" x14ac:dyDescent="0.25">
      <c r="A1975" t="s">
        <v>14</v>
      </c>
      <c r="B1975">
        <v>3</v>
      </c>
      <c r="C1975">
        <v>1.8</v>
      </c>
      <c r="D1975">
        <v>0.99829999999999997</v>
      </c>
      <c r="E1975">
        <v>232.74</v>
      </c>
    </row>
    <row r="1976" spans="1:5" x14ac:dyDescent="0.25">
      <c r="A1976" t="s">
        <v>14</v>
      </c>
      <c r="B1976">
        <v>4</v>
      </c>
      <c r="C1976">
        <v>1.8</v>
      </c>
      <c r="D1976">
        <v>1</v>
      </c>
      <c r="E1976">
        <v>153.22999999999999</v>
      </c>
    </row>
    <row r="1977" spans="1:5" x14ac:dyDescent="0.25">
      <c r="A1977" t="s">
        <v>14</v>
      </c>
      <c r="B1977">
        <v>5</v>
      </c>
      <c r="C1977">
        <v>1.8</v>
      </c>
      <c r="D1977">
        <v>0.99839999999999995</v>
      </c>
      <c r="E1977">
        <v>89.74</v>
      </c>
    </row>
    <row r="1978" spans="1:5" x14ac:dyDescent="0.25">
      <c r="A1978" t="s">
        <v>14</v>
      </c>
      <c r="B1978">
        <v>6</v>
      </c>
      <c r="C1978">
        <v>1.8</v>
      </c>
      <c r="D1978">
        <v>0.99770000000000003</v>
      </c>
      <c r="E1978">
        <v>130.21</v>
      </c>
    </row>
    <row r="1979" spans="1:5" x14ac:dyDescent="0.25">
      <c r="A1979" t="s">
        <v>14</v>
      </c>
      <c r="B1979">
        <v>7</v>
      </c>
      <c r="C1979">
        <v>1.8</v>
      </c>
      <c r="D1979">
        <v>0.99350000000000005</v>
      </c>
      <c r="E1979">
        <v>187.09</v>
      </c>
    </row>
    <row r="1980" spans="1:5" x14ac:dyDescent="0.25">
      <c r="A1980" t="s">
        <v>14</v>
      </c>
      <c r="B1980">
        <v>8</v>
      </c>
      <c r="C1980">
        <v>1.8</v>
      </c>
      <c r="D1980">
        <v>0.99609999999999899</v>
      </c>
      <c r="E1980">
        <v>195.85</v>
      </c>
    </row>
    <row r="1981" spans="1:5" x14ac:dyDescent="0.25">
      <c r="A1981" t="s">
        <v>14</v>
      </c>
      <c r="B1981">
        <v>9</v>
      </c>
      <c r="C1981">
        <v>1.8</v>
      </c>
      <c r="D1981">
        <v>0.99270000000000003</v>
      </c>
      <c r="E1981">
        <v>261.17</v>
      </c>
    </row>
    <row r="1982" spans="1:5" x14ac:dyDescent="0.25">
      <c r="A1982" t="s">
        <v>14</v>
      </c>
      <c r="B1982">
        <v>1</v>
      </c>
      <c r="C1982">
        <v>2</v>
      </c>
      <c r="D1982">
        <v>0.9909</v>
      </c>
      <c r="E1982">
        <v>997.32</v>
      </c>
    </row>
    <row r="1983" spans="1:5" x14ac:dyDescent="0.25">
      <c r="A1983" t="s">
        <v>14</v>
      </c>
      <c r="B1983">
        <v>10</v>
      </c>
      <c r="C1983">
        <v>2</v>
      </c>
      <c r="D1983">
        <v>0.93389999999999995</v>
      </c>
      <c r="E1983">
        <v>237.41</v>
      </c>
    </row>
    <row r="1984" spans="1:5" x14ac:dyDescent="0.25">
      <c r="A1984" t="s">
        <v>14</v>
      </c>
      <c r="B1984">
        <v>11</v>
      </c>
      <c r="C1984">
        <v>2</v>
      </c>
      <c r="D1984">
        <v>0.86670000000000003</v>
      </c>
      <c r="E1984">
        <v>154.72999999999999</v>
      </c>
    </row>
    <row r="1985" spans="1:5" x14ac:dyDescent="0.25">
      <c r="A1985" t="s">
        <v>14</v>
      </c>
      <c r="B1985">
        <v>12</v>
      </c>
      <c r="C1985">
        <v>2</v>
      </c>
      <c r="D1985">
        <v>0.73119999999999896</v>
      </c>
      <c r="E1985">
        <v>78.37</v>
      </c>
    </row>
    <row r="1986" spans="1:5" x14ac:dyDescent="0.25">
      <c r="A1986" t="s">
        <v>14</v>
      </c>
      <c r="B1986">
        <v>13</v>
      </c>
      <c r="C1986">
        <v>2</v>
      </c>
      <c r="D1986">
        <v>0.61750000000000005</v>
      </c>
      <c r="E1986">
        <v>49.45</v>
      </c>
    </row>
    <row r="1987" spans="1:5" x14ac:dyDescent="0.25">
      <c r="A1987" t="s">
        <v>14</v>
      </c>
      <c r="B1987">
        <v>14</v>
      </c>
      <c r="C1987">
        <v>2</v>
      </c>
      <c r="D1987">
        <v>0.53649999999999998</v>
      </c>
      <c r="E1987">
        <v>42.34</v>
      </c>
    </row>
    <row r="1988" spans="1:5" x14ac:dyDescent="0.25">
      <c r="A1988" t="s">
        <v>14</v>
      </c>
      <c r="B1988">
        <v>15</v>
      </c>
      <c r="C1988">
        <v>2</v>
      </c>
      <c r="D1988">
        <v>0.50429999999999997</v>
      </c>
      <c r="E1988">
        <v>24.66</v>
      </c>
    </row>
    <row r="1989" spans="1:5" x14ac:dyDescent="0.25">
      <c r="A1989" t="s">
        <v>14</v>
      </c>
      <c r="B1989">
        <v>16</v>
      </c>
      <c r="C1989">
        <v>2</v>
      </c>
      <c r="D1989">
        <v>0.46779999999999899</v>
      </c>
      <c r="E1989">
        <v>13.16</v>
      </c>
    </row>
    <row r="1990" spans="1:5" x14ac:dyDescent="0.25">
      <c r="A1990" t="s">
        <v>14</v>
      </c>
      <c r="B1990">
        <v>17</v>
      </c>
      <c r="C1990">
        <v>2</v>
      </c>
      <c r="D1990">
        <v>0.43129999999999902</v>
      </c>
      <c r="E1990">
        <v>10.51</v>
      </c>
    </row>
    <row r="1991" spans="1:5" x14ac:dyDescent="0.25">
      <c r="A1991" t="s">
        <v>14</v>
      </c>
      <c r="B1991">
        <v>18</v>
      </c>
      <c r="C1991">
        <v>2</v>
      </c>
      <c r="D1991">
        <v>0.35539999999999999</v>
      </c>
      <c r="E1991">
        <v>7.95</v>
      </c>
    </row>
    <row r="1992" spans="1:5" x14ac:dyDescent="0.25">
      <c r="A1992" t="s">
        <v>14</v>
      </c>
      <c r="B1992">
        <v>19</v>
      </c>
      <c r="C1992">
        <v>2</v>
      </c>
      <c r="D1992">
        <v>0.33200000000000002</v>
      </c>
      <c r="E1992">
        <v>7.36</v>
      </c>
    </row>
    <row r="1993" spans="1:5" x14ac:dyDescent="0.25">
      <c r="A1993" t="s">
        <v>14</v>
      </c>
      <c r="B1993">
        <v>2</v>
      </c>
      <c r="C1993">
        <v>2</v>
      </c>
      <c r="D1993">
        <v>0.99450000000000005</v>
      </c>
      <c r="E1993">
        <v>295.61</v>
      </c>
    </row>
    <row r="1994" spans="1:5" x14ac:dyDescent="0.25">
      <c r="A1994" t="s">
        <v>14</v>
      </c>
      <c r="B1994">
        <v>20</v>
      </c>
      <c r="C1994">
        <v>2</v>
      </c>
      <c r="D1994">
        <v>0.2571</v>
      </c>
      <c r="E1994">
        <v>5.77</v>
      </c>
    </row>
    <row r="1995" spans="1:5" x14ac:dyDescent="0.25">
      <c r="A1995" t="s">
        <v>14</v>
      </c>
      <c r="B1995">
        <v>3</v>
      </c>
      <c r="C1995">
        <v>2</v>
      </c>
      <c r="D1995">
        <v>0.99729999999999897</v>
      </c>
      <c r="E1995">
        <v>216.86</v>
      </c>
    </row>
    <row r="1996" spans="1:5" x14ac:dyDescent="0.25">
      <c r="A1996" t="s">
        <v>14</v>
      </c>
      <c r="B1996">
        <v>4</v>
      </c>
      <c r="C1996">
        <v>2</v>
      </c>
      <c r="D1996">
        <v>1</v>
      </c>
      <c r="E1996">
        <v>165.4</v>
      </c>
    </row>
    <row r="1997" spans="1:5" x14ac:dyDescent="0.25">
      <c r="A1997" t="s">
        <v>14</v>
      </c>
      <c r="B1997">
        <v>5</v>
      </c>
      <c r="C1997">
        <v>2</v>
      </c>
      <c r="D1997">
        <v>0.99950000000000006</v>
      </c>
      <c r="E1997">
        <v>93.52</v>
      </c>
    </row>
    <row r="1998" spans="1:5" x14ac:dyDescent="0.25">
      <c r="A1998" t="s">
        <v>14</v>
      </c>
      <c r="B1998">
        <v>6</v>
      </c>
      <c r="C1998">
        <v>2</v>
      </c>
      <c r="D1998">
        <v>0.995</v>
      </c>
      <c r="E1998">
        <v>102.44</v>
      </c>
    </row>
    <row r="1999" spans="1:5" x14ac:dyDescent="0.25">
      <c r="A1999" t="s">
        <v>14</v>
      </c>
      <c r="B1999">
        <v>7</v>
      </c>
      <c r="C1999">
        <v>2</v>
      </c>
      <c r="D1999">
        <v>0.99360000000000004</v>
      </c>
      <c r="E1999">
        <v>220.69</v>
      </c>
    </row>
    <row r="2000" spans="1:5" x14ac:dyDescent="0.25">
      <c r="A2000" t="s">
        <v>14</v>
      </c>
      <c r="B2000">
        <v>8</v>
      </c>
      <c r="C2000">
        <v>2</v>
      </c>
      <c r="D2000">
        <v>0.99169999999999903</v>
      </c>
      <c r="E2000">
        <v>192.1</v>
      </c>
    </row>
    <row r="2001" spans="1:5" x14ac:dyDescent="0.25">
      <c r="A2001" t="s">
        <v>14</v>
      </c>
      <c r="B2001">
        <v>9</v>
      </c>
      <c r="C2001">
        <v>2</v>
      </c>
      <c r="D2001">
        <v>0.99329999999999996</v>
      </c>
      <c r="E2001">
        <v>259.23</v>
      </c>
    </row>
    <row r="2002" spans="1:5" x14ac:dyDescent="0.25">
      <c r="A2002" t="s">
        <v>15</v>
      </c>
      <c r="B2002">
        <v>1</v>
      </c>
      <c r="C2002">
        <v>0.2</v>
      </c>
      <c r="D2002">
        <v>0.99809999999999899</v>
      </c>
      <c r="E2002">
        <v>769.71</v>
      </c>
    </row>
    <row r="2003" spans="1:5" x14ac:dyDescent="0.25">
      <c r="A2003" t="s">
        <v>15</v>
      </c>
      <c r="B2003">
        <v>10</v>
      </c>
      <c r="C2003">
        <v>0.2</v>
      </c>
      <c r="D2003">
        <v>0.88729999999999998</v>
      </c>
      <c r="E2003">
        <v>423.97</v>
      </c>
    </row>
    <row r="2004" spans="1:5" x14ac:dyDescent="0.25">
      <c r="A2004" t="s">
        <v>15</v>
      </c>
      <c r="B2004">
        <v>11</v>
      </c>
      <c r="C2004">
        <v>0.2</v>
      </c>
      <c r="D2004">
        <v>0.87929999999999997</v>
      </c>
      <c r="E2004">
        <v>317.75</v>
      </c>
    </row>
    <row r="2005" spans="1:5" x14ac:dyDescent="0.25">
      <c r="A2005" t="s">
        <v>15</v>
      </c>
      <c r="B2005">
        <v>12</v>
      </c>
      <c r="C2005">
        <v>0.2</v>
      </c>
      <c r="D2005">
        <v>0.84799999999999898</v>
      </c>
      <c r="E2005">
        <v>263.3</v>
      </c>
    </row>
    <row r="2006" spans="1:5" x14ac:dyDescent="0.25">
      <c r="A2006" t="s">
        <v>15</v>
      </c>
      <c r="B2006">
        <v>13</v>
      </c>
      <c r="C2006">
        <v>0.2</v>
      </c>
      <c r="D2006">
        <v>0.77339999999999998</v>
      </c>
      <c r="E2006">
        <v>189.9</v>
      </c>
    </row>
    <row r="2007" spans="1:5" x14ac:dyDescent="0.25">
      <c r="A2007" t="s">
        <v>15</v>
      </c>
      <c r="B2007">
        <v>14</v>
      </c>
      <c r="C2007">
        <v>0.2</v>
      </c>
      <c r="D2007">
        <v>0.64749999999999996</v>
      </c>
      <c r="E2007">
        <v>129.63999999999999</v>
      </c>
    </row>
    <row r="2008" spans="1:5" x14ac:dyDescent="0.25">
      <c r="A2008" t="s">
        <v>15</v>
      </c>
      <c r="B2008">
        <v>15</v>
      </c>
      <c r="C2008">
        <v>0.2</v>
      </c>
      <c r="D2008">
        <v>0.61979999999999902</v>
      </c>
      <c r="E2008">
        <v>96.08</v>
      </c>
    </row>
    <row r="2009" spans="1:5" x14ac:dyDescent="0.25">
      <c r="A2009" t="s">
        <v>15</v>
      </c>
      <c r="B2009">
        <v>16</v>
      </c>
      <c r="C2009">
        <v>0.2</v>
      </c>
      <c r="D2009">
        <v>0.51469999999999905</v>
      </c>
      <c r="E2009">
        <v>50.29</v>
      </c>
    </row>
    <row r="2010" spans="1:5" x14ac:dyDescent="0.25">
      <c r="A2010" t="s">
        <v>15</v>
      </c>
      <c r="B2010">
        <v>17</v>
      </c>
      <c r="C2010">
        <v>0.2</v>
      </c>
      <c r="D2010">
        <v>0.49640000000000001</v>
      </c>
      <c r="E2010">
        <v>38.24</v>
      </c>
    </row>
    <row r="2011" spans="1:5" x14ac:dyDescent="0.25">
      <c r="A2011" t="s">
        <v>15</v>
      </c>
      <c r="B2011">
        <v>18</v>
      </c>
      <c r="C2011">
        <v>0.2</v>
      </c>
      <c r="D2011">
        <v>0.45539999999999897</v>
      </c>
      <c r="E2011">
        <v>29.91</v>
      </c>
    </row>
    <row r="2012" spans="1:5" x14ac:dyDescent="0.25">
      <c r="A2012" t="s">
        <v>15</v>
      </c>
      <c r="B2012">
        <v>19</v>
      </c>
      <c r="C2012">
        <v>0.2</v>
      </c>
      <c r="D2012">
        <v>0.40049999999999902</v>
      </c>
      <c r="E2012">
        <v>23.91</v>
      </c>
    </row>
    <row r="2013" spans="1:5" x14ac:dyDescent="0.25">
      <c r="A2013" t="s">
        <v>15</v>
      </c>
      <c r="B2013">
        <v>2</v>
      </c>
      <c r="C2013">
        <v>0.2</v>
      </c>
      <c r="D2013">
        <v>1</v>
      </c>
      <c r="E2013">
        <v>260.87</v>
      </c>
    </row>
    <row r="2014" spans="1:5" x14ac:dyDescent="0.25">
      <c r="A2014" t="s">
        <v>15</v>
      </c>
      <c r="B2014">
        <v>20</v>
      </c>
      <c r="C2014">
        <v>0.2</v>
      </c>
      <c r="D2014">
        <v>0.34609999999999902</v>
      </c>
      <c r="E2014">
        <v>22.06</v>
      </c>
    </row>
    <row r="2015" spans="1:5" x14ac:dyDescent="0.25">
      <c r="A2015" t="s">
        <v>15</v>
      </c>
      <c r="B2015">
        <v>3</v>
      </c>
      <c r="C2015">
        <v>0.2</v>
      </c>
      <c r="D2015">
        <v>1</v>
      </c>
      <c r="E2015">
        <v>118.45</v>
      </c>
    </row>
    <row r="2016" spans="1:5" x14ac:dyDescent="0.25">
      <c r="A2016" t="s">
        <v>15</v>
      </c>
      <c r="B2016">
        <v>4</v>
      </c>
      <c r="C2016">
        <v>0.2</v>
      </c>
      <c r="D2016">
        <v>1</v>
      </c>
      <c r="E2016">
        <v>116.57</v>
      </c>
    </row>
    <row r="2017" spans="1:5" x14ac:dyDescent="0.25">
      <c r="A2017" t="s">
        <v>15</v>
      </c>
      <c r="B2017">
        <v>5</v>
      </c>
      <c r="C2017">
        <v>0.2</v>
      </c>
      <c r="D2017">
        <v>1</v>
      </c>
      <c r="E2017">
        <v>117</v>
      </c>
    </row>
    <row r="2018" spans="1:5" x14ac:dyDescent="0.25">
      <c r="A2018" t="s">
        <v>15</v>
      </c>
      <c r="B2018">
        <v>6</v>
      </c>
      <c r="C2018">
        <v>0.2</v>
      </c>
      <c r="D2018">
        <v>0.99980000000000002</v>
      </c>
      <c r="E2018">
        <v>194.25</v>
      </c>
    </row>
    <row r="2019" spans="1:5" x14ac:dyDescent="0.25">
      <c r="A2019" t="s">
        <v>15</v>
      </c>
      <c r="B2019">
        <v>7</v>
      </c>
      <c r="C2019">
        <v>0.2</v>
      </c>
      <c r="D2019">
        <v>0.98470000000000002</v>
      </c>
      <c r="E2019">
        <v>458.76</v>
      </c>
    </row>
    <row r="2020" spans="1:5" x14ac:dyDescent="0.25">
      <c r="A2020" t="s">
        <v>15</v>
      </c>
      <c r="B2020">
        <v>8</v>
      </c>
      <c r="C2020">
        <v>0.2</v>
      </c>
      <c r="D2020">
        <v>0.95789999999999997</v>
      </c>
      <c r="E2020">
        <v>583.95000000000005</v>
      </c>
    </row>
    <row r="2021" spans="1:5" x14ac:dyDescent="0.25">
      <c r="A2021" t="s">
        <v>15</v>
      </c>
      <c r="B2021">
        <v>9</v>
      </c>
      <c r="C2021">
        <v>0.2</v>
      </c>
      <c r="D2021">
        <v>0.95350000000000001</v>
      </c>
      <c r="E2021">
        <v>475.54</v>
      </c>
    </row>
    <row r="2022" spans="1:5" x14ac:dyDescent="0.25">
      <c r="A2022" t="s">
        <v>15</v>
      </c>
      <c r="B2022">
        <v>1</v>
      </c>
      <c r="C2022">
        <v>0.4</v>
      </c>
      <c r="D2022">
        <v>0.99809999999999899</v>
      </c>
      <c r="E2022">
        <v>777.66</v>
      </c>
    </row>
    <row r="2023" spans="1:5" x14ac:dyDescent="0.25">
      <c r="A2023" t="s">
        <v>15</v>
      </c>
      <c r="B2023">
        <v>10</v>
      </c>
      <c r="C2023">
        <v>0.4</v>
      </c>
      <c r="D2023">
        <v>0.90329999999999999</v>
      </c>
      <c r="E2023">
        <v>362.46</v>
      </c>
    </row>
    <row r="2024" spans="1:5" x14ac:dyDescent="0.25">
      <c r="A2024" t="s">
        <v>15</v>
      </c>
      <c r="B2024">
        <v>11</v>
      </c>
      <c r="C2024">
        <v>0.4</v>
      </c>
      <c r="D2024">
        <v>0.875999999999999</v>
      </c>
      <c r="E2024">
        <v>272.47000000000003</v>
      </c>
    </row>
    <row r="2025" spans="1:5" x14ac:dyDescent="0.25">
      <c r="A2025" t="s">
        <v>15</v>
      </c>
      <c r="B2025">
        <v>12</v>
      </c>
      <c r="C2025">
        <v>0.4</v>
      </c>
      <c r="D2025">
        <v>0.85159999999999902</v>
      </c>
      <c r="E2025">
        <v>216.69</v>
      </c>
    </row>
    <row r="2026" spans="1:5" x14ac:dyDescent="0.25">
      <c r="A2026" t="s">
        <v>15</v>
      </c>
      <c r="B2026">
        <v>13</v>
      </c>
      <c r="C2026">
        <v>0.4</v>
      </c>
      <c r="D2026">
        <v>0.78469999999999995</v>
      </c>
      <c r="E2026">
        <v>158.63999999999999</v>
      </c>
    </row>
    <row r="2027" spans="1:5" x14ac:dyDescent="0.25">
      <c r="A2027" t="s">
        <v>15</v>
      </c>
      <c r="B2027">
        <v>14</v>
      </c>
      <c r="C2027">
        <v>0.4</v>
      </c>
      <c r="D2027">
        <v>0.64759999999999995</v>
      </c>
      <c r="E2027">
        <v>121.14</v>
      </c>
    </row>
    <row r="2028" spans="1:5" x14ac:dyDescent="0.25">
      <c r="A2028" t="s">
        <v>15</v>
      </c>
      <c r="B2028">
        <v>15</v>
      </c>
      <c r="C2028">
        <v>0.4</v>
      </c>
      <c r="D2028">
        <v>0.61499999999999899</v>
      </c>
      <c r="E2028">
        <v>82.88</v>
      </c>
    </row>
    <row r="2029" spans="1:5" x14ac:dyDescent="0.25">
      <c r="A2029" t="s">
        <v>15</v>
      </c>
      <c r="B2029">
        <v>16</v>
      </c>
      <c r="C2029">
        <v>0.4</v>
      </c>
      <c r="D2029">
        <v>0.51649999999999896</v>
      </c>
      <c r="E2029">
        <v>45.72</v>
      </c>
    </row>
    <row r="2030" spans="1:5" x14ac:dyDescent="0.25">
      <c r="A2030" t="s">
        <v>15</v>
      </c>
      <c r="B2030">
        <v>17</v>
      </c>
      <c r="C2030">
        <v>0.4</v>
      </c>
      <c r="D2030">
        <v>0.495</v>
      </c>
      <c r="E2030">
        <v>35.020000000000003</v>
      </c>
    </row>
    <row r="2031" spans="1:5" x14ac:dyDescent="0.25">
      <c r="A2031" t="s">
        <v>15</v>
      </c>
      <c r="B2031">
        <v>18</v>
      </c>
      <c r="C2031">
        <v>0.4</v>
      </c>
      <c r="D2031">
        <v>0.45539999999999897</v>
      </c>
      <c r="E2031">
        <v>29.2</v>
      </c>
    </row>
    <row r="2032" spans="1:5" x14ac:dyDescent="0.25">
      <c r="A2032" t="s">
        <v>15</v>
      </c>
      <c r="B2032">
        <v>19</v>
      </c>
      <c r="C2032">
        <v>0.4</v>
      </c>
      <c r="D2032">
        <v>0.40250000000000002</v>
      </c>
      <c r="E2032">
        <v>21.86</v>
      </c>
    </row>
    <row r="2033" spans="1:5" x14ac:dyDescent="0.25">
      <c r="A2033" t="s">
        <v>15</v>
      </c>
      <c r="B2033">
        <v>2</v>
      </c>
      <c r="C2033">
        <v>0.4</v>
      </c>
      <c r="D2033">
        <v>1</v>
      </c>
      <c r="E2033">
        <v>315.58</v>
      </c>
    </row>
    <row r="2034" spans="1:5" x14ac:dyDescent="0.25">
      <c r="A2034" t="s">
        <v>15</v>
      </c>
      <c r="B2034">
        <v>20</v>
      </c>
      <c r="C2034">
        <v>0.4</v>
      </c>
      <c r="D2034">
        <v>0.351299999999999</v>
      </c>
      <c r="E2034">
        <v>19.43</v>
      </c>
    </row>
    <row r="2035" spans="1:5" x14ac:dyDescent="0.25">
      <c r="A2035" t="s">
        <v>15</v>
      </c>
      <c r="B2035">
        <v>3</v>
      </c>
      <c r="C2035">
        <v>0.4</v>
      </c>
      <c r="D2035">
        <v>1</v>
      </c>
      <c r="E2035">
        <v>145.83000000000001</v>
      </c>
    </row>
    <row r="2036" spans="1:5" x14ac:dyDescent="0.25">
      <c r="A2036" t="s">
        <v>15</v>
      </c>
      <c r="B2036">
        <v>4</v>
      </c>
      <c r="C2036">
        <v>0.4</v>
      </c>
      <c r="D2036">
        <v>1</v>
      </c>
      <c r="E2036">
        <v>127.17</v>
      </c>
    </row>
    <row r="2037" spans="1:5" x14ac:dyDescent="0.25">
      <c r="A2037" t="s">
        <v>15</v>
      </c>
      <c r="B2037">
        <v>5</v>
      </c>
      <c r="C2037">
        <v>0.4</v>
      </c>
      <c r="D2037">
        <v>1</v>
      </c>
      <c r="E2037">
        <v>120.77</v>
      </c>
    </row>
    <row r="2038" spans="1:5" x14ac:dyDescent="0.25">
      <c r="A2038" t="s">
        <v>15</v>
      </c>
      <c r="B2038">
        <v>6</v>
      </c>
      <c r="C2038">
        <v>0.4</v>
      </c>
      <c r="D2038">
        <v>1</v>
      </c>
      <c r="E2038">
        <v>198.3</v>
      </c>
    </row>
    <row r="2039" spans="1:5" x14ac:dyDescent="0.25">
      <c r="A2039" t="s">
        <v>15</v>
      </c>
      <c r="B2039">
        <v>7</v>
      </c>
      <c r="C2039">
        <v>0.4</v>
      </c>
      <c r="D2039">
        <v>0.99039999999999895</v>
      </c>
      <c r="E2039">
        <v>568.13</v>
      </c>
    </row>
    <row r="2040" spans="1:5" x14ac:dyDescent="0.25">
      <c r="A2040" t="s">
        <v>15</v>
      </c>
      <c r="B2040">
        <v>8</v>
      </c>
      <c r="C2040">
        <v>0.4</v>
      </c>
      <c r="D2040">
        <v>0.97019999999999995</v>
      </c>
      <c r="E2040">
        <v>447.52</v>
      </c>
    </row>
    <row r="2041" spans="1:5" x14ac:dyDescent="0.25">
      <c r="A2041" t="s">
        <v>15</v>
      </c>
      <c r="B2041">
        <v>9</v>
      </c>
      <c r="C2041">
        <v>0.4</v>
      </c>
      <c r="D2041">
        <v>0.95940000000000003</v>
      </c>
      <c r="E2041">
        <v>396.85</v>
      </c>
    </row>
    <row r="2042" spans="1:5" x14ac:dyDescent="0.25">
      <c r="A2042" t="s">
        <v>15</v>
      </c>
      <c r="B2042">
        <v>1</v>
      </c>
      <c r="C2042">
        <v>0.6</v>
      </c>
      <c r="D2042">
        <v>0.99609999999999899</v>
      </c>
      <c r="E2042">
        <v>773.99</v>
      </c>
    </row>
    <row r="2043" spans="1:5" x14ac:dyDescent="0.25">
      <c r="A2043" t="s">
        <v>15</v>
      </c>
      <c r="B2043">
        <v>10</v>
      </c>
      <c r="C2043">
        <v>0.6</v>
      </c>
      <c r="D2043">
        <v>0.91190000000000004</v>
      </c>
      <c r="E2043">
        <v>297.33</v>
      </c>
    </row>
    <row r="2044" spans="1:5" x14ac:dyDescent="0.25">
      <c r="A2044" t="s">
        <v>15</v>
      </c>
      <c r="B2044">
        <v>11</v>
      </c>
      <c r="C2044">
        <v>0.6</v>
      </c>
      <c r="D2044">
        <v>0.86539999999999995</v>
      </c>
      <c r="E2044">
        <v>245.3</v>
      </c>
    </row>
    <row r="2045" spans="1:5" x14ac:dyDescent="0.25">
      <c r="A2045" t="s">
        <v>15</v>
      </c>
      <c r="B2045">
        <v>12</v>
      </c>
      <c r="C2045">
        <v>0.6</v>
      </c>
      <c r="D2045">
        <v>0.85259999999999903</v>
      </c>
      <c r="E2045">
        <v>176.55</v>
      </c>
    </row>
    <row r="2046" spans="1:5" x14ac:dyDescent="0.25">
      <c r="A2046" t="s">
        <v>15</v>
      </c>
      <c r="B2046">
        <v>13</v>
      </c>
      <c r="C2046">
        <v>0.6</v>
      </c>
      <c r="D2046">
        <v>0.78710000000000002</v>
      </c>
      <c r="E2046">
        <v>136.28</v>
      </c>
    </row>
    <row r="2047" spans="1:5" x14ac:dyDescent="0.25">
      <c r="A2047" t="s">
        <v>15</v>
      </c>
      <c r="B2047">
        <v>14</v>
      </c>
      <c r="C2047">
        <v>0.6</v>
      </c>
      <c r="D2047">
        <v>0.64759999999999995</v>
      </c>
      <c r="E2047">
        <v>99.72</v>
      </c>
    </row>
    <row r="2048" spans="1:5" x14ac:dyDescent="0.25">
      <c r="A2048" t="s">
        <v>15</v>
      </c>
      <c r="B2048">
        <v>15</v>
      </c>
      <c r="C2048">
        <v>0.6</v>
      </c>
      <c r="D2048">
        <v>0.61129999999999896</v>
      </c>
      <c r="E2048">
        <v>65.86</v>
      </c>
    </row>
    <row r="2049" spans="1:5" x14ac:dyDescent="0.25">
      <c r="A2049" t="s">
        <v>15</v>
      </c>
      <c r="B2049">
        <v>16</v>
      </c>
      <c r="C2049">
        <v>0.6</v>
      </c>
      <c r="D2049">
        <v>0.51679999999999904</v>
      </c>
      <c r="E2049">
        <v>45.08</v>
      </c>
    </row>
    <row r="2050" spans="1:5" x14ac:dyDescent="0.25">
      <c r="A2050" t="s">
        <v>15</v>
      </c>
      <c r="B2050">
        <v>17</v>
      </c>
      <c r="C2050">
        <v>0.6</v>
      </c>
      <c r="D2050">
        <v>0.495</v>
      </c>
      <c r="E2050">
        <v>30.49</v>
      </c>
    </row>
    <row r="2051" spans="1:5" x14ac:dyDescent="0.25">
      <c r="A2051" t="s">
        <v>15</v>
      </c>
      <c r="B2051">
        <v>18</v>
      </c>
      <c r="C2051">
        <v>0.6</v>
      </c>
      <c r="D2051">
        <v>0.46100000000000002</v>
      </c>
      <c r="E2051">
        <v>29.25</v>
      </c>
    </row>
    <row r="2052" spans="1:5" x14ac:dyDescent="0.25">
      <c r="A2052" t="s">
        <v>15</v>
      </c>
      <c r="B2052">
        <v>19</v>
      </c>
      <c r="C2052">
        <v>0.6</v>
      </c>
      <c r="D2052">
        <v>0.40639999999999898</v>
      </c>
      <c r="E2052">
        <v>18.77</v>
      </c>
    </row>
    <row r="2053" spans="1:5" x14ac:dyDescent="0.25">
      <c r="A2053" t="s">
        <v>15</v>
      </c>
      <c r="B2053">
        <v>2</v>
      </c>
      <c r="C2053">
        <v>0.6</v>
      </c>
      <c r="D2053">
        <v>1</v>
      </c>
      <c r="E2053">
        <v>316.76</v>
      </c>
    </row>
    <row r="2054" spans="1:5" x14ac:dyDescent="0.25">
      <c r="A2054" t="s">
        <v>15</v>
      </c>
      <c r="B2054">
        <v>20</v>
      </c>
      <c r="C2054">
        <v>0.6</v>
      </c>
      <c r="D2054">
        <v>0.35009999999999902</v>
      </c>
      <c r="E2054">
        <v>15.48</v>
      </c>
    </row>
    <row r="2055" spans="1:5" x14ac:dyDescent="0.25">
      <c r="A2055" t="s">
        <v>15</v>
      </c>
      <c r="B2055">
        <v>3</v>
      </c>
      <c r="C2055">
        <v>0.6</v>
      </c>
      <c r="D2055">
        <v>1</v>
      </c>
      <c r="E2055">
        <v>118.61</v>
      </c>
    </row>
    <row r="2056" spans="1:5" x14ac:dyDescent="0.25">
      <c r="A2056" t="s">
        <v>15</v>
      </c>
      <c r="B2056">
        <v>4</v>
      </c>
      <c r="C2056">
        <v>0.6</v>
      </c>
      <c r="D2056">
        <v>1</v>
      </c>
      <c r="E2056">
        <v>105.8</v>
      </c>
    </row>
    <row r="2057" spans="1:5" x14ac:dyDescent="0.25">
      <c r="A2057" t="s">
        <v>15</v>
      </c>
      <c r="B2057">
        <v>5</v>
      </c>
      <c r="C2057">
        <v>0.6</v>
      </c>
      <c r="D2057">
        <v>1</v>
      </c>
      <c r="E2057">
        <v>110.83</v>
      </c>
    </row>
    <row r="2058" spans="1:5" x14ac:dyDescent="0.25">
      <c r="A2058" t="s">
        <v>15</v>
      </c>
      <c r="B2058">
        <v>6</v>
      </c>
      <c r="C2058">
        <v>0.6</v>
      </c>
      <c r="D2058">
        <v>1</v>
      </c>
      <c r="E2058">
        <v>177.8</v>
      </c>
    </row>
    <row r="2059" spans="1:5" x14ac:dyDescent="0.25">
      <c r="A2059" t="s">
        <v>15</v>
      </c>
      <c r="B2059">
        <v>7</v>
      </c>
      <c r="C2059">
        <v>0.6</v>
      </c>
      <c r="D2059">
        <v>0.99760000000000004</v>
      </c>
      <c r="E2059">
        <v>392.15</v>
      </c>
    </row>
    <row r="2060" spans="1:5" x14ac:dyDescent="0.25">
      <c r="A2060" t="s">
        <v>15</v>
      </c>
      <c r="B2060">
        <v>8</v>
      </c>
      <c r="C2060">
        <v>0.6</v>
      </c>
      <c r="D2060">
        <v>0.97030000000000005</v>
      </c>
      <c r="E2060">
        <v>330.84</v>
      </c>
    </row>
    <row r="2061" spans="1:5" x14ac:dyDescent="0.25">
      <c r="A2061" t="s">
        <v>15</v>
      </c>
      <c r="B2061">
        <v>9</v>
      </c>
      <c r="C2061">
        <v>0.6</v>
      </c>
      <c r="D2061">
        <v>0.96870000000000001</v>
      </c>
      <c r="E2061">
        <v>317.63</v>
      </c>
    </row>
    <row r="2062" spans="1:5" x14ac:dyDescent="0.25">
      <c r="A2062" t="s">
        <v>15</v>
      </c>
      <c r="B2062">
        <v>1</v>
      </c>
      <c r="C2062">
        <v>0.8</v>
      </c>
      <c r="D2062">
        <v>0.99809999999999899</v>
      </c>
      <c r="E2062">
        <v>768.3</v>
      </c>
    </row>
    <row r="2063" spans="1:5" x14ac:dyDescent="0.25">
      <c r="A2063" t="s">
        <v>15</v>
      </c>
      <c r="B2063">
        <v>10</v>
      </c>
      <c r="C2063">
        <v>0.8</v>
      </c>
      <c r="D2063">
        <v>0.91879999999999995</v>
      </c>
      <c r="E2063">
        <v>268.86</v>
      </c>
    </row>
    <row r="2064" spans="1:5" x14ac:dyDescent="0.25">
      <c r="A2064" t="s">
        <v>15</v>
      </c>
      <c r="B2064">
        <v>11</v>
      </c>
      <c r="C2064">
        <v>0.8</v>
      </c>
      <c r="D2064">
        <v>0.865899999999999</v>
      </c>
      <c r="E2064">
        <v>229.08</v>
      </c>
    </row>
    <row r="2065" spans="1:5" x14ac:dyDescent="0.25">
      <c r="A2065" t="s">
        <v>15</v>
      </c>
      <c r="B2065">
        <v>12</v>
      </c>
      <c r="C2065">
        <v>0.8</v>
      </c>
      <c r="D2065">
        <v>0.837699999999999</v>
      </c>
      <c r="E2065">
        <v>163.68</v>
      </c>
    </row>
    <row r="2066" spans="1:5" x14ac:dyDescent="0.25">
      <c r="A2066" t="s">
        <v>15</v>
      </c>
      <c r="B2066">
        <v>13</v>
      </c>
      <c r="C2066">
        <v>0.8</v>
      </c>
      <c r="D2066">
        <v>0.7843</v>
      </c>
      <c r="E2066">
        <v>118.32</v>
      </c>
    </row>
    <row r="2067" spans="1:5" x14ac:dyDescent="0.25">
      <c r="A2067" t="s">
        <v>15</v>
      </c>
      <c r="B2067">
        <v>14</v>
      </c>
      <c r="C2067">
        <v>0.8</v>
      </c>
      <c r="D2067">
        <v>0.64889999999999903</v>
      </c>
      <c r="E2067">
        <v>89.38</v>
      </c>
    </row>
    <row r="2068" spans="1:5" x14ac:dyDescent="0.25">
      <c r="A2068" t="s">
        <v>15</v>
      </c>
      <c r="B2068">
        <v>15</v>
      </c>
      <c r="C2068">
        <v>0.8</v>
      </c>
      <c r="D2068">
        <v>0.60909999999999898</v>
      </c>
      <c r="E2068">
        <v>60.6</v>
      </c>
    </row>
    <row r="2069" spans="1:5" x14ac:dyDescent="0.25">
      <c r="A2069" t="s">
        <v>15</v>
      </c>
      <c r="B2069">
        <v>16</v>
      </c>
      <c r="C2069">
        <v>0.8</v>
      </c>
      <c r="D2069">
        <v>0.51679999999999904</v>
      </c>
      <c r="E2069">
        <v>41.35</v>
      </c>
    </row>
    <row r="2070" spans="1:5" x14ac:dyDescent="0.25">
      <c r="A2070" t="s">
        <v>15</v>
      </c>
      <c r="B2070">
        <v>17</v>
      </c>
      <c r="C2070">
        <v>0.8</v>
      </c>
      <c r="D2070">
        <v>0.50180000000000002</v>
      </c>
      <c r="E2070">
        <v>28.9</v>
      </c>
    </row>
    <row r="2071" spans="1:5" x14ac:dyDescent="0.25">
      <c r="A2071" t="s">
        <v>15</v>
      </c>
      <c r="B2071">
        <v>18</v>
      </c>
      <c r="C2071">
        <v>0.8</v>
      </c>
      <c r="D2071">
        <v>0.46210000000000001</v>
      </c>
      <c r="E2071">
        <v>25.79</v>
      </c>
    </row>
    <row r="2072" spans="1:5" x14ac:dyDescent="0.25">
      <c r="A2072" t="s">
        <v>15</v>
      </c>
      <c r="B2072">
        <v>19</v>
      </c>
      <c r="C2072">
        <v>0.8</v>
      </c>
      <c r="D2072">
        <v>0.40329999999999999</v>
      </c>
      <c r="E2072">
        <v>18.25</v>
      </c>
    </row>
    <row r="2073" spans="1:5" x14ac:dyDescent="0.25">
      <c r="A2073" t="s">
        <v>15</v>
      </c>
      <c r="B2073">
        <v>2</v>
      </c>
      <c r="C2073">
        <v>0.8</v>
      </c>
      <c r="D2073">
        <v>1</v>
      </c>
      <c r="E2073">
        <v>309.51</v>
      </c>
    </row>
    <row r="2074" spans="1:5" x14ac:dyDescent="0.25">
      <c r="A2074" t="s">
        <v>15</v>
      </c>
      <c r="B2074">
        <v>20</v>
      </c>
      <c r="C2074">
        <v>0.8</v>
      </c>
      <c r="D2074">
        <v>0.34509999999999902</v>
      </c>
      <c r="E2074">
        <v>14.68</v>
      </c>
    </row>
    <row r="2075" spans="1:5" x14ac:dyDescent="0.25">
      <c r="A2075" t="s">
        <v>15</v>
      </c>
      <c r="B2075">
        <v>3</v>
      </c>
      <c r="C2075">
        <v>0.8</v>
      </c>
      <c r="D2075">
        <v>1</v>
      </c>
      <c r="E2075">
        <v>139.9</v>
      </c>
    </row>
    <row r="2076" spans="1:5" x14ac:dyDescent="0.25">
      <c r="A2076" t="s">
        <v>15</v>
      </c>
      <c r="B2076">
        <v>4</v>
      </c>
      <c r="C2076">
        <v>0.8</v>
      </c>
      <c r="D2076">
        <v>1</v>
      </c>
      <c r="E2076">
        <v>105.2</v>
      </c>
    </row>
    <row r="2077" spans="1:5" x14ac:dyDescent="0.25">
      <c r="A2077" t="s">
        <v>15</v>
      </c>
      <c r="B2077">
        <v>5</v>
      </c>
      <c r="C2077">
        <v>0.8</v>
      </c>
      <c r="D2077">
        <v>1</v>
      </c>
      <c r="E2077">
        <v>93.2</v>
      </c>
    </row>
    <row r="2078" spans="1:5" x14ac:dyDescent="0.25">
      <c r="A2078" t="s">
        <v>15</v>
      </c>
      <c r="B2078">
        <v>6</v>
      </c>
      <c r="C2078">
        <v>0.8</v>
      </c>
      <c r="D2078">
        <v>0.99870000000000003</v>
      </c>
      <c r="E2078">
        <v>150.33000000000001</v>
      </c>
    </row>
    <row r="2079" spans="1:5" x14ac:dyDescent="0.25">
      <c r="A2079" t="s">
        <v>15</v>
      </c>
      <c r="B2079">
        <v>7</v>
      </c>
      <c r="C2079">
        <v>0.8</v>
      </c>
      <c r="D2079">
        <v>0.99649999999999905</v>
      </c>
      <c r="E2079">
        <v>271.08</v>
      </c>
    </row>
    <row r="2080" spans="1:5" x14ac:dyDescent="0.25">
      <c r="A2080" t="s">
        <v>15</v>
      </c>
      <c r="B2080">
        <v>8</v>
      </c>
      <c r="C2080">
        <v>0.8</v>
      </c>
      <c r="D2080">
        <v>0.97289999999999999</v>
      </c>
      <c r="E2080">
        <v>246.3</v>
      </c>
    </row>
    <row r="2081" spans="1:5" x14ac:dyDescent="0.25">
      <c r="A2081" t="s">
        <v>15</v>
      </c>
      <c r="B2081">
        <v>9</v>
      </c>
      <c r="C2081">
        <v>0.8</v>
      </c>
      <c r="D2081">
        <v>0.97940000000000005</v>
      </c>
      <c r="E2081">
        <v>264.20999999999998</v>
      </c>
    </row>
    <row r="2082" spans="1:5" x14ac:dyDescent="0.25">
      <c r="A2082" t="s">
        <v>15</v>
      </c>
      <c r="B2082">
        <v>1</v>
      </c>
      <c r="C2082">
        <v>1</v>
      </c>
      <c r="D2082">
        <v>0.99809999999999899</v>
      </c>
      <c r="E2082">
        <v>812.34</v>
      </c>
    </row>
    <row r="2083" spans="1:5" x14ac:dyDescent="0.25">
      <c r="A2083" t="s">
        <v>15</v>
      </c>
      <c r="B2083">
        <v>10</v>
      </c>
      <c r="C2083">
        <v>1</v>
      </c>
      <c r="D2083">
        <v>0.91600000000000004</v>
      </c>
      <c r="E2083">
        <v>208.98</v>
      </c>
    </row>
    <row r="2084" spans="1:5" x14ac:dyDescent="0.25">
      <c r="A2084" t="s">
        <v>15</v>
      </c>
      <c r="B2084">
        <v>11</v>
      </c>
      <c r="C2084">
        <v>1</v>
      </c>
      <c r="D2084">
        <v>0.8629</v>
      </c>
      <c r="E2084">
        <v>215.83</v>
      </c>
    </row>
    <row r="2085" spans="1:5" x14ac:dyDescent="0.25">
      <c r="A2085" t="s">
        <v>15</v>
      </c>
      <c r="B2085">
        <v>12</v>
      </c>
      <c r="C2085">
        <v>1</v>
      </c>
      <c r="D2085">
        <v>0.83789999999999898</v>
      </c>
      <c r="E2085">
        <v>140.09</v>
      </c>
    </row>
    <row r="2086" spans="1:5" x14ac:dyDescent="0.25">
      <c r="A2086" t="s">
        <v>15</v>
      </c>
      <c r="B2086">
        <v>13</v>
      </c>
      <c r="C2086">
        <v>1</v>
      </c>
      <c r="D2086">
        <v>0.78979999999999995</v>
      </c>
      <c r="E2086">
        <v>109.33</v>
      </c>
    </row>
    <row r="2087" spans="1:5" x14ac:dyDescent="0.25">
      <c r="A2087" t="s">
        <v>15</v>
      </c>
      <c r="B2087">
        <v>14</v>
      </c>
      <c r="C2087">
        <v>1</v>
      </c>
      <c r="D2087">
        <v>0.64739999999999998</v>
      </c>
      <c r="E2087">
        <v>82.15</v>
      </c>
    </row>
    <row r="2088" spans="1:5" x14ac:dyDescent="0.25">
      <c r="A2088" t="s">
        <v>15</v>
      </c>
      <c r="B2088">
        <v>15</v>
      </c>
      <c r="C2088">
        <v>1</v>
      </c>
      <c r="D2088">
        <v>0.61759999999999904</v>
      </c>
      <c r="E2088">
        <v>56.54</v>
      </c>
    </row>
    <row r="2089" spans="1:5" x14ac:dyDescent="0.25">
      <c r="A2089" t="s">
        <v>15</v>
      </c>
      <c r="B2089">
        <v>16</v>
      </c>
      <c r="C2089">
        <v>1</v>
      </c>
      <c r="D2089">
        <v>0.51489999999999903</v>
      </c>
      <c r="E2089">
        <v>37.06</v>
      </c>
    </row>
    <row r="2090" spans="1:5" x14ac:dyDescent="0.25">
      <c r="A2090" t="s">
        <v>15</v>
      </c>
      <c r="B2090">
        <v>17</v>
      </c>
      <c r="C2090">
        <v>1</v>
      </c>
      <c r="D2090">
        <v>0.50180000000000002</v>
      </c>
      <c r="E2090">
        <v>25.72</v>
      </c>
    </row>
    <row r="2091" spans="1:5" x14ac:dyDescent="0.25">
      <c r="A2091" t="s">
        <v>15</v>
      </c>
      <c r="B2091">
        <v>18</v>
      </c>
      <c r="C2091">
        <v>1</v>
      </c>
      <c r="D2091">
        <v>0.4612</v>
      </c>
      <c r="E2091">
        <v>24.34</v>
      </c>
    </row>
    <row r="2092" spans="1:5" x14ac:dyDescent="0.25">
      <c r="A2092" t="s">
        <v>15</v>
      </c>
      <c r="B2092">
        <v>19</v>
      </c>
      <c r="C2092">
        <v>1</v>
      </c>
      <c r="D2092">
        <v>0.40989999999999899</v>
      </c>
      <c r="E2092">
        <v>16.97</v>
      </c>
    </row>
    <row r="2093" spans="1:5" x14ac:dyDescent="0.25">
      <c r="A2093" t="s">
        <v>15</v>
      </c>
      <c r="B2093">
        <v>2</v>
      </c>
      <c r="C2093">
        <v>1</v>
      </c>
      <c r="D2093">
        <v>1</v>
      </c>
      <c r="E2093">
        <v>255.54</v>
      </c>
    </row>
    <row r="2094" spans="1:5" x14ac:dyDescent="0.25">
      <c r="A2094" t="s">
        <v>15</v>
      </c>
      <c r="B2094">
        <v>20</v>
      </c>
      <c r="C2094">
        <v>1</v>
      </c>
      <c r="D2094">
        <v>0.33979999999999899</v>
      </c>
      <c r="E2094">
        <v>13.46</v>
      </c>
    </row>
    <row r="2095" spans="1:5" x14ac:dyDescent="0.25">
      <c r="A2095" t="s">
        <v>15</v>
      </c>
      <c r="B2095">
        <v>3</v>
      </c>
      <c r="C2095">
        <v>1</v>
      </c>
      <c r="D2095">
        <v>1</v>
      </c>
      <c r="E2095">
        <v>166.42</v>
      </c>
    </row>
    <row r="2096" spans="1:5" x14ac:dyDescent="0.25">
      <c r="A2096" t="s">
        <v>15</v>
      </c>
      <c r="B2096">
        <v>4</v>
      </c>
      <c r="C2096">
        <v>1</v>
      </c>
      <c r="D2096">
        <v>1</v>
      </c>
      <c r="E2096">
        <v>106.18</v>
      </c>
    </row>
    <row r="2097" spans="1:5" x14ac:dyDescent="0.25">
      <c r="A2097" t="s">
        <v>15</v>
      </c>
      <c r="B2097">
        <v>5</v>
      </c>
      <c r="C2097">
        <v>1</v>
      </c>
      <c r="D2097">
        <v>1</v>
      </c>
      <c r="E2097">
        <v>93.65</v>
      </c>
    </row>
    <row r="2098" spans="1:5" x14ac:dyDescent="0.25">
      <c r="A2098" t="s">
        <v>15</v>
      </c>
      <c r="B2098">
        <v>6</v>
      </c>
      <c r="C2098">
        <v>1</v>
      </c>
      <c r="D2098">
        <v>1</v>
      </c>
      <c r="E2098">
        <v>140.02000000000001</v>
      </c>
    </row>
    <row r="2099" spans="1:5" x14ac:dyDescent="0.25">
      <c r="A2099" t="s">
        <v>15</v>
      </c>
      <c r="B2099">
        <v>7</v>
      </c>
      <c r="C2099">
        <v>1</v>
      </c>
      <c r="D2099">
        <v>0.99759999999999904</v>
      </c>
      <c r="E2099">
        <v>187.23</v>
      </c>
    </row>
    <row r="2100" spans="1:5" x14ac:dyDescent="0.25">
      <c r="A2100" t="s">
        <v>15</v>
      </c>
      <c r="B2100">
        <v>8</v>
      </c>
      <c r="C2100">
        <v>1</v>
      </c>
      <c r="D2100">
        <v>0.9738</v>
      </c>
      <c r="E2100">
        <v>202.16</v>
      </c>
    </row>
    <row r="2101" spans="1:5" x14ac:dyDescent="0.25">
      <c r="A2101" t="s">
        <v>15</v>
      </c>
      <c r="B2101">
        <v>9</v>
      </c>
      <c r="C2101">
        <v>1</v>
      </c>
      <c r="D2101">
        <v>0.97909999999999997</v>
      </c>
      <c r="E2101">
        <v>211.02</v>
      </c>
    </row>
    <row r="2102" spans="1:5" x14ac:dyDescent="0.25">
      <c r="A2102" t="s">
        <v>15</v>
      </c>
      <c r="B2102">
        <v>1</v>
      </c>
      <c r="C2102">
        <v>1.2</v>
      </c>
      <c r="D2102">
        <v>0.99809999999999899</v>
      </c>
      <c r="E2102">
        <v>847.95</v>
      </c>
    </row>
    <row r="2103" spans="1:5" x14ac:dyDescent="0.25">
      <c r="A2103" t="s">
        <v>15</v>
      </c>
      <c r="B2103">
        <v>10</v>
      </c>
      <c r="C2103">
        <v>1.2</v>
      </c>
      <c r="D2103">
        <v>0.92120000000000002</v>
      </c>
      <c r="E2103">
        <v>230.31</v>
      </c>
    </row>
    <row r="2104" spans="1:5" x14ac:dyDescent="0.25">
      <c r="A2104" t="s">
        <v>15</v>
      </c>
      <c r="B2104">
        <v>11</v>
      </c>
      <c r="C2104">
        <v>1.2</v>
      </c>
      <c r="D2104">
        <v>0.86619999999999897</v>
      </c>
      <c r="E2104">
        <v>183.78</v>
      </c>
    </row>
    <row r="2105" spans="1:5" x14ac:dyDescent="0.25">
      <c r="A2105" t="s">
        <v>15</v>
      </c>
      <c r="B2105">
        <v>12</v>
      </c>
      <c r="C2105">
        <v>1.2</v>
      </c>
      <c r="D2105">
        <v>0.84259999999999902</v>
      </c>
      <c r="E2105">
        <v>121.38</v>
      </c>
    </row>
    <row r="2106" spans="1:5" x14ac:dyDescent="0.25">
      <c r="A2106" t="s">
        <v>15</v>
      </c>
      <c r="B2106">
        <v>13</v>
      </c>
      <c r="C2106">
        <v>1.2</v>
      </c>
      <c r="D2106">
        <v>0.78510000000000002</v>
      </c>
      <c r="E2106">
        <v>97.58</v>
      </c>
    </row>
    <row r="2107" spans="1:5" x14ac:dyDescent="0.25">
      <c r="A2107" t="s">
        <v>15</v>
      </c>
      <c r="B2107">
        <v>14</v>
      </c>
      <c r="C2107">
        <v>1.2</v>
      </c>
      <c r="D2107">
        <v>0.63790000000000002</v>
      </c>
      <c r="E2107">
        <v>75.12</v>
      </c>
    </row>
    <row r="2108" spans="1:5" x14ac:dyDescent="0.25">
      <c r="A2108" t="s">
        <v>15</v>
      </c>
      <c r="B2108">
        <v>15</v>
      </c>
      <c r="C2108">
        <v>1.2</v>
      </c>
      <c r="D2108">
        <v>0.61759999999999904</v>
      </c>
      <c r="E2108">
        <v>50.11</v>
      </c>
    </row>
    <row r="2109" spans="1:5" x14ac:dyDescent="0.25">
      <c r="A2109" t="s">
        <v>15</v>
      </c>
      <c r="B2109">
        <v>16</v>
      </c>
      <c r="C2109">
        <v>1.2</v>
      </c>
      <c r="D2109">
        <v>0.52249999999999897</v>
      </c>
      <c r="E2109">
        <v>34.35</v>
      </c>
    </row>
    <row r="2110" spans="1:5" x14ac:dyDescent="0.25">
      <c r="A2110" t="s">
        <v>15</v>
      </c>
      <c r="B2110">
        <v>17</v>
      </c>
      <c r="C2110">
        <v>1.2</v>
      </c>
      <c r="D2110">
        <v>0.50180000000000002</v>
      </c>
      <c r="E2110">
        <v>24.46</v>
      </c>
    </row>
    <row r="2111" spans="1:5" x14ac:dyDescent="0.25">
      <c r="A2111" t="s">
        <v>15</v>
      </c>
      <c r="B2111">
        <v>18</v>
      </c>
      <c r="C2111">
        <v>1.2</v>
      </c>
      <c r="D2111">
        <v>0.46259999999999901</v>
      </c>
      <c r="E2111">
        <v>21.85</v>
      </c>
    </row>
    <row r="2112" spans="1:5" x14ac:dyDescent="0.25">
      <c r="A2112" t="s">
        <v>15</v>
      </c>
      <c r="B2112">
        <v>19</v>
      </c>
      <c r="C2112">
        <v>1.2</v>
      </c>
      <c r="D2112">
        <v>0.40129999999999999</v>
      </c>
      <c r="E2112">
        <v>16.16</v>
      </c>
    </row>
    <row r="2113" spans="1:5" x14ac:dyDescent="0.25">
      <c r="A2113" t="s">
        <v>15</v>
      </c>
      <c r="B2113">
        <v>2</v>
      </c>
      <c r="C2113">
        <v>1.2</v>
      </c>
      <c r="D2113">
        <v>1</v>
      </c>
      <c r="E2113">
        <v>298.08999999999997</v>
      </c>
    </row>
    <row r="2114" spans="1:5" x14ac:dyDescent="0.25">
      <c r="A2114" t="s">
        <v>15</v>
      </c>
      <c r="B2114">
        <v>20</v>
      </c>
      <c r="C2114">
        <v>1.2</v>
      </c>
      <c r="D2114">
        <v>0.33979999999999899</v>
      </c>
      <c r="E2114">
        <v>12.87</v>
      </c>
    </row>
    <row r="2115" spans="1:5" x14ac:dyDescent="0.25">
      <c r="A2115" t="s">
        <v>15</v>
      </c>
      <c r="B2115">
        <v>3</v>
      </c>
      <c r="C2115">
        <v>1.2</v>
      </c>
      <c r="D2115">
        <v>1</v>
      </c>
      <c r="E2115">
        <v>144.66999999999999</v>
      </c>
    </row>
    <row r="2116" spans="1:5" x14ac:dyDescent="0.25">
      <c r="A2116" t="s">
        <v>15</v>
      </c>
      <c r="B2116">
        <v>4</v>
      </c>
      <c r="C2116">
        <v>1.2</v>
      </c>
      <c r="D2116">
        <v>1</v>
      </c>
      <c r="E2116">
        <v>100.99</v>
      </c>
    </row>
    <row r="2117" spans="1:5" x14ac:dyDescent="0.25">
      <c r="A2117" t="s">
        <v>15</v>
      </c>
      <c r="B2117">
        <v>5</v>
      </c>
      <c r="C2117">
        <v>1.2</v>
      </c>
      <c r="D2117">
        <v>1</v>
      </c>
      <c r="E2117">
        <v>83.29</v>
      </c>
    </row>
    <row r="2118" spans="1:5" x14ac:dyDescent="0.25">
      <c r="A2118" t="s">
        <v>15</v>
      </c>
      <c r="B2118">
        <v>6</v>
      </c>
      <c r="C2118">
        <v>1.2</v>
      </c>
      <c r="D2118">
        <v>1</v>
      </c>
      <c r="E2118">
        <v>110.22</v>
      </c>
    </row>
    <row r="2119" spans="1:5" x14ac:dyDescent="0.25">
      <c r="A2119" t="s">
        <v>15</v>
      </c>
      <c r="B2119">
        <v>7</v>
      </c>
      <c r="C2119">
        <v>1.2</v>
      </c>
      <c r="D2119">
        <v>0.99759999999999904</v>
      </c>
      <c r="E2119">
        <v>197.8</v>
      </c>
    </row>
    <row r="2120" spans="1:5" x14ac:dyDescent="0.25">
      <c r="A2120" t="s">
        <v>15</v>
      </c>
      <c r="B2120">
        <v>8</v>
      </c>
      <c r="C2120">
        <v>1.2</v>
      </c>
      <c r="D2120">
        <v>0.97419999999999995</v>
      </c>
      <c r="E2120">
        <v>174.91</v>
      </c>
    </row>
    <row r="2121" spans="1:5" x14ac:dyDescent="0.25">
      <c r="A2121" t="s">
        <v>15</v>
      </c>
      <c r="B2121">
        <v>9</v>
      </c>
      <c r="C2121">
        <v>1.2</v>
      </c>
      <c r="D2121">
        <v>0.98119999999999996</v>
      </c>
      <c r="E2121">
        <v>192.39</v>
      </c>
    </row>
    <row r="2122" spans="1:5" x14ac:dyDescent="0.25">
      <c r="A2122" t="s">
        <v>15</v>
      </c>
      <c r="B2122">
        <v>1</v>
      </c>
      <c r="C2122">
        <v>1.4</v>
      </c>
      <c r="D2122">
        <v>0.99609999999999899</v>
      </c>
      <c r="E2122">
        <v>801.28</v>
      </c>
    </row>
    <row r="2123" spans="1:5" x14ac:dyDescent="0.25">
      <c r="A2123" t="s">
        <v>15</v>
      </c>
      <c r="B2123">
        <v>10</v>
      </c>
      <c r="C2123">
        <v>1.4</v>
      </c>
      <c r="D2123">
        <v>0.92200000000000004</v>
      </c>
      <c r="E2123">
        <v>211.13</v>
      </c>
    </row>
    <row r="2124" spans="1:5" x14ac:dyDescent="0.25">
      <c r="A2124" t="s">
        <v>15</v>
      </c>
      <c r="B2124">
        <v>11</v>
      </c>
      <c r="C2124">
        <v>1.4</v>
      </c>
      <c r="D2124">
        <v>0.87009999999999998</v>
      </c>
      <c r="E2124">
        <v>168.84</v>
      </c>
    </row>
    <row r="2125" spans="1:5" x14ac:dyDescent="0.25">
      <c r="A2125" t="s">
        <v>15</v>
      </c>
      <c r="B2125">
        <v>12</v>
      </c>
      <c r="C2125">
        <v>1.4</v>
      </c>
      <c r="D2125">
        <v>0.84239999999999904</v>
      </c>
      <c r="E2125">
        <v>114.6</v>
      </c>
    </row>
    <row r="2126" spans="1:5" x14ac:dyDescent="0.25">
      <c r="A2126" t="s">
        <v>15</v>
      </c>
      <c r="B2126">
        <v>13</v>
      </c>
      <c r="C2126">
        <v>1.4</v>
      </c>
      <c r="D2126">
        <v>0.78100000000000003</v>
      </c>
      <c r="E2126">
        <v>90.12</v>
      </c>
    </row>
    <row r="2127" spans="1:5" x14ac:dyDescent="0.25">
      <c r="A2127" t="s">
        <v>15</v>
      </c>
      <c r="B2127">
        <v>14</v>
      </c>
      <c r="C2127">
        <v>1.4</v>
      </c>
      <c r="D2127">
        <v>0.63770000000000004</v>
      </c>
      <c r="E2127">
        <v>72.56</v>
      </c>
    </row>
    <row r="2128" spans="1:5" x14ac:dyDescent="0.25">
      <c r="A2128" t="s">
        <v>15</v>
      </c>
      <c r="B2128">
        <v>15</v>
      </c>
      <c r="C2128">
        <v>1.4</v>
      </c>
      <c r="D2128">
        <v>0.61129999999999896</v>
      </c>
      <c r="E2128">
        <v>48.75</v>
      </c>
    </row>
    <row r="2129" spans="1:5" x14ac:dyDescent="0.25">
      <c r="A2129" t="s">
        <v>15</v>
      </c>
      <c r="B2129">
        <v>16</v>
      </c>
      <c r="C2129">
        <v>1.4</v>
      </c>
      <c r="D2129">
        <v>0.52289999999999903</v>
      </c>
      <c r="E2129">
        <v>31.13</v>
      </c>
    </row>
    <row r="2130" spans="1:5" x14ac:dyDescent="0.25">
      <c r="A2130" t="s">
        <v>15</v>
      </c>
      <c r="B2130">
        <v>17</v>
      </c>
      <c r="C2130">
        <v>1.4</v>
      </c>
      <c r="D2130">
        <v>0.50180000000000002</v>
      </c>
      <c r="E2130">
        <v>23.2</v>
      </c>
    </row>
    <row r="2131" spans="1:5" x14ac:dyDescent="0.25">
      <c r="A2131" t="s">
        <v>15</v>
      </c>
      <c r="B2131">
        <v>18</v>
      </c>
      <c r="C2131">
        <v>1.4</v>
      </c>
      <c r="D2131">
        <v>0.471299999999999</v>
      </c>
      <c r="E2131">
        <v>25.12</v>
      </c>
    </row>
    <row r="2132" spans="1:5" x14ac:dyDescent="0.25">
      <c r="A2132" t="s">
        <v>15</v>
      </c>
      <c r="B2132">
        <v>19</v>
      </c>
      <c r="C2132">
        <v>1.4</v>
      </c>
      <c r="D2132">
        <v>0.41930000000000001</v>
      </c>
      <c r="E2132">
        <v>17.39</v>
      </c>
    </row>
    <row r="2133" spans="1:5" x14ac:dyDescent="0.25">
      <c r="A2133" t="s">
        <v>15</v>
      </c>
      <c r="B2133">
        <v>2</v>
      </c>
      <c r="C2133">
        <v>1.4</v>
      </c>
      <c r="D2133">
        <v>1</v>
      </c>
      <c r="E2133">
        <v>268.64</v>
      </c>
    </row>
    <row r="2134" spans="1:5" x14ac:dyDescent="0.25">
      <c r="A2134" t="s">
        <v>15</v>
      </c>
      <c r="B2134">
        <v>20</v>
      </c>
      <c r="C2134">
        <v>1.4</v>
      </c>
      <c r="D2134">
        <v>0.338699999999999</v>
      </c>
      <c r="E2134">
        <v>12.04</v>
      </c>
    </row>
    <row r="2135" spans="1:5" x14ac:dyDescent="0.25">
      <c r="A2135" t="s">
        <v>15</v>
      </c>
      <c r="B2135">
        <v>3</v>
      </c>
      <c r="C2135">
        <v>1.4</v>
      </c>
      <c r="D2135">
        <v>1</v>
      </c>
      <c r="E2135">
        <v>134.55000000000001</v>
      </c>
    </row>
    <row r="2136" spans="1:5" x14ac:dyDescent="0.25">
      <c r="A2136" t="s">
        <v>15</v>
      </c>
      <c r="B2136">
        <v>4</v>
      </c>
      <c r="C2136">
        <v>1.4</v>
      </c>
      <c r="D2136">
        <v>1</v>
      </c>
      <c r="E2136">
        <v>78.680000000000007</v>
      </c>
    </row>
    <row r="2137" spans="1:5" x14ac:dyDescent="0.25">
      <c r="A2137" t="s">
        <v>15</v>
      </c>
      <c r="B2137">
        <v>5</v>
      </c>
      <c r="C2137">
        <v>1.4</v>
      </c>
      <c r="D2137">
        <v>1</v>
      </c>
      <c r="E2137">
        <v>72.459999999999994</v>
      </c>
    </row>
    <row r="2138" spans="1:5" x14ac:dyDescent="0.25">
      <c r="A2138" t="s">
        <v>15</v>
      </c>
      <c r="B2138">
        <v>6</v>
      </c>
      <c r="C2138">
        <v>1.4</v>
      </c>
      <c r="D2138">
        <v>1</v>
      </c>
      <c r="E2138">
        <v>97.45</v>
      </c>
    </row>
    <row r="2139" spans="1:5" x14ac:dyDescent="0.25">
      <c r="A2139" t="s">
        <v>15</v>
      </c>
      <c r="B2139">
        <v>7</v>
      </c>
      <c r="C2139">
        <v>1.4</v>
      </c>
      <c r="D2139">
        <v>0.99809999999999899</v>
      </c>
      <c r="E2139">
        <v>162.47</v>
      </c>
    </row>
    <row r="2140" spans="1:5" x14ac:dyDescent="0.25">
      <c r="A2140" t="s">
        <v>15</v>
      </c>
      <c r="B2140">
        <v>8</v>
      </c>
      <c r="C2140">
        <v>1.4</v>
      </c>
      <c r="D2140">
        <v>0.97509999999999997</v>
      </c>
      <c r="E2140">
        <v>166.22</v>
      </c>
    </row>
    <row r="2141" spans="1:5" x14ac:dyDescent="0.25">
      <c r="A2141" t="s">
        <v>15</v>
      </c>
      <c r="B2141">
        <v>9</v>
      </c>
      <c r="C2141">
        <v>1.4</v>
      </c>
      <c r="D2141">
        <v>0.98129999999999995</v>
      </c>
      <c r="E2141">
        <v>217.37</v>
      </c>
    </row>
    <row r="2142" spans="1:5" x14ac:dyDescent="0.25">
      <c r="A2142" t="s">
        <v>15</v>
      </c>
      <c r="B2142">
        <v>1</v>
      </c>
      <c r="C2142">
        <v>1.6</v>
      </c>
      <c r="D2142">
        <v>0.99419999999999897</v>
      </c>
      <c r="E2142">
        <v>805.08</v>
      </c>
    </row>
    <row r="2143" spans="1:5" x14ac:dyDescent="0.25">
      <c r="A2143" t="s">
        <v>15</v>
      </c>
      <c r="B2143">
        <v>10</v>
      </c>
      <c r="C2143">
        <v>1.6</v>
      </c>
      <c r="D2143">
        <v>0.92390000000000005</v>
      </c>
      <c r="E2143">
        <v>190.95</v>
      </c>
    </row>
    <row r="2144" spans="1:5" x14ac:dyDescent="0.25">
      <c r="A2144" t="s">
        <v>15</v>
      </c>
      <c r="B2144">
        <v>11</v>
      </c>
      <c r="C2144">
        <v>1.6</v>
      </c>
      <c r="D2144">
        <v>0.85959999999999903</v>
      </c>
      <c r="E2144">
        <v>151.30000000000001</v>
      </c>
    </row>
    <row r="2145" spans="1:5" x14ac:dyDescent="0.25">
      <c r="A2145" t="s">
        <v>15</v>
      </c>
      <c r="B2145">
        <v>12</v>
      </c>
      <c r="C2145">
        <v>1.6</v>
      </c>
      <c r="D2145">
        <v>0.83939999999999904</v>
      </c>
      <c r="E2145">
        <v>109.43</v>
      </c>
    </row>
    <row r="2146" spans="1:5" x14ac:dyDescent="0.25">
      <c r="A2146" t="s">
        <v>15</v>
      </c>
      <c r="B2146">
        <v>13</v>
      </c>
      <c r="C2146">
        <v>1.6</v>
      </c>
      <c r="D2146">
        <v>0.78090000000000004</v>
      </c>
      <c r="E2146">
        <v>83.29</v>
      </c>
    </row>
    <row r="2147" spans="1:5" x14ac:dyDescent="0.25">
      <c r="A2147" t="s">
        <v>15</v>
      </c>
      <c r="B2147">
        <v>14</v>
      </c>
      <c r="C2147">
        <v>1.6</v>
      </c>
      <c r="D2147">
        <v>0.64670000000000005</v>
      </c>
      <c r="E2147">
        <v>67.95</v>
      </c>
    </row>
    <row r="2148" spans="1:5" x14ac:dyDescent="0.25">
      <c r="A2148" t="s">
        <v>15</v>
      </c>
      <c r="B2148">
        <v>15</v>
      </c>
      <c r="C2148">
        <v>1.6</v>
      </c>
      <c r="D2148">
        <v>0.62029999999999896</v>
      </c>
      <c r="E2148">
        <v>48.61</v>
      </c>
    </row>
    <row r="2149" spans="1:5" x14ac:dyDescent="0.25">
      <c r="A2149" t="s">
        <v>15</v>
      </c>
      <c r="B2149">
        <v>16</v>
      </c>
      <c r="C2149">
        <v>1.6</v>
      </c>
      <c r="D2149">
        <v>0.52249999999999897</v>
      </c>
      <c r="E2149">
        <v>28.88</v>
      </c>
    </row>
    <row r="2150" spans="1:5" x14ac:dyDescent="0.25">
      <c r="A2150" t="s">
        <v>15</v>
      </c>
      <c r="B2150">
        <v>17</v>
      </c>
      <c r="C2150">
        <v>1.6</v>
      </c>
      <c r="D2150">
        <v>0.50649999999999995</v>
      </c>
      <c r="E2150">
        <v>22.15</v>
      </c>
    </row>
    <row r="2151" spans="1:5" x14ac:dyDescent="0.25">
      <c r="A2151" t="s">
        <v>15</v>
      </c>
      <c r="B2151">
        <v>18</v>
      </c>
      <c r="C2151">
        <v>1.6</v>
      </c>
      <c r="D2151">
        <v>0.471299999999999</v>
      </c>
      <c r="E2151">
        <v>20.49</v>
      </c>
    </row>
    <row r="2152" spans="1:5" x14ac:dyDescent="0.25">
      <c r="A2152" t="s">
        <v>15</v>
      </c>
      <c r="B2152">
        <v>19</v>
      </c>
      <c r="C2152">
        <v>1.6</v>
      </c>
      <c r="D2152">
        <v>0.4118</v>
      </c>
      <c r="E2152">
        <v>16.739999999999998</v>
      </c>
    </row>
    <row r="2153" spans="1:5" x14ac:dyDescent="0.25">
      <c r="A2153" t="s">
        <v>15</v>
      </c>
      <c r="B2153">
        <v>2</v>
      </c>
      <c r="C2153">
        <v>1.6</v>
      </c>
      <c r="D2153">
        <v>1</v>
      </c>
      <c r="E2153">
        <v>256.74</v>
      </c>
    </row>
    <row r="2154" spans="1:5" x14ac:dyDescent="0.25">
      <c r="A2154" t="s">
        <v>15</v>
      </c>
      <c r="B2154">
        <v>20</v>
      </c>
      <c r="C2154">
        <v>1.6</v>
      </c>
      <c r="D2154">
        <v>0.34609999999999902</v>
      </c>
      <c r="E2154">
        <v>12.27</v>
      </c>
    </row>
    <row r="2155" spans="1:5" x14ac:dyDescent="0.25">
      <c r="A2155" t="s">
        <v>15</v>
      </c>
      <c r="B2155">
        <v>3</v>
      </c>
      <c r="C2155">
        <v>1.6</v>
      </c>
      <c r="D2155">
        <v>1</v>
      </c>
      <c r="E2155">
        <v>114.2</v>
      </c>
    </row>
    <row r="2156" spans="1:5" x14ac:dyDescent="0.25">
      <c r="A2156" t="s">
        <v>15</v>
      </c>
      <c r="B2156">
        <v>4</v>
      </c>
      <c r="C2156">
        <v>1.6</v>
      </c>
      <c r="D2156">
        <v>1</v>
      </c>
      <c r="E2156">
        <v>82.64</v>
      </c>
    </row>
    <row r="2157" spans="1:5" x14ac:dyDescent="0.25">
      <c r="A2157" t="s">
        <v>15</v>
      </c>
      <c r="B2157">
        <v>5</v>
      </c>
      <c r="C2157">
        <v>1.6</v>
      </c>
      <c r="D2157">
        <v>1</v>
      </c>
      <c r="E2157">
        <v>62.39</v>
      </c>
    </row>
    <row r="2158" spans="1:5" x14ac:dyDescent="0.25">
      <c r="A2158" t="s">
        <v>15</v>
      </c>
      <c r="B2158">
        <v>6</v>
      </c>
      <c r="C2158">
        <v>1.6</v>
      </c>
      <c r="D2158">
        <v>1</v>
      </c>
      <c r="E2158">
        <v>98.13</v>
      </c>
    </row>
    <row r="2159" spans="1:5" x14ac:dyDescent="0.25">
      <c r="A2159" t="s">
        <v>15</v>
      </c>
      <c r="B2159">
        <v>7</v>
      </c>
      <c r="C2159">
        <v>1.6</v>
      </c>
      <c r="D2159">
        <v>0.99729999999999996</v>
      </c>
      <c r="E2159">
        <v>145.6</v>
      </c>
    </row>
    <row r="2160" spans="1:5" x14ac:dyDescent="0.25">
      <c r="A2160" t="s">
        <v>15</v>
      </c>
      <c r="B2160">
        <v>8</v>
      </c>
      <c r="C2160">
        <v>1.6</v>
      </c>
      <c r="D2160">
        <v>0.97660000000000002</v>
      </c>
      <c r="E2160">
        <v>172.85</v>
      </c>
    </row>
    <row r="2161" spans="1:5" x14ac:dyDescent="0.25">
      <c r="A2161" t="s">
        <v>15</v>
      </c>
      <c r="B2161">
        <v>9</v>
      </c>
      <c r="C2161">
        <v>1.6</v>
      </c>
      <c r="D2161">
        <v>0.98079999999999901</v>
      </c>
      <c r="E2161">
        <v>205.07</v>
      </c>
    </row>
    <row r="2162" spans="1:5" x14ac:dyDescent="0.25">
      <c r="A2162" t="s">
        <v>15</v>
      </c>
      <c r="B2162">
        <v>1</v>
      </c>
      <c r="C2162">
        <v>1.8</v>
      </c>
      <c r="D2162">
        <v>0.99609999999999899</v>
      </c>
      <c r="E2162">
        <v>790.43</v>
      </c>
    </row>
    <row r="2163" spans="1:5" x14ac:dyDescent="0.25">
      <c r="A2163" t="s">
        <v>15</v>
      </c>
      <c r="B2163">
        <v>10</v>
      </c>
      <c r="C2163">
        <v>1.8</v>
      </c>
      <c r="D2163">
        <v>0.92699999999999905</v>
      </c>
      <c r="E2163">
        <v>170.18</v>
      </c>
    </row>
    <row r="2164" spans="1:5" x14ac:dyDescent="0.25">
      <c r="A2164" t="s">
        <v>15</v>
      </c>
      <c r="B2164">
        <v>11</v>
      </c>
      <c r="C2164">
        <v>1.8</v>
      </c>
      <c r="D2164">
        <v>0.86049999999999904</v>
      </c>
      <c r="E2164">
        <v>141.71</v>
      </c>
    </row>
    <row r="2165" spans="1:5" x14ac:dyDescent="0.25">
      <c r="A2165" t="s">
        <v>15</v>
      </c>
      <c r="B2165">
        <v>12</v>
      </c>
      <c r="C2165">
        <v>1.8</v>
      </c>
      <c r="D2165">
        <v>0.83559999999999901</v>
      </c>
      <c r="E2165">
        <v>99.84</v>
      </c>
    </row>
    <row r="2166" spans="1:5" x14ac:dyDescent="0.25">
      <c r="A2166" t="s">
        <v>15</v>
      </c>
      <c r="B2166">
        <v>13</v>
      </c>
      <c r="C2166">
        <v>1.8</v>
      </c>
      <c r="D2166">
        <v>0.77710000000000001</v>
      </c>
      <c r="E2166">
        <v>82.33</v>
      </c>
    </row>
    <row r="2167" spans="1:5" x14ac:dyDescent="0.25">
      <c r="A2167" t="s">
        <v>15</v>
      </c>
      <c r="B2167">
        <v>14</v>
      </c>
      <c r="C2167">
        <v>1.8</v>
      </c>
      <c r="D2167">
        <v>0.64359999999999895</v>
      </c>
      <c r="E2167">
        <v>63.81</v>
      </c>
    </row>
    <row r="2168" spans="1:5" x14ac:dyDescent="0.25">
      <c r="A2168" t="s">
        <v>15</v>
      </c>
      <c r="B2168">
        <v>15</v>
      </c>
      <c r="C2168">
        <v>1.8</v>
      </c>
      <c r="D2168">
        <v>0.62029999999999896</v>
      </c>
      <c r="E2168">
        <v>45.23</v>
      </c>
    </row>
    <row r="2169" spans="1:5" x14ac:dyDescent="0.25">
      <c r="A2169" t="s">
        <v>15</v>
      </c>
      <c r="B2169">
        <v>16</v>
      </c>
      <c r="C2169">
        <v>1.8</v>
      </c>
      <c r="D2169">
        <v>0.52729999999999899</v>
      </c>
      <c r="E2169">
        <v>26.45</v>
      </c>
    </row>
    <row r="2170" spans="1:5" x14ac:dyDescent="0.25">
      <c r="A2170" t="s">
        <v>15</v>
      </c>
      <c r="B2170">
        <v>17</v>
      </c>
      <c r="C2170">
        <v>1.8</v>
      </c>
      <c r="D2170">
        <v>0.50919999999999999</v>
      </c>
      <c r="E2170">
        <v>22.24</v>
      </c>
    </row>
    <row r="2171" spans="1:5" x14ac:dyDescent="0.25">
      <c r="A2171" t="s">
        <v>15</v>
      </c>
      <c r="B2171">
        <v>18</v>
      </c>
      <c r="C2171">
        <v>1.8</v>
      </c>
      <c r="D2171">
        <v>0.47389999999999899</v>
      </c>
      <c r="E2171">
        <v>20.43</v>
      </c>
    </row>
    <row r="2172" spans="1:5" x14ac:dyDescent="0.25">
      <c r="A2172" t="s">
        <v>15</v>
      </c>
      <c r="B2172">
        <v>19</v>
      </c>
      <c r="C2172">
        <v>1.8</v>
      </c>
      <c r="D2172">
        <v>0.4118</v>
      </c>
      <c r="E2172">
        <v>15</v>
      </c>
    </row>
    <row r="2173" spans="1:5" x14ac:dyDescent="0.25">
      <c r="A2173" t="s">
        <v>15</v>
      </c>
      <c r="B2173">
        <v>2</v>
      </c>
      <c r="C2173">
        <v>1.8</v>
      </c>
      <c r="D2173">
        <v>1</v>
      </c>
      <c r="E2173">
        <v>269.77</v>
      </c>
    </row>
    <row r="2174" spans="1:5" x14ac:dyDescent="0.25">
      <c r="A2174" t="s">
        <v>15</v>
      </c>
      <c r="B2174">
        <v>20</v>
      </c>
      <c r="C2174">
        <v>1.8</v>
      </c>
      <c r="D2174">
        <v>0.34719999999999901</v>
      </c>
      <c r="E2174">
        <v>12.14</v>
      </c>
    </row>
    <row r="2175" spans="1:5" x14ac:dyDescent="0.25">
      <c r="A2175" t="s">
        <v>15</v>
      </c>
      <c r="B2175">
        <v>3</v>
      </c>
      <c r="C2175">
        <v>1.8</v>
      </c>
      <c r="D2175">
        <v>1</v>
      </c>
      <c r="E2175">
        <v>124.6</v>
      </c>
    </row>
    <row r="2176" spans="1:5" x14ac:dyDescent="0.25">
      <c r="A2176" t="s">
        <v>15</v>
      </c>
      <c r="B2176">
        <v>4</v>
      </c>
      <c r="C2176">
        <v>1.8</v>
      </c>
      <c r="D2176">
        <v>1</v>
      </c>
      <c r="E2176">
        <v>79.45</v>
      </c>
    </row>
    <row r="2177" spans="1:5" x14ac:dyDescent="0.25">
      <c r="A2177" t="s">
        <v>15</v>
      </c>
      <c r="B2177">
        <v>5</v>
      </c>
      <c r="C2177">
        <v>1.8</v>
      </c>
      <c r="D2177">
        <v>1</v>
      </c>
      <c r="E2177">
        <v>78.37</v>
      </c>
    </row>
    <row r="2178" spans="1:5" x14ac:dyDescent="0.25">
      <c r="A2178" t="s">
        <v>15</v>
      </c>
      <c r="B2178">
        <v>6</v>
      </c>
      <c r="C2178">
        <v>1.8</v>
      </c>
      <c r="D2178">
        <v>1</v>
      </c>
      <c r="E2178">
        <v>94.19</v>
      </c>
    </row>
    <row r="2179" spans="1:5" x14ac:dyDescent="0.25">
      <c r="A2179" t="s">
        <v>15</v>
      </c>
      <c r="B2179">
        <v>7</v>
      </c>
      <c r="C2179">
        <v>1.8</v>
      </c>
      <c r="D2179">
        <v>0.99909999999999899</v>
      </c>
      <c r="E2179">
        <v>136.83000000000001</v>
      </c>
    </row>
    <row r="2180" spans="1:5" x14ac:dyDescent="0.25">
      <c r="A2180" t="s">
        <v>15</v>
      </c>
      <c r="B2180">
        <v>8</v>
      </c>
      <c r="C2180">
        <v>1.8</v>
      </c>
      <c r="D2180">
        <v>0.97599999999999998</v>
      </c>
      <c r="E2180">
        <v>179.74</v>
      </c>
    </row>
    <row r="2181" spans="1:5" x14ac:dyDescent="0.25">
      <c r="A2181" t="s">
        <v>15</v>
      </c>
      <c r="B2181">
        <v>9</v>
      </c>
      <c r="C2181">
        <v>1.8</v>
      </c>
      <c r="D2181">
        <v>0.98129999999999995</v>
      </c>
      <c r="E2181">
        <v>196.31</v>
      </c>
    </row>
    <row r="2182" spans="1:5" x14ac:dyDescent="0.25">
      <c r="A2182" t="s">
        <v>15</v>
      </c>
      <c r="B2182">
        <v>1</v>
      </c>
      <c r="C2182">
        <v>2</v>
      </c>
      <c r="D2182">
        <v>0.99609999999999899</v>
      </c>
      <c r="E2182">
        <v>761.26</v>
      </c>
    </row>
    <row r="2183" spans="1:5" x14ac:dyDescent="0.25">
      <c r="A2183" t="s">
        <v>15</v>
      </c>
      <c r="B2183">
        <v>10</v>
      </c>
      <c r="C2183">
        <v>2</v>
      </c>
      <c r="D2183">
        <v>0.92769999999999997</v>
      </c>
      <c r="E2183">
        <v>185.99</v>
      </c>
    </row>
    <row r="2184" spans="1:5" x14ac:dyDescent="0.25">
      <c r="A2184" t="s">
        <v>15</v>
      </c>
      <c r="B2184">
        <v>11</v>
      </c>
      <c r="C2184">
        <v>2</v>
      </c>
      <c r="D2184">
        <v>0.86149999999999904</v>
      </c>
      <c r="E2184">
        <v>137.62</v>
      </c>
    </row>
    <row r="2185" spans="1:5" x14ac:dyDescent="0.25">
      <c r="A2185" t="s">
        <v>15</v>
      </c>
      <c r="B2185">
        <v>12</v>
      </c>
      <c r="C2185">
        <v>2</v>
      </c>
      <c r="D2185">
        <v>0.84339999999999904</v>
      </c>
      <c r="E2185">
        <v>105.6</v>
      </c>
    </row>
    <row r="2186" spans="1:5" x14ac:dyDescent="0.25">
      <c r="A2186" t="s">
        <v>15</v>
      </c>
      <c r="B2186">
        <v>13</v>
      </c>
      <c r="C2186">
        <v>2</v>
      </c>
      <c r="D2186">
        <v>0.77569999999999995</v>
      </c>
      <c r="E2186">
        <v>74.319999999999993</v>
      </c>
    </row>
    <row r="2187" spans="1:5" x14ac:dyDescent="0.25">
      <c r="A2187" t="s">
        <v>15</v>
      </c>
      <c r="B2187">
        <v>14</v>
      </c>
      <c r="C2187">
        <v>2</v>
      </c>
      <c r="D2187">
        <v>0.64939999999999998</v>
      </c>
      <c r="E2187">
        <v>61.34</v>
      </c>
    </row>
    <row r="2188" spans="1:5" x14ac:dyDescent="0.25">
      <c r="A2188" t="s">
        <v>15</v>
      </c>
      <c r="B2188">
        <v>15</v>
      </c>
      <c r="C2188">
        <v>2</v>
      </c>
      <c r="D2188">
        <v>0.61809999999999898</v>
      </c>
      <c r="E2188">
        <v>43.44</v>
      </c>
    </row>
    <row r="2189" spans="1:5" x14ac:dyDescent="0.25">
      <c r="A2189" t="s">
        <v>15</v>
      </c>
      <c r="B2189">
        <v>16</v>
      </c>
      <c r="C2189">
        <v>2</v>
      </c>
      <c r="D2189">
        <v>0.52879999999999905</v>
      </c>
      <c r="E2189">
        <v>27.16</v>
      </c>
    </row>
    <row r="2190" spans="1:5" x14ac:dyDescent="0.25">
      <c r="A2190" t="s">
        <v>15</v>
      </c>
      <c r="B2190">
        <v>17</v>
      </c>
      <c r="C2190">
        <v>2</v>
      </c>
      <c r="D2190">
        <v>0.5141</v>
      </c>
      <c r="E2190">
        <v>21.45</v>
      </c>
    </row>
    <row r="2191" spans="1:5" x14ac:dyDescent="0.25">
      <c r="A2191" t="s">
        <v>15</v>
      </c>
      <c r="B2191">
        <v>18</v>
      </c>
      <c r="C2191">
        <v>2</v>
      </c>
      <c r="D2191">
        <v>0.46860000000000002</v>
      </c>
      <c r="E2191">
        <v>23.93</v>
      </c>
    </row>
    <row r="2192" spans="1:5" x14ac:dyDescent="0.25">
      <c r="A2192" t="s">
        <v>15</v>
      </c>
      <c r="B2192">
        <v>19</v>
      </c>
      <c r="C2192">
        <v>2</v>
      </c>
      <c r="D2192">
        <v>0.40889999999999899</v>
      </c>
      <c r="E2192">
        <v>12.8</v>
      </c>
    </row>
    <row r="2193" spans="1:5" x14ac:dyDescent="0.25">
      <c r="A2193" t="s">
        <v>15</v>
      </c>
      <c r="B2193">
        <v>2</v>
      </c>
      <c r="C2193">
        <v>2</v>
      </c>
      <c r="D2193">
        <v>0.99950000000000006</v>
      </c>
      <c r="E2193">
        <v>229.55</v>
      </c>
    </row>
    <row r="2194" spans="1:5" x14ac:dyDescent="0.25">
      <c r="A2194" t="s">
        <v>15</v>
      </c>
      <c r="B2194">
        <v>20</v>
      </c>
      <c r="C2194">
        <v>2</v>
      </c>
      <c r="D2194">
        <v>0.34719999999999901</v>
      </c>
      <c r="E2194">
        <v>11.72</v>
      </c>
    </row>
    <row r="2195" spans="1:5" x14ac:dyDescent="0.25">
      <c r="A2195" t="s">
        <v>15</v>
      </c>
      <c r="B2195">
        <v>3</v>
      </c>
      <c r="C2195">
        <v>2</v>
      </c>
      <c r="D2195">
        <v>1</v>
      </c>
      <c r="E2195">
        <v>120.51</v>
      </c>
    </row>
    <row r="2196" spans="1:5" x14ac:dyDescent="0.25">
      <c r="A2196" t="s">
        <v>15</v>
      </c>
      <c r="B2196">
        <v>4</v>
      </c>
      <c r="C2196">
        <v>2</v>
      </c>
      <c r="D2196">
        <v>1</v>
      </c>
      <c r="E2196">
        <v>70.150000000000006</v>
      </c>
    </row>
    <row r="2197" spans="1:5" x14ac:dyDescent="0.25">
      <c r="A2197" t="s">
        <v>15</v>
      </c>
      <c r="B2197">
        <v>5</v>
      </c>
      <c r="C2197">
        <v>2</v>
      </c>
      <c r="D2197">
        <v>1</v>
      </c>
      <c r="E2197">
        <v>77.569999999999993</v>
      </c>
    </row>
    <row r="2198" spans="1:5" x14ac:dyDescent="0.25">
      <c r="A2198" t="s">
        <v>15</v>
      </c>
      <c r="B2198">
        <v>6</v>
      </c>
      <c r="C2198">
        <v>2</v>
      </c>
      <c r="D2198">
        <v>1</v>
      </c>
      <c r="E2198">
        <v>76.94</v>
      </c>
    </row>
    <row r="2199" spans="1:5" x14ac:dyDescent="0.25">
      <c r="A2199" t="s">
        <v>15</v>
      </c>
      <c r="B2199">
        <v>7</v>
      </c>
      <c r="C2199">
        <v>2</v>
      </c>
      <c r="D2199">
        <v>0.99879999999999902</v>
      </c>
      <c r="E2199">
        <v>147.37</v>
      </c>
    </row>
    <row r="2200" spans="1:5" x14ac:dyDescent="0.25">
      <c r="A2200" t="s">
        <v>15</v>
      </c>
      <c r="B2200">
        <v>8</v>
      </c>
      <c r="C2200">
        <v>2</v>
      </c>
      <c r="D2200">
        <v>0.97660000000000002</v>
      </c>
      <c r="E2200">
        <v>163.75</v>
      </c>
    </row>
    <row r="2201" spans="1:5" x14ac:dyDescent="0.25">
      <c r="A2201" t="s">
        <v>15</v>
      </c>
      <c r="B2201">
        <v>9</v>
      </c>
      <c r="C2201">
        <v>2</v>
      </c>
      <c r="D2201">
        <v>0.98119999999999896</v>
      </c>
      <c r="E2201">
        <v>199.98</v>
      </c>
    </row>
    <row r="2202" spans="1:5" x14ac:dyDescent="0.25">
      <c r="A2202" t="s">
        <v>15</v>
      </c>
      <c r="B2202">
        <v>1</v>
      </c>
      <c r="C2202">
        <v>1.2</v>
      </c>
      <c r="D2202">
        <v>0.99809999999999899</v>
      </c>
      <c r="E2202">
        <v>847.95</v>
      </c>
    </row>
    <row r="2203" spans="1:5" x14ac:dyDescent="0.25">
      <c r="A2203" t="s">
        <v>15</v>
      </c>
      <c r="B2203">
        <v>10</v>
      </c>
      <c r="C2203">
        <v>1.2</v>
      </c>
      <c r="D2203">
        <v>0.92120000000000002</v>
      </c>
      <c r="E2203">
        <v>230.31</v>
      </c>
    </row>
    <row r="2204" spans="1:5" x14ac:dyDescent="0.25">
      <c r="A2204" t="s">
        <v>15</v>
      </c>
      <c r="B2204">
        <v>11</v>
      </c>
      <c r="C2204">
        <v>1.2</v>
      </c>
      <c r="D2204">
        <v>0.86619999999999897</v>
      </c>
      <c r="E2204">
        <v>183.78</v>
      </c>
    </row>
    <row r="2205" spans="1:5" x14ac:dyDescent="0.25">
      <c r="A2205" t="s">
        <v>15</v>
      </c>
      <c r="B2205">
        <v>12</v>
      </c>
      <c r="C2205">
        <v>1.2</v>
      </c>
      <c r="D2205">
        <v>0.84259999999999902</v>
      </c>
      <c r="E2205">
        <v>121.38</v>
      </c>
    </row>
    <row r="2206" spans="1:5" x14ac:dyDescent="0.25">
      <c r="A2206" t="s">
        <v>15</v>
      </c>
      <c r="B2206">
        <v>13</v>
      </c>
      <c r="C2206">
        <v>1.2</v>
      </c>
      <c r="D2206">
        <v>0.78510000000000002</v>
      </c>
      <c r="E2206">
        <v>97.58</v>
      </c>
    </row>
    <row r="2207" spans="1:5" x14ac:dyDescent="0.25">
      <c r="A2207" t="s">
        <v>15</v>
      </c>
      <c r="B2207">
        <v>14</v>
      </c>
      <c r="C2207">
        <v>1.2</v>
      </c>
      <c r="D2207">
        <v>0.63790000000000002</v>
      </c>
      <c r="E2207">
        <v>75.12</v>
      </c>
    </row>
    <row r="2208" spans="1:5" x14ac:dyDescent="0.25">
      <c r="A2208" t="s">
        <v>15</v>
      </c>
      <c r="B2208">
        <v>15</v>
      </c>
      <c r="C2208">
        <v>1.2</v>
      </c>
      <c r="D2208">
        <v>0.61759999999999904</v>
      </c>
      <c r="E2208">
        <v>50.11</v>
      </c>
    </row>
    <row r="2209" spans="1:5" x14ac:dyDescent="0.25">
      <c r="A2209" t="s">
        <v>15</v>
      </c>
      <c r="B2209">
        <v>16</v>
      </c>
      <c r="C2209">
        <v>1.2</v>
      </c>
      <c r="D2209">
        <v>0.52249999999999897</v>
      </c>
      <c r="E2209">
        <v>34.35</v>
      </c>
    </row>
    <row r="2210" spans="1:5" x14ac:dyDescent="0.25">
      <c r="A2210" t="s">
        <v>15</v>
      </c>
      <c r="B2210">
        <v>17</v>
      </c>
      <c r="C2210">
        <v>1.2</v>
      </c>
      <c r="D2210">
        <v>0.50180000000000002</v>
      </c>
      <c r="E2210">
        <v>24.46</v>
      </c>
    </row>
    <row r="2211" spans="1:5" x14ac:dyDescent="0.25">
      <c r="A2211" t="s">
        <v>15</v>
      </c>
      <c r="B2211">
        <v>18</v>
      </c>
      <c r="C2211">
        <v>1.2</v>
      </c>
      <c r="D2211">
        <v>0.46259999999999901</v>
      </c>
      <c r="E2211">
        <v>21.85</v>
      </c>
    </row>
    <row r="2212" spans="1:5" x14ac:dyDescent="0.25">
      <c r="A2212" t="s">
        <v>15</v>
      </c>
      <c r="B2212">
        <v>19</v>
      </c>
      <c r="C2212">
        <v>1.2</v>
      </c>
      <c r="D2212">
        <v>0.40129999999999999</v>
      </c>
      <c r="E2212">
        <v>16.16</v>
      </c>
    </row>
    <row r="2213" spans="1:5" x14ac:dyDescent="0.25">
      <c r="A2213" t="s">
        <v>15</v>
      </c>
      <c r="B2213">
        <v>2</v>
      </c>
      <c r="C2213">
        <v>1.2</v>
      </c>
      <c r="D2213">
        <v>1</v>
      </c>
      <c r="E2213">
        <v>298.08999999999997</v>
      </c>
    </row>
    <row r="2214" spans="1:5" x14ac:dyDescent="0.25">
      <c r="A2214" t="s">
        <v>15</v>
      </c>
      <c r="B2214">
        <v>20</v>
      </c>
      <c r="C2214">
        <v>1.2</v>
      </c>
      <c r="D2214">
        <v>0.33979999999999899</v>
      </c>
      <c r="E2214">
        <v>12.87</v>
      </c>
    </row>
    <row r="2215" spans="1:5" x14ac:dyDescent="0.25">
      <c r="A2215" t="s">
        <v>15</v>
      </c>
      <c r="B2215">
        <v>3</v>
      </c>
      <c r="C2215">
        <v>1.2</v>
      </c>
      <c r="D2215">
        <v>1</v>
      </c>
      <c r="E2215">
        <v>144.66999999999999</v>
      </c>
    </row>
    <row r="2216" spans="1:5" x14ac:dyDescent="0.25">
      <c r="A2216" t="s">
        <v>15</v>
      </c>
      <c r="B2216">
        <v>4</v>
      </c>
      <c r="C2216">
        <v>1.2</v>
      </c>
      <c r="D2216">
        <v>1</v>
      </c>
      <c r="E2216">
        <v>100.99</v>
      </c>
    </row>
    <row r="2217" spans="1:5" x14ac:dyDescent="0.25">
      <c r="A2217" t="s">
        <v>15</v>
      </c>
      <c r="B2217">
        <v>5</v>
      </c>
      <c r="C2217">
        <v>1.2</v>
      </c>
      <c r="D2217">
        <v>1</v>
      </c>
      <c r="E2217">
        <v>83.29</v>
      </c>
    </row>
    <row r="2218" spans="1:5" x14ac:dyDescent="0.25">
      <c r="A2218" t="s">
        <v>15</v>
      </c>
      <c r="B2218">
        <v>6</v>
      </c>
      <c r="C2218">
        <v>1.2</v>
      </c>
      <c r="D2218">
        <v>1</v>
      </c>
      <c r="E2218">
        <v>110.22</v>
      </c>
    </row>
    <row r="2219" spans="1:5" x14ac:dyDescent="0.25">
      <c r="A2219" t="s">
        <v>15</v>
      </c>
      <c r="B2219">
        <v>7</v>
      </c>
      <c r="C2219">
        <v>1.2</v>
      </c>
      <c r="D2219">
        <v>0.99759999999999904</v>
      </c>
      <c r="E2219">
        <v>197.8</v>
      </c>
    </row>
    <row r="2220" spans="1:5" x14ac:dyDescent="0.25">
      <c r="A2220" t="s">
        <v>15</v>
      </c>
      <c r="B2220">
        <v>8</v>
      </c>
      <c r="C2220">
        <v>1.2</v>
      </c>
      <c r="D2220">
        <v>0.97419999999999995</v>
      </c>
      <c r="E2220">
        <v>174.91</v>
      </c>
    </row>
    <row r="2221" spans="1:5" x14ac:dyDescent="0.25">
      <c r="A2221" t="s">
        <v>15</v>
      </c>
      <c r="B2221">
        <v>9</v>
      </c>
      <c r="C2221">
        <v>1.2</v>
      </c>
      <c r="D2221">
        <v>0.98119999999999996</v>
      </c>
      <c r="E2221">
        <v>192.39</v>
      </c>
    </row>
    <row r="2222" spans="1:5" x14ac:dyDescent="0.25">
      <c r="A2222" t="s">
        <v>15</v>
      </c>
      <c r="B2222">
        <v>1</v>
      </c>
      <c r="C2222">
        <v>1.4</v>
      </c>
      <c r="D2222">
        <v>0.99609999999999899</v>
      </c>
      <c r="E2222">
        <v>801.28</v>
      </c>
    </row>
    <row r="2223" spans="1:5" x14ac:dyDescent="0.25">
      <c r="A2223" t="s">
        <v>15</v>
      </c>
      <c r="B2223">
        <v>10</v>
      </c>
      <c r="C2223">
        <v>1.4</v>
      </c>
      <c r="D2223">
        <v>0.92200000000000004</v>
      </c>
      <c r="E2223">
        <v>211.13</v>
      </c>
    </row>
    <row r="2224" spans="1:5" x14ac:dyDescent="0.25">
      <c r="A2224" t="s">
        <v>15</v>
      </c>
      <c r="B2224">
        <v>11</v>
      </c>
      <c r="C2224">
        <v>1.4</v>
      </c>
      <c r="D2224">
        <v>0.87009999999999998</v>
      </c>
      <c r="E2224">
        <v>168.84</v>
      </c>
    </row>
    <row r="2225" spans="1:5" x14ac:dyDescent="0.25">
      <c r="A2225" t="s">
        <v>15</v>
      </c>
      <c r="B2225">
        <v>12</v>
      </c>
      <c r="C2225">
        <v>1.4</v>
      </c>
      <c r="D2225">
        <v>0.84239999999999904</v>
      </c>
      <c r="E2225">
        <v>114.6</v>
      </c>
    </row>
    <row r="2226" spans="1:5" x14ac:dyDescent="0.25">
      <c r="A2226" t="s">
        <v>15</v>
      </c>
      <c r="B2226">
        <v>13</v>
      </c>
      <c r="C2226">
        <v>1.4</v>
      </c>
      <c r="D2226">
        <v>0.78100000000000003</v>
      </c>
      <c r="E2226">
        <v>90.12</v>
      </c>
    </row>
    <row r="2227" spans="1:5" x14ac:dyDescent="0.25">
      <c r="A2227" t="s">
        <v>15</v>
      </c>
      <c r="B2227">
        <v>14</v>
      </c>
      <c r="C2227">
        <v>1.4</v>
      </c>
      <c r="D2227">
        <v>0.63770000000000004</v>
      </c>
      <c r="E2227">
        <v>72.56</v>
      </c>
    </row>
    <row r="2228" spans="1:5" x14ac:dyDescent="0.25">
      <c r="A2228" t="s">
        <v>15</v>
      </c>
      <c r="B2228">
        <v>15</v>
      </c>
      <c r="C2228">
        <v>1.4</v>
      </c>
      <c r="D2228">
        <v>0.61129999999999896</v>
      </c>
      <c r="E2228">
        <v>48.75</v>
      </c>
    </row>
    <row r="2229" spans="1:5" x14ac:dyDescent="0.25">
      <c r="A2229" t="s">
        <v>15</v>
      </c>
      <c r="B2229">
        <v>16</v>
      </c>
      <c r="C2229">
        <v>1.4</v>
      </c>
      <c r="D2229">
        <v>0.52289999999999903</v>
      </c>
      <c r="E2229">
        <v>31.13</v>
      </c>
    </row>
    <row r="2230" spans="1:5" x14ac:dyDescent="0.25">
      <c r="A2230" t="s">
        <v>15</v>
      </c>
      <c r="B2230">
        <v>17</v>
      </c>
      <c r="C2230">
        <v>1.4</v>
      </c>
      <c r="D2230">
        <v>0.50180000000000002</v>
      </c>
      <c r="E2230">
        <v>23.2</v>
      </c>
    </row>
    <row r="2231" spans="1:5" x14ac:dyDescent="0.25">
      <c r="A2231" t="s">
        <v>15</v>
      </c>
      <c r="B2231">
        <v>18</v>
      </c>
      <c r="C2231">
        <v>1.4</v>
      </c>
      <c r="D2231">
        <v>0.471299999999999</v>
      </c>
      <c r="E2231">
        <v>25.12</v>
      </c>
    </row>
    <row r="2232" spans="1:5" x14ac:dyDescent="0.25">
      <c r="A2232" t="s">
        <v>15</v>
      </c>
      <c r="B2232">
        <v>19</v>
      </c>
      <c r="C2232">
        <v>1.4</v>
      </c>
      <c r="D2232">
        <v>0.41930000000000001</v>
      </c>
      <c r="E2232">
        <v>17.39</v>
      </c>
    </row>
    <row r="2233" spans="1:5" x14ac:dyDescent="0.25">
      <c r="A2233" t="s">
        <v>15</v>
      </c>
      <c r="B2233">
        <v>2</v>
      </c>
      <c r="C2233">
        <v>1.4</v>
      </c>
      <c r="D2233">
        <v>1</v>
      </c>
      <c r="E2233">
        <v>268.64</v>
      </c>
    </row>
    <row r="2234" spans="1:5" x14ac:dyDescent="0.25">
      <c r="A2234" t="s">
        <v>15</v>
      </c>
      <c r="B2234">
        <v>20</v>
      </c>
      <c r="C2234">
        <v>1.4</v>
      </c>
      <c r="D2234">
        <v>0.338699999999999</v>
      </c>
      <c r="E2234">
        <v>12.04</v>
      </c>
    </row>
    <row r="2235" spans="1:5" x14ac:dyDescent="0.25">
      <c r="A2235" t="s">
        <v>15</v>
      </c>
      <c r="B2235">
        <v>3</v>
      </c>
      <c r="C2235">
        <v>1.4</v>
      </c>
      <c r="D2235">
        <v>1</v>
      </c>
      <c r="E2235">
        <v>134.55000000000001</v>
      </c>
    </row>
    <row r="2236" spans="1:5" x14ac:dyDescent="0.25">
      <c r="A2236" t="s">
        <v>15</v>
      </c>
      <c r="B2236">
        <v>4</v>
      </c>
      <c r="C2236">
        <v>1.4</v>
      </c>
      <c r="D2236">
        <v>1</v>
      </c>
      <c r="E2236">
        <v>78.680000000000007</v>
      </c>
    </row>
    <row r="2237" spans="1:5" x14ac:dyDescent="0.25">
      <c r="A2237" t="s">
        <v>15</v>
      </c>
      <c r="B2237">
        <v>5</v>
      </c>
      <c r="C2237">
        <v>1.4</v>
      </c>
      <c r="D2237">
        <v>1</v>
      </c>
      <c r="E2237">
        <v>72.459999999999994</v>
      </c>
    </row>
    <row r="2238" spans="1:5" x14ac:dyDescent="0.25">
      <c r="A2238" t="s">
        <v>15</v>
      </c>
      <c r="B2238">
        <v>6</v>
      </c>
      <c r="C2238">
        <v>1.4</v>
      </c>
      <c r="D2238">
        <v>1</v>
      </c>
      <c r="E2238">
        <v>97.45</v>
      </c>
    </row>
    <row r="2239" spans="1:5" x14ac:dyDescent="0.25">
      <c r="A2239" t="s">
        <v>15</v>
      </c>
      <c r="B2239">
        <v>7</v>
      </c>
      <c r="C2239">
        <v>1.4</v>
      </c>
      <c r="D2239">
        <v>0.99809999999999899</v>
      </c>
      <c r="E2239">
        <v>162.47</v>
      </c>
    </row>
    <row r="2240" spans="1:5" x14ac:dyDescent="0.25">
      <c r="A2240" t="s">
        <v>15</v>
      </c>
      <c r="B2240">
        <v>8</v>
      </c>
      <c r="C2240">
        <v>1.4</v>
      </c>
      <c r="D2240">
        <v>0.97509999999999997</v>
      </c>
      <c r="E2240">
        <v>166.22</v>
      </c>
    </row>
    <row r="2241" spans="1:5" x14ac:dyDescent="0.25">
      <c r="A2241" t="s">
        <v>15</v>
      </c>
      <c r="B2241">
        <v>9</v>
      </c>
      <c r="C2241">
        <v>1.4</v>
      </c>
      <c r="D2241">
        <v>0.98129999999999995</v>
      </c>
      <c r="E2241">
        <v>217.37</v>
      </c>
    </row>
    <row r="2242" spans="1:5" x14ac:dyDescent="0.25">
      <c r="A2242" t="s">
        <v>15</v>
      </c>
      <c r="B2242">
        <v>1</v>
      </c>
      <c r="C2242">
        <v>1.6</v>
      </c>
      <c r="D2242">
        <v>0.99419999999999897</v>
      </c>
      <c r="E2242">
        <v>805.08</v>
      </c>
    </row>
    <row r="2243" spans="1:5" x14ac:dyDescent="0.25">
      <c r="A2243" t="s">
        <v>15</v>
      </c>
      <c r="B2243">
        <v>10</v>
      </c>
      <c r="C2243">
        <v>1.6</v>
      </c>
      <c r="D2243">
        <v>0.92390000000000005</v>
      </c>
      <c r="E2243">
        <v>190.95</v>
      </c>
    </row>
    <row r="2244" spans="1:5" x14ac:dyDescent="0.25">
      <c r="A2244" t="s">
        <v>15</v>
      </c>
      <c r="B2244">
        <v>11</v>
      </c>
      <c r="C2244">
        <v>1.6</v>
      </c>
      <c r="D2244">
        <v>0.85959999999999903</v>
      </c>
      <c r="E2244">
        <v>151.30000000000001</v>
      </c>
    </row>
    <row r="2245" spans="1:5" x14ac:dyDescent="0.25">
      <c r="A2245" t="s">
        <v>15</v>
      </c>
      <c r="B2245">
        <v>12</v>
      </c>
      <c r="C2245">
        <v>1.6</v>
      </c>
      <c r="D2245">
        <v>0.83939999999999904</v>
      </c>
      <c r="E2245">
        <v>109.43</v>
      </c>
    </row>
    <row r="2246" spans="1:5" x14ac:dyDescent="0.25">
      <c r="A2246" t="s">
        <v>15</v>
      </c>
      <c r="B2246">
        <v>13</v>
      </c>
      <c r="C2246">
        <v>1.6</v>
      </c>
      <c r="D2246">
        <v>0.78090000000000004</v>
      </c>
      <c r="E2246">
        <v>83.29</v>
      </c>
    </row>
    <row r="2247" spans="1:5" x14ac:dyDescent="0.25">
      <c r="A2247" t="s">
        <v>15</v>
      </c>
      <c r="B2247">
        <v>14</v>
      </c>
      <c r="C2247">
        <v>1.6</v>
      </c>
      <c r="D2247">
        <v>0.64670000000000005</v>
      </c>
      <c r="E2247">
        <v>67.95</v>
      </c>
    </row>
    <row r="2248" spans="1:5" x14ac:dyDescent="0.25">
      <c r="A2248" t="s">
        <v>15</v>
      </c>
      <c r="B2248">
        <v>15</v>
      </c>
      <c r="C2248">
        <v>1.6</v>
      </c>
      <c r="D2248">
        <v>0.62029999999999896</v>
      </c>
      <c r="E2248">
        <v>48.61</v>
      </c>
    </row>
    <row r="2249" spans="1:5" x14ac:dyDescent="0.25">
      <c r="A2249" t="s">
        <v>15</v>
      </c>
      <c r="B2249">
        <v>16</v>
      </c>
      <c r="C2249">
        <v>1.6</v>
      </c>
      <c r="D2249">
        <v>0.52249999999999897</v>
      </c>
      <c r="E2249">
        <v>28.88</v>
      </c>
    </row>
    <row r="2250" spans="1:5" x14ac:dyDescent="0.25">
      <c r="A2250" t="s">
        <v>15</v>
      </c>
      <c r="B2250">
        <v>17</v>
      </c>
      <c r="C2250">
        <v>1.6</v>
      </c>
      <c r="D2250">
        <v>0.50649999999999995</v>
      </c>
      <c r="E2250">
        <v>22.15</v>
      </c>
    </row>
    <row r="2251" spans="1:5" x14ac:dyDescent="0.25">
      <c r="A2251" t="s">
        <v>15</v>
      </c>
      <c r="B2251">
        <v>18</v>
      </c>
      <c r="C2251">
        <v>1.6</v>
      </c>
      <c r="D2251">
        <v>0.471299999999999</v>
      </c>
      <c r="E2251">
        <v>20.49</v>
      </c>
    </row>
    <row r="2252" spans="1:5" x14ac:dyDescent="0.25">
      <c r="A2252" t="s">
        <v>15</v>
      </c>
      <c r="B2252">
        <v>19</v>
      </c>
      <c r="C2252">
        <v>1.6</v>
      </c>
      <c r="D2252">
        <v>0.4118</v>
      </c>
      <c r="E2252">
        <v>16.739999999999998</v>
      </c>
    </row>
    <row r="2253" spans="1:5" x14ac:dyDescent="0.25">
      <c r="A2253" t="s">
        <v>15</v>
      </c>
      <c r="B2253">
        <v>2</v>
      </c>
      <c r="C2253">
        <v>1.6</v>
      </c>
      <c r="D2253">
        <v>1</v>
      </c>
      <c r="E2253">
        <v>256.74</v>
      </c>
    </row>
    <row r="2254" spans="1:5" x14ac:dyDescent="0.25">
      <c r="A2254" t="s">
        <v>15</v>
      </c>
      <c r="B2254">
        <v>20</v>
      </c>
      <c r="C2254">
        <v>1.6</v>
      </c>
      <c r="D2254">
        <v>0.34609999999999902</v>
      </c>
      <c r="E2254">
        <v>12.27</v>
      </c>
    </row>
    <row r="2255" spans="1:5" x14ac:dyDescent="0.25">
      <c r="A2255" t="s">
        <v>15</v>
      </c>
      <c r="B2255">
        <v>3</v>
      </c>
      <c r="C2255">
        <v>1.6</v>
      </c>
      <c r="D2255">
        <v>1</v>
      </c>
      <c r="E2255">
        <v>114.2</v>
      </c>
    </row>
    <row r="2256" spans="1:5" x14ac:dyDescent="0.25">
      <c r="A2256" t="s">
        <v>15</v>
      </c>
      <c r="B2256">
        <v>4</v>
      </c>
      <c r="C2256">
        <v>1.6</v>
      </c>
      <c r="D2256">
        <v>1</v>
      </c>
      <c r="E2256">
        <v>82.64</v>
      </c>
    </row>
    <row r="2257" spans="1:5" x14ac:dyDescent="0.25">
      <c r="A2257" t="s">
        <v>15</v>
      </c>
      <c r="B2257">
        <v>5</v>
      </c>
      <c r="C2257">
        <v>1.6</v>
      </c>
      <c r="D2257">
        <v>1</v>
      </c>
      <c r="E2257">
        <v>62.39</v>
      </c>
    </row>
    <row r="2258" spans="1:5" x14ac:dyDescent="0.25">
      <c r="A2258" t="s">
        <v>15</v>
      </c>
      <c r="B2258">
        <v>6</v>
      </c>
      <c r="C2258">
        <v>1.6</v>
      </c>
      <c r="D2258">
        <v>1</v>
      </c>
      <c r="E2258">
        <v>98.13</v>
      </c>
    </row>
    <row r="2259" spans="1:5" x14ac:dyDescent="0.25">
      <c r="A2259" t="s">
        <v>15</v>
      </c>
      <c r="B2259">
        <v>7</v>
      </c>
      <c r="C2259">
        <v>1.6</v>
      </c>
      <c r="D2259">
        <v>0.99729999999999996</v>
      </c>
      <c r="E2259">
        <v>145.6</v>
      </c>
    </row>
    <row r="2260" spans="1:5" x14ac:dyDescent="0.25">
      <c r="A2260" t="s">
        <v>15</v>
      </c>
      <c r="B2260">
        <v>8</v>
      </c>
      <c r="C2260">
        <v>1.6</v>
      </c>
      <c r="D2260">
        <v>0.97660000000000002</v>
      </c>
      <c r="E2260">
        <v>172.85</v>
      </c>
    </row>
    <row r="2261" spans="1:5" x14ac:dyDescent="0.25">
      <c r="A2261" t="s">
        <v>15</v>
      </c>
      <c r="B2261">
        <v>9</v>
      </c>
      <c r="C2261">
        <v>1.6</v>
      </c>
      <c r="D2261">
        <v>0.98079999999999901</v>
      </c>
      <c r="E2261">
        <v>205.07</v>
      </c>
    </row>
    <row r="2262" spans="1:5" x14ac:dyDescent="0.25">
      <c r="A2262" t="s">
        <v>15</v>
      </c>
      <c r="B2262">
        <v>1</v>
      </c>
      <c r="C2262">
        <v>1.8</v>
      </c>
      <c r="D2262">
        <v>0.99609999999999899</v>
      </c>
      <c r="E2262">
        <v>790.43</v>
      </c>
    </row>
    <row r="2263" spans="1:5" x14ac:dyDescent="0.25">
      <c r="A2263" t="s">
        <v>15</v>
      </c>
      <c r="B2263">
        <v>10</v>
      </c>
      <c r="C2263">
        <v>1.8</v>
      </c>
      <c r="D2263">
        <v>0.92699999999999905</v>
      </c>
      <c r="E2263">
        <v>170.18</v>
      </c>
    </row>
    <row r="2264" spans="1:5" x14ac:dyDescent="0.25">
      <c r="A2264" t="s">
        <v>15</v>
      </c>
      <c r="B2264">
        <v>11</v>
      </c>
      <c r="C2264">
        <v>1.8</v>
      </c>
      <c r="D2264">
        <v>0.86049999999999904</v>
      </c>
      <c r="E2264">
        <v>141.71</v>
      </c>
    </row>
    <row r="2265" spans="1:5" x14ac:dyDescent="0.25">
      <c r="A2265" t="s">
        <v>15</v>
      </c>
      <c r="B2265">
        <v>12</v>
      </c>
      <c r="C2265">
        <v>1.8</v>
      </c>
      <c r="D2265">
        <v>0.83559999999999901</v>
      </c>
      <c r="E2265">
        <v>99.84</v>
      </c>
    </row>
    <row r="2266" spans="1:5" x14ac:dyDescent="0.25">
      <c r="A2266" t="s">
        <v>15</v>
      </c>
      <c r="B2266">
        <v>13</v>
      </c>
      <c r="C2266">
        <v>1.8</v>
      </c>
      <c r="D2266">
        <v>0.77710000000000001</v>
      </c>
      <c r="E2266">
        <v>82.33</v>
      </c>
    </row>
    <row r="2267" spans="1:5" x14ac:dyDescent="0.25">
      <c r="A2267" t="s">
        <v>15</v>
      </c>
      <c r="B2267">
        <v>14</v>
      </c>
      <c r="C2267">
        <v>1.8</v>
      </c>
      <c r="D2267">
        <v>0.64359999999999895</v>
      </c>
      <c r="E2267">
        <v>63.81</v>
      </c>
    </row>
    <row r="2268" spans="1:5" x14ac:dyDescent="0.25">
      <c r="A2268" t="s">
        <v>15</v>
      </c>
      <c r="B2268">
        <v>15</v>
      </c>
      <c r="C2268">
        <v>1.8</v>
      </c>
      <c r="D2268">
        <v>0.62029999999999896</v>
      </c>
      <c r="E2268">
        <v>45.23</v>
      </c>
    </row>
    <row r="2269" spans="1:5" x14ac:dyDescent="0.25">
      <c r="A2269" t="s">
        <v>15</v>
      </c>
      <c r="B2269">
        <v>16</v>
      </c>
      <c r="C2269">
        <v>1.8</v>
      </c>
      <c r="D2269">
        <v>0.52729999999999899</v>
      </c>
      <c r="E2269">
        <v>26.45</v>
      </c>
    </row>
    <row r="2270" spans="1:5" x14ac:dyDescent="0.25">
      <c r="A2270" t="s">
        <v>15</v>
      </c>
      <c r="B2270">
        <v>17</v>
      </c>
      <c r="C2270">
        <v>1.8</v>
      </c>
      <c r="D2270">
        <v>0.50919999999999999</v>
      </c>
      <c r="E2270">
        <v>22.24</v>
      </c>
    </row>
    <row r="2271" spans="1:5" x14ac:dyDescent="0.25">
      <c r="A2271" t="s">
        <v>15</v>
      </c>
      <c r="B2271">
        <v>18</v>
      </c>
      <c r="C2271">
        <v>1.8</v>
      </c>
      <c r="D2271">
        <v>0.47389999999999899</v>
      </c>
      <c r="E2271">
        <v>20.43</v>
      </c>
    </row>
    <row r="2272" spans="1:5" x14ac:dyDescent="0.25">
      <c r="A2272" t="s">
        <v>15</v>
      </c>
      <c r="B2272">
        <v>19</v>
      </c>
      <c r="C2272">
        <v>1.8</v>
      </c>
      <c r="D2272">
        <v>0.4118</v>
      </c>
      <c r="E2272">
        <v>15</v>
      </c>
    </row>
    <row r="2273" spans="1:5" x14ac:dyDescent="0.25">
      <c r="A2273" t="s">
        <v>15</v>
      </c>
      <c r="B2273">
        <v>2</v>
      </c>
      <c r="C2273">
        <v>1.8</v>
      </c>
      <c r="D2273">
        <v>1</v>
      </c>
      <c r="E2273">
        <v>269.77</v>
      </c>
    </row>
    <row r="2274" spans="1:5" x14ac:dyDescent="0.25">
      <c r="A2274" t="s">
        <v>15</v>
      </c>
      <c r="B2274">
        <v>20</v>
      </c>
      <c r="C2274">
        <v>1.8</v>
      </c>
      <c r="D2274">
        <v>0.34719999999999901</v>
      </c>
      <c r="E2274">
        <v>12.14</v>
      </c>
    </row>
    <row r="2275" spans="1:5" x14ac:dyDescent="0.25">
      <c r="A2275" t="s">
        <v>15</v>
      </c>
      <c r="B2275">
        <v>3</v>
      </c>
      <c r="C2275">
        <v>1.8</v>
      </c>
      <c r="D2275">
        <v>1</v>
      </c>
      <c r="E2275">
        <v>124.6</v>
      </c>
    </row>
    <row r="2276" spans="1:5" x14ac:dyDescent="0.25">
      <c r="A2276" t="s">
        <v>15</v>
      </c>
      <c r="B2276">
        <v>4</v>
      </c>
      <c r="C2276">
        <v>1.8</v>
      </c>
      <c r="D2276">
        <v>1</v>
      </c>
      <c r="E2276">
        <v>79.45</v>
      </c>
    </row>
    <row r="2277" spans="1:5" x14ac:dyDescent="0.25">
      <c r="A2277" t="s">
        <v>15</v>
      </c>
      <c r="B2277">
        <v>5</v>
      </c>
      <c r="C2277">
        <v>1.8</v>
      </c>
      <c r="D2277">
        <v>1</v>
      </c>
      <c r="E2277">
        <v>78.37</v>
      </c>
    </row>
    <row r="2278" spans="1:5" x14ac:dyDescent="0.25">
      <c r="A2278" t="s">
        <v>15</v>
      </c>
      <c r="B2278">
        <v>6</v>
      </c>
      <c r="C2278">
        <v>1.8</v>
      </c>
      <c r="D2278">
        <v>1</v>
      </c>
      <c r="E2278">
        <v>94.19</v>
      </c>
    </row>
    <row r="2279" spans="1:5" x14ac:dyDescent="0.25">
      <c r="A2279" t="s">
        <v>15</v>
      </c>
      <c r="B2279">
        <v>7</v>
      </c>
      <c r="C2279">
        <v>1.8</v>
      </c>
      <c r="D2279">
        <v>0.99909999999999899</v>
      </c>
      <c r="E2279">
        <v>136.83000000000001</v>
      </c>
    </row>
    <row r="2280" spans="1:5" x14ac:dyDescent="0.25">
      <c r="A2280" t="s">
        <v>15</v>
      </c>
      <c r="B2280">
        <v>8</v>
      </c>
      <c r="C2280">
        <v>1.8</v>
      </c>
      <c r="D2280">
        <v>0.97599999999999998</v>
      </c>
      <c r="E2280">
        <v>179.74</v>
      </c>
    </row>
    <row r="2281" spans="1:5" x14ac:dyDescent="0.25">
      <c r="A2281" t="s">
        <v>15</v>
      </c>
      <c r="B2281">
        <v>9</v>
      </c>
      <c r="C2281">
        <v>1.8</v>
      </c>
      <c r="D2281">
        <v>0.98129999999999995</v>
      </c>
      <c r="E2281">
        <v>196.31</v>
      </c>
    </row>
    <row r="2282" spans="1:5" x14ac:dyDescent="0.25">
      <c r="A2282" t="s">
        <v>15</v>
      </c>
      <c r="B2282">
        <v>1</v>
      </c>
      <c r="C2282">
        <v>2</v>
      </c>
      <c r="D2282">
        <v>0.99609999999999899</v>
      </c>
      <c r="E2282">
        <v>761.26</v>
      </c>
    </row>
    <row r="2283" spans="1:5" x14ac:dyDescent="0.25">
      <c r="A2283" t="s">
        <v>15</v>
      </c>
      <c r="B2283">
        <v>10</v>
      </c>
      <c r="C2283">
        <v>2</v>
      </c>
      <c r="D2283">
        <v>0.92769999999999997</v>
      </c>
      <c r="E2283">
        <v>185.99</v>
      </c>
    </row>
    <row r="2284" spans="1:5" x14ac:dyDescent="0.25">
      <c r="A2284" t="s">
        <v>15</v>
      </c>
      <c r="B2284">
        <v>11</v>
      </c>
      <c r="C2284">
        <v>2</v>
      </c>
      <c r="D2284">
        <v>0.86149999999999904</v>
      </c>
      <c r="E2284">
        <v>137.62</v>
      </c>
    </row>
    <row r="2285" spans="1:5" x14ac:dyDescent="0.25">
      <c r="A2285" t="s">
        <v>15</v>
      </c>
      <c r="B2285">
        <v>12</v>
      </c>
      <c r="C2285">
        <v>2</v>
      </c>
      <c r="D2285">
        <v>0.84339999999999904</v>
      </c>
      <c r="E2285">
        <v>105.6</v>
      </c>
    </row>
    <row r="2286" spans="1:5" x14ac:dyDescent="0.25">
      <c r="A2286" t="s">
        <v>15</v>
      </c>
      <c r="B2286">
        <v>13</v>
      </c>
      <c r="C2286">
        <v>2</v>
      </c>
      <c r="D2286">
        <v>0.77569999999999995</v>
      </c>
      <c r="E2286">
        <v>74.319999999999993</v>
      </c>
    </row>
    <row r="2287" spans="1:5" x14ac:dyDescent="0.25">
      <c r="A2287" t="s">
        <v>15</v>
      </c>
      <c r="B2287">
        <v>14</v>
      </c>
      <c r="C2287">
        <v>2</v>
      </c>
      <c r="D2287">
        <v>0.64939999999999998</v>
      </c>
      <c r="E2287">
        <v>61.34</v>
      </c>
    </row>
    <row r="2288" spans="1:5" x14ac:dyDescent="0.25">
      <c r="A2288" t="s">
        <v>15</v>
      </c>
      <c r="B2288">
        <v>15</v>
      </c>
      <c r="C2288">
        <v>2</v>
      </c>
      <c r="D2288">
        <v>0.61809999999999898</v>
      </c>
      <c r="E2288">
        <v>43.44</v>
      </c>
    </row>
    <row r="2289" spans="1:5" x14ac:dyDescent="0.25">
      <c r="A2289" t="s">
        <v>15</v>
      </c>
      <c r="B2289">
        <v>16</v>
      </c>
      <c r="C2289">
        <v>2</v>
      </c>
      <c r="D2289">
        <v>0.52879999999999905</v>
      </c>
      <c r="E2289">
        <v>27.16</v>
      </c>
    </row>
    <row r="2290" spans="1:5" x14ac:dyDescent="0.25">
      <c r="A2290" t="s">
        <v>15</v>
      </c>
      <c r="B2290">
        <v>17</v>
      </c>
      <c r="C2290">
        <v>2</v>
      </c>
      <c r="D2290">
        <v>0.5141</v>
      </c>
      <c r="E2290">
        <v>21.45</v>
      </c>
    </row>
    <row r="2291" spans="1:5" x14ac:dyDescent="0.25">
      <c r="A2291" t="s">
        <v>15</v>
      </c>
      <c r="B2291">
        <v>18</v>
      </c>
      <c r="C2291">
        <v>2</v>
      </c>
      <c r="D2291">
        <v>0.46860000000000002</v>
      </c>
      <c r="E2291">
        <v>23.93</v>
      </c>
    </row>
    <row r="2292" spans="1:5" x14ac:dyDescent="0.25">
      <c r="A2292" t="s">
        <v>15</v>
      </c>
      <c r="B2292">
        <v>19</v>
      </c>
      <c r="C2292">
        <v>2</v>
      </c>
      <c r="D2292">
        <v>0.40889999999999899</v>
      </c>
      <c r="E2292">
        <v>12.8</v>
      </c>
    </row>
    <row r="2293" spans="1:5" x14ac:dyDescent="0.25">
      <c r="A2293" t="s">
        <v>15</v>
      </c>
      <c r="B2293">
        <v>2</v>
      </c>
      <c r="C2293">
        <v>2</v>
      </c>
      <c r="D2293">
        <v>0.99950000000000006</v>
      </c>
      <c r="E2293">
        <v>229.55</v>
      </c>
    </row>
    <row r="2294" spans="1:5" x14ac:dyDescent="0.25">
      <c r="A2294" t="s">
        <v>15</v>
      </c>
      <c r="B2294">
        <v>20</v>
      </c>
      <c r="C2294">
        <v>2</v>
      </c>
      <c r="D2294">
        <v>0.34719999999999901</v>
      </c>
      <c r="E2294">
        <v>11.72</v>
      </c>
    </row>
    <row r="2295" spans="1:5" x14ac:dyDescent="0.25">
      <c r="A2295" t="s">
        <v>15</v>
      </c>
      <c r="B2295">
        <v>3</v>
      </c>
      <c r="C2295">
        <v>2</v>
      </c>
      <c r="D2295">
        <v>1</v>
      </c>
      <c r="E2295">
        <v>120.51</v>
      </c>
    </row>
    <row r="2296" spans="1:5" x14ac:dyDescent="0.25">
      <c r="A2296" t="s">
        <v>15</v>
      </c>
      <c r="B2296">
        <v>4</v>
      </c>
      <c r="C2296">
        <v>2</v>
      </c>
      <c r="D2296">
        <v>1</v>
      </c>
      <c r="E2296">
        <v>70.150000000000006</v>
      </c>
    </row>
    <row r="2297" spans="1:5" x14ac:dyDescent="0.25">
      <c r="A2297" t="s">
        <v>15</v>
      </c>
      <c r="B2297">
        <v>5</v>
      </c>
      <c r="C2297">
        <v>2</v>
      </c>
      <c r="D2297">
        <v>1</v>
      </c>
      <c r="E2297">
        <v>77.569999999999993</v>
      </c>
    </row>
    <row r="2298" spans="1:5" x14ac:dyDescent="0.25">
      <c r="A2298" t="s">
        <v>15</v>
      </c>
      <c r="B2298">
        <v>6</v>
      </c>
      <c r="C2298">
        <v>2</v>
      </c>
      <c r="D2298">
        <v>1</v>
      </c>
      <c r="E2298">
        <v>76.94</v>
      </c>
    </row>
    <row r="2299" spans="1:5" x14ac:dyDescent="0.25">
      <c r="A2299" t="s">
        <v>15</v>
      </c>
      <c r="B2299">
        <v>7</v>
      </c>
      <c r="C2299">
        <v>2</v>
      </c>
      <c r="D2299">
        <v>0.99879999999999902</v>
      </c>
      <c r="E2299">
        <v>147.37</v>
      </c>
    </row>
    <row r="2300" spans="1:5" x14ac:dyDescent="0.25">
      <c r="A2300" t="s">
        <v>15</v>
      </c>
      <c r="B2300">
        <v>8</v>
      </c>
      <c r="C2300">
        <v>2</v>
      </c>
      <c r="D2300">
        <v>0.97660000000000002</v>
      </c>
      <c r="E2300">
        <v>163.75</v>
      </c>
    </row>
    <row r="2301" spans="1:5" x14ac:dyDescent="0.25">
      <c r="A2301" t="s">
        <v>15</v>
      </c>
      <c r="B2301">
        <v>9</v>
      </c>
      <c r="C2301">
        <v>2</v>
      </c>
      <c r="D2301">
        <v>0.98119999999999896</v>
      </c>
      <c r="E2301">
        <v>199.98</v>
      </c>
    </row>
    <row r="2302" spans="1:5" x14ac:dyDescent="0.25">
      <c r="A2302" t="s">
        <v>15</v>
      </c>
      <c r="B2302">
        <v>19</v>
      </c>
      <c r="C2302">
        <v>2</v>
      </c>
      <c r="D2302">
        <v>0.40889999999999899</v>
      </c>
      <c r="E2302">
        <v>12.8</v>
      </c>
    </row>
    <row r="2303" spans="1:5" x14ac:dyDescent="0.25">
      <c r="A2303" t="s">
        <v>15</v>
      </c>
      <c r="B2303">
        <v>2</v>
      </c>
      <c r="C2303">
        <v>2</v>
      </c>
      <c r="D2303">
        <v>0.99950000000000006</v>
      </c>
      <c r="E2303">
        <v>229.55</v>
      </c>
    </row>
    <row r="2304" spans="1:5" x14ac:dyDescent="0.25">
      <c r="A2304" t="s">
        <v>15</v>
      </c>
      <c r="B2304">
        <v>20</v>
      </c>
      <c r="C2304">
        <v>2</v>
      </c>
      <c r="D2304">
        <v>0.34719999999999901</v>
      </c>
      <c r="E2304">
        <v>11.72</v>
      </c>
    </row>
    <row r="2305" spans="1:5" x14ac:dyDescent="0.25">
      <c r="A2305" t="s">
        <v>15</v>
      </c>
      <c r="B2305">
        <v>3</v>
      </c>
      <c r="C2305">
        <v>2</v>
      </c>
      <c r="D2305">
        <v>1</v>
      </c>
      <c r="E2305">
        <v>120.51</v>
      </c>
    </row>
    <row r="2306" spans="1:5" x14ac:dyDescent="0.25">
      <c r="A2306" t="s">
        <v>15</v>
      </c>
      <c r="B2306">
        <v>4</v>
      </c>
      <c r="C2306">
        <v>2</v>
      </c>
      <c r="D2306">
        <v>1</v>
      </c>
      <c r="E2306">
        <v>70.150000000000006</v>
      </c>
    </row>
    <row r="2307" spans="1:5" x14ac:dyDescent="0.25">
      <c r="A2307" t="s">
        <v>15</v>
      </c>
      <c r="B2307">
        <v>5</v>
      </c>
      <c r="C2307">
        <v>2</v>
      </c>
      <c r="D2307">
        <v>1</v>
      </c>
      <c r="E2307">
        <v>77.569999999999993</v>
      </c>
    </row>
    <row r="2308" spans="1:5" x14ac:dyDescent="0.25">
      <c r="A2308" t="s">
        <v>15</v>
      </c>
      <c r="B2308">
        <v>6</v>
      </c>
      <c r="C2308">
        <v>2</v>
      </c>
      <c r="D2308">
        <v>1</v>
      </c>
      <c r="E2308">
        <v>76.94</v>
      </c>
    </row>
    <row r="2309" spans="1:5" x14ac:dyDescent="0.25">
      <c r="A2309" t="s">
        <v>15</v>
      </c>
      <c r="B2309">
        <v>7</v>
      </c>
      <c r="C2309">
        <v>2</v>
      </c>
      <c r="D2309">
        <v>0.99879999999999902</v>
      </c>
      <c r="E2309">
        <v>147.37</v>
      </c>
    </row>
    <row r="2310" spans="1:5" x14ac:dyDescent="0.25">
      <c r="A2310" t="s">
        <v>15</v>
      </c>
      <c r="B2310">
        <v>8</v>
      </c>
      <c r="C2310">
        <v>2</v>
      </c>
      <c r="D2310">
        <v>0.97660000000000002</v>
      </c>
      <c r="E2310">
        <v>163.75</v>
      </c>
    </row>
    <row r="2311" spans="1:5" x14ac:dyDescent="0.25">
      <c r="A2311" t="s">
        <v>15</v>
      </c>
      <c r="B2311">
        <v>9</v>
      </c>
      <c r="C2311">
        <v>2</v>
      </c>
      <c r="D2311">
        <v>0.98119999999999896</v>
      </c>
      <c r="E2311">
        <v>199.98</v>
      </c>
    </row>
    <row r="1048576" spans="4:4" x14ac:dyDescent="0.25">
      <c r="D1048576">
        <f>MAX(D2:D1048575)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E2" sqref="E2"/>
    </sheetView>
  </sheetViews>
  <sheetFormatPr defaultRowHeight="15" x14ac:dyDescent="0.25"/>
  <cols>
    <col min="1" max="1" width="19" bestFit="1" customWidth="1"/>
    <col min="2" max="2" width="11.85546875" bestFit="1" customWidth="1"/>
    <col min="3" max="3" width="26.28515625" bestFit="1" customWidth="1"/>
    <col min="4" max="4" width="12" bestFit="1" customWidth="1"/>
    <col min="5" max="5" width="23" bestFit="1" customWidth="1"/>
    <col min="6" max="6" width="15" customWidth="1"/>
    <col min="9" max="9" width="11.85546875" bestFit="1" customWidth="1"/>
    <col min="10" max="10" width="26.28515625" bestFit="1" customWidth="1"/>
  </cols>
  <sheetData>
    <row r="1" spans="1:10" x14ac:dyDescent="0.25">
      <c r="A1" t="str" cm="1">
        <f t="array" ref="A1:A12">_xlfn.UNIQUE(_xlfn._xlws.FILTER(cross!A:A,cross!A:A&lt;&gt;""))</f>
        <v>level</v>
      </c>
      <c r="B1" t="str" cm="1">
        <f t="array" aca="1" ref="B1:C201" ca="1">INDIRECT("cross!B1:C"&amp;(COUNTA(I:I)-1)*(COUNTA(J:J)-1)+1)</f>
        <v>searchSteps</v>
      </c>
      <c r="C1" t="str">
        <f ca="1"/>
        <v>timeToFinish</v>
      </c>
      <c r="D1" t="str">
        <f>cross!D1</f>
        <v>avg travelled</v>
      </c>
      <c r="E1" t="str">
        <f>cross!E1</f>
        <v>most backtracked nodes</v>
      </c>
      <c r="I1" t="str" cm="1">
        <f t="array" ref="I1:I21">_xlfn.UNIQUE(_xlfn._xlws.FILTER(cross!B:B, cross!B:B&lt;&gt;""))</f>
        <v>searchSteps</v>
      </c>
      <c r="J1" t="str" cm="1">
        <f t="array" ref="J1:J11">_xlfn.UNIQUE(_xlfn._xlws.FILTER(cross!C:C, cross!C:C&lt;&gt;""))</f>
        <v>timeToFinish</v>
      </c>
    </row>
    <row r="2" spans="1:10" x14ac:dyDescent="0.25">
      <c r="A2" t="str">
        <v>ge</v>
      </c>
      <c r="B2">
        <f ca="1"/>
        <v>1</v>
      </c>
      <c r="C2">
        <f ca="1"/>
        <v>0.2</v>
      </c>
      <c r="D2">
        <f ca="1">SUMIFS(cross!D:D,cross!$C:$C,sumarized!$C2,cross!$B:$B,$B2)/COUNTIFS(cross!$C:$C,sumarized!$C2,cross!$B:$B,$B2)</f>
        <v>0.98728787878787838</v>
      </c>
      <c r="E2">
        <f ca="1">SUMIFS(cross!E:E,cross!$C:$C,sumarized!$C2,cross!$B:$B,$B2)/COUNTIFS(cross!$C:$C,sumarized!$C2,cross!$B:$B,$B2)</f>
        <v>743.1930303030299</v>
      </c>
      <c r="I2">
        <v>1</v>
      </c>
      <c r="J2">
        <v>0.2</v>
      </c>
    </row>
    <row r="3" spans="1:10" x14ac:dyDescent="0.25">
      <c r="A3" t="str">
        <v>hopper</v>
      </c>
      <c r="B3">
        <f ca="1"/>
        <v>10</v>
      </c>
      <c r="C3">
        <f ca="1"/>
        <v>0.2</v>
      </c>
      <c r="D3">
        <f ca="1">SUMIFS(cross!D:D,cross!$C:$C,sumarized!$C3,cross!$B:$B,$B3)/COUNTIFS(cross!$C:$C,sumarized!$C3,cross!$B:$B,$B3)</f>
        <v>0.94920909090909078</v>
      </c>
      <c r="E3">
        <f ca="1">SUMIFS(cross!E:E,cross!$C:$C,sumarized!$C3,cross!$B:$B,$B3)/COUNTIFS(cross!$C:$C,sumarized!$C3,cross!$B:$B,$B3)</f>
        <v>276.08484848484846</v>
      </c>
      <c r="I3">
        <v>10</v>
      </c>
      <c r="J3">
        <v>0.4</v>
      </c>
    </row>
    <row r="4" spans="1:10" x14ac:dyDescent="0.25">
      <c r="A4" t="str">
        <v>krys</v>
      </c>
      <c r="B4">
        <f ca="1"/>
        <v>11</v>
      </c>
      <c r="C4">
        <f ca="1"/>
        <v>0.2</v>
      </c>
      <c r="D4">
        <f ca="1">SUMIFS(cross!D:D,cross!$C:$C,sumarized!$C4,cross!$B:$B,$B4)/COUNTIFS(cross!$C:$C,sumarized!$C4,cross!$B:$B,$B4)</f>
        <v>0.92402424242424219</v>
      </c>
      <c r="E4">
        <f ca="1">SUMIFS(cross!E:E,cross!$C:$C,sumarized!$C4,cross!$B:$B,$B4)/COUNTIFS(cross!$C:$C,sumarized!$C4,cross!$B:$B,$B4)</f>
        <v>271.35121212121209</v>
      </c>
      <c r="I4">
        <v>11</v>
      </c>
      <c r="J4">
        <v>0.6</v>
      </c>
    </row>
    <row r="5" spans="1:10" x14ac:dyDescent="0.25">
      <c r="A5" t="str">
        <v>notch</v>
      </c>
      <c r="B5">
        <f ca="1"/>
        <v>12</v>
      </c>
      <c r="C5">
        <f ca="1"/>
        <v>0.2</v>
      </c>
      <c r="D5">
        <f ca="1">SUMIFS(cross!D:D,cross!$C:$C,sumarized!$C5,cross!$B:$B,$B5)/COUNTIFS(cross!$C:$C,sumarized!$C5,cross!$B:$B,$B5)</f>
        <v>0.88361818181818164</v>
      </c>
      <c r="E5">
        <f ca="1">SUMIFS(cross!E:E,cross!$C:$C,sumarized!$C5,cross!$B:$B,$B5)/COUNTIFS(cross!$C:$C,sumarized!$C5,cross!$B:$B,$B5)</f>
        <v>259.20575757575756</v>
      </c>
      <c r="I5">
        <v>12</v>
      </c>
      <c r="J5">
        <v>0.8</v>
      </c>
    </row>
    <row r="6" spans="1:10" x14ac:dyDescent="0.25">
      <c r="A6" t="str">
        <v>notchParam</v>
      </c>
      <c r="B6">
        <f ca="1"/>
        <v>13</v>
      </c>
      <c r="C6">
        <f ca="1"/>
        <v>0.2</v>
      </c>
      <c r="D6">
        <f ca="1">SUMIFS(cross!D:D,cross!$C:$C,sumarized!$C6,cross!$B:$B,$B6)/COUNTIFS(cross!$C:$C,sumarized!$C6,cross!$B:$B,$B6)</f>
        <v>0.8228666666666663</v>
      </c>
      <c r="E6">
        <f ca="1">SUMIFS(cross!E:E,cross!$C:$C,sumarized!$C6,cross!$B:$B,$B6)/COUNTIFS(cross!$C:$C,sumarized!$C6,cross!$B:$B,$B6)</f>
        <v>255.81484848484843</v>
      </c>
      <c r="I6">
        <v>13</v>
      </c>
      <c r="J6">
        <v>1</v>
      </c>
    </row>
    <row r="7" spans="1:10" x14ac:dyDescent="0.25">
      <c r="A7" t="str">
        <v>notchParamRand</v>
      </c>
      <c r="B7">
        <f ca="1"/>
        <v>14</v>
      </c>
      <c r="C7">
        <f ca="1"/>
        <v>0.2</v>
      </c>
      <c r="D7">
        <f ca="1">SUMIFS(cross!D:D,cross!$C:$C,sumarized!$C7,cross!$B:$B,$B7)/COUNTIFS(cross!$C:$C,sumarized!$C7,cross!$B:$B,$B7)</f>
        <v>0.7833909090909088</v>
      </c>
      <c r="E7">
        <f ca="1">SUMIFS(cross!E:E,cross!$C:$C,sumarized!$C7,cross!$B:$B,$B7)/COUNTIFS(cross!$C:$C,sumarized!$C7,cross!$B:$B,$B7)</f>
        <v>210.64333333333326</v>
      </c>
      <c r="I7">
        <v>14</v>
      </c>
      <c r="J7">
        <v>1.2</v>
      </c>
    </row>
    <row r="8" spans="1:10" x14ac:dyDescent="0.25">
      <c r="A8" t="str">
        <v>ore</v>
      </c>
      <c r="B8">
        <f ca="1"/>
        <v>15</v>
      </c>
      <c r="C8">
        <f ca="1"/>
        <v>0.2</v>
      </c>
      <c r="D8">
        <f ca="1">SUMIFS(cross!D:D,cross!$C:$C,sumarized!$C8,cross!$B:$B,$B8)/COUNTIFS(cross!$C:$C,sumarized!$C8,cross!$B:$B,$B8)</f>
        <v>0.75075757575757507</v>
      </c>
      <c r="E8">
        <f ca="1">SUMIFS(cross!E:E,cross!$C:$C,sumarized!$C8,cross!$B:$B,$B8)/COUNTIFS(cross!$C:$C,sumarized!$C8,cross!$B:$B,$B8)</f>
        <v>203.56424242424237</v>
      </c>
      <c r="I8">
        <v>15</v>
      </c>
      <c r="J8">
        <v>1.4</v>
      </c>
    </row>
    <row r="9" spans="1:10" x14ac:dyDescent="0.25">
      <c r="A9" t="str">
        <v>original</v>
      </c>
      <c r="B9">
        <f ca="1"/>
        <v>16</v>
      </c>
      <c r="C9">
        <f ca="1"/>
        <v>0.2</v>
      </c>
      <c r="D9">
        <f ca="1">SUMIFS(cross!D:D,cross!$C:$C,sumarized!$C9,cross!$B:$B,$B9)/COUNTIFS(cross!$C:$C,sumarized!$C9,cross!$B:$B,$B9)</f>
        <v>0.71326666666666627</v>
      </c>
      <c r="E9">
        <f ca="1">SUMIFS(cross!E:E,cross!$C:$C,sumarized!$C9,cross!$B:$B,$B9)/COUNTIFS(cross!$C:$C,sumarized!$C9,cross!$B:$B,$B9)</f>
        <v>145.94727272727275</v>
      </c>
      <c r="I9">
        <v>16</v>
      </c>
      <c r="J9">
        <v>1.6</v>
      </c>
    </row>
    <row r="10" spans="1:10" x14ac:dyDescent="0.25">
      <c r="A10" t="str">
        <v>patternCount</v>
      </c>
      <c r="B10">
        <f ca="1"/>
        <v>17</v>
      </c>
      <c r="C10">
        <f ca="1"/>
        <v>0.2</v>
      </c>
      <c r="D10">
        <f ca="1">SUMIFS(cross!D:D,cross!$C:$C,sumarized!$C10,cross!$B:$B,$B10)/COUNTIFS(cross!$C:$C,sumarized!$C10,cross!$B:$B,$B10)</f>
        <v>0.67920909090909065</v>
      </c>
      <c r="E10">
        <f ca="1">SUMIFS(cross!E:E,cross!$C:$C,sumarized!$C10,cross!$B:$B,$B10)/COUNTIFS(cross!$C:$C,sumarized!$C10,cross!$B:$B,$B10)</f>
        <v>135.59909090909093</v>
      </c>
      <c r="I10">
        <v>17</v>
      </c>
      <c r="J10">
        <v>1.8</v>
      </c>
    </row>
    <row r="11" spans="1:10" x14ac:dyDescent="0.25">
      <c r="A11" t="str">
        <v>patternOccur</v>
      </c>
      <c r="B11">
        <f ca="1"/>
        <v>18</v>
      </c>
      <c r="C11">
        <f ca="1"/>
        <v>0.2</v>
      </c>
      <c r="D11">
        <f ca="1">SUMIFS(cross!D:D,cross!$C:$C,sumarized!$C11,cross!$B:$B,$B11)/COUNTIFS(cross!$C:$C,sumarized!$C11,cross!$B:$B,$B11)</f>
        <v>0.61716969696969626</v>
      </c>
      <c r="E11">
        <f ca="1">SUMIFS(cross!E:E,cross!$C:$C,sumarized!$C11,cross!$B:$B,$B11)/COUNTIFS(cross!$C:$C,sumarized!$C11,cross!$B:$B,$B11)</f>
        <v>109.06181818181817</v>
      </c>
      <c r="I11">
        <v>18</v>
      </c>
      <c r="J11">
        <v>2</v>
      </c>
    </row>
    <row r="12" spans="1:10" x14ac:dyDescent="0.25">
      <c r="A12" t="str">
        <v>patternWeightCount</v>
      </c>
      <c r="B12">
        <f ca="1"/>
        <v>19</v>
      </c>
      <c r="C12">
        <f ca="1"/>
        <v>0.2</v>
      </c>
      <c r="D12">
        <f ca="1">SUMIFS(cross!D:D,cross!$C:$C,sumarized!$C12,cross!$B:$B,$B12)/COUNTIFS(cross!$C:$C,sumarized!$C12,cross!$B:$B,$B12)</f>
        <v>0.58148181818181766</v>
      </c>
      <c r="E12">
        <f ca="1">SUMIFS(cross!E:E,cross!$C:$C,sumarized!$C12,cross!$B:$B,$B12)/COUNTIFS(cross!$C:$C,sumarized!$C12,cross!$B:$B,$B12)</f>
        <v>96.62090909090908</v>
      </c>
      <c r="I12">
        <v>19</v>
      </c>
    </row>
    <row r="13" spans="1:10" x14ac:dyDescent="0.25">
      <c r="B13">
        <f ca="1"/>
        <v>2</v>
      </c>
      <c r="C13">
        <f ca="1"/>
        <v>0.2</v>
      </c>
      <c r="D13">
        <f ca="1">SUMIFS(cross!D:D,cross!$C:$C,sumarized!$C13,cross!$B:$B,$B13)/COUNTIFS(cross!$C:$C,sumarized!$C13,cross!$B:$B,$B13)</f>
        <v>0.99390606060606035</v>
      </c>
      <c r="E13">
        <f ca="1">SUMIFS(cross!E:E,cross!$C:$C,sumarized!$C13,cross!$B:$B,$B13)/COUNTIFS(cross!$C:$C,sumarized!$C13,cross!$B:$B,$B13)</f>
        <v>198.70545454545456</v>
      </c>
      <c r="I13">
        <v>2</v>
      </c>
    </row>
    <row r="14" spans="1:10" x14ac:dyDescent="0.25">
      <c r="B14">
        <f ca="1"/>
        <v>20</v>
      </c>
      <c r="C14">
        <f ca="1"/>
        <v>0.2</v>
      </c>
      <c r="D14">
        <f ca="1">SUMIFS(cross!D:D,cross!$C:$C,sumarized!$C14,cross!$B:$B,$B14)/COUNTIFS(cross!$C:$C,sumarized!$C14,cross!$B:$B,$B14)</f>
        <v>0.55123939393939336</v>
      </c>
      <c r="E14">
        <f ca="1">SUMIFS(cross!E:E,cross!$C:$C,sumarized!$C14,cross!$B:$B,$B14)/COUNTIFS(cross!$C:$C,sumarized!$C14,cross!$B:$B,$B14)</f>
        <v>98.944848484848436</v>
      </c>
      <c r="I14">
        <v>20</v>
      </c>
    </row>
    <row r="15" spans="1:10" x14ac:dyDescent="0.25">
      <c r="B15">
        <f ca="1"/>
        <v>3</v>
      </c>
      <c r="C15">
        <f ca="1"/>
        <v>0.2</v>
      </c>
      <c r="D15">
        <f ca="1">SUMIFS(cross!D:D,cross!$C:$C,sumarized!$C15,cross!$B:$B,$B15)/COUNTIFS(cross!$C:$C,sumarized!$C15,cross!$B:$B,$B15)</f>
        <v>0.99794545454545436</v>
      </c>
      <c r="E15">
        <f ca="1">SUMIFS(cross!E:E,cross!$C:$C,sumarized!$C15,cross!$B:$B,$B15)/COUNTIFS(cross!$C:$C,sumarized!$C15,cross!$B:$B,$B15)</f>
        <v>128.49666666666664</v>
      </c>
      <c r="I15">
        <v>3</v>
      </c>
    </row>
    <row r="16" spans="1:10" x14ac:dyDescent="0.25">
      <c r="B16">
        <f ca="1"/>
        <v>4</v>
      </c>
      <c r="C16">
        <f ca="1"/>
        <v>0.2</v>
      </c>
      <c r="D16">
        <f ca="1">SUMIFS(cross!D:D,cross!$C:$C,sumarized!$C16,cross!$B:$B,$B16)/COUNTIFS(cross!$C:$C,sumarized!$C16,cross!$B:$B,$B16)</f>
        <v>0.99543636363636356</v>
      </c>
      <c r="E16">
        <f ca="1">SUMIFS(cross!E:E,cross!$C:$C,sumarized!$C16,cross!$B:$B,$B16)/COUNTIFS(cross!$C:$C,sumarized!$C16,cross!$B:$B,$B16)</f>
        <v>199.37303030303028</v>
      </c>
      <c r="I16">
        <v>4</v>
      </c>
    </row>
    <row r="17" spans="2:9" x14ac:dyDescent="0.25">
      <c r="B17">
        <f ca="1"/>
        <v>5</v>
      </c>
      <c r="C17">
        <f ca="1"/>
        <v>0.2</v>
      </c>
      <c r="D17">
        <f ca="1">SUMIFS(cross!D:D,cross!$C:$C,sumarized!$C17,cross!$B:$B,$B17)/COUNTIFS(cross!$C:$C,sumarized!$C17,cross!$B:$B,$B17)</f>
        <v>0.9985272727272726</v>
      </c>
      <c r="E17">
        <f ca="1">SUMIFS(cross!E:E,cross!$C:$C,sumarized!$C17,cross!$B:$B,$B17)/COUNTIFS(cross!$C:$C,sumarized!$C17,cross!$B:$B,$B17)</f>
        <v>202.52151515151508</v>
      </c>
      <c r="I17">
        <v>5</v>
      </c>
    </row>
    <row r="18" spans="2:9" x14ac:dyDescent="0.25">
      <c r="B18">
        <f ca="1"/>
        <v>6</v>
      </c>
      <c r="C18">
        <f ca="1"/>
        <v>0.2</v>
      </c>
      <c r="D18">
        <f ca="1">SUMIFS(cross!D:D,cross!$C:$C,sumarized!$C18,cross!$B:$B,$B18)/COUNTIFS(cross!$C:$C,sumarized!$C18,cross!$B:$B,$B18)</f>
        <v>0.99249393939393937</v>
      </c>
      <c r="E18">
        <f ca="1">SUMIFS(cross!E:E,cross!$C:$C,sumarized!$C18,cross!$B:$B,$B18)/COUNTIFS(cross!$C:$C,sumarized!$C18,cross!$B:$B,$B18)</f>
        <v>188.76030303030302</v>
      </c>
      <c r="I18">
        <v>6</v>
      </c>
    </row>
    <row r="19" spans="2:9" x14ac:dyDescent="0.25">
      <c r="B19">
        <f ca="1"/>
        <v>7</v>
      </c>
      <c r="C19">
        <f ca="1"/>
        <v>0.2</v>
      </c>
      <c r="D19">
        <f ca="1">SUMIFS(cross!D:D,cross!$C:$C,sumarized!$C19,cross!$B:$B,$B19)/COUNTIFS(cross!$C:$C,sumarized!$C19,cross!$B:$B,$B19)</f>
        <v>0.98204242424242427</v>
      </c>
      <c r="E19">
        <f ca="1">SUMIFS(cross!E:E,cross!$C:$C,sumarized!$C19,cross!$B:$B,$B19)/COUNTIFS(cross!$C:$C,sumarized!$C19,cross!$B:$B,$B19)</f>
        <v>422.6109090909091</v>
      </c>
      <c r="I19">
        <v>7</v>
      </c>
    </row>
    <row r="20" spans="2:9" x14ac:dyDescent="0.25">
      <c r="B20">
        <f ca="1"/>
        <v>8</v>
      </c>
      <c r="C20">
        <f ca="1"/>
        <v>0.2</v>
      </c>
      <c r="D20">
        <f ca="1">SUMIFS(cross!D:D,cross!$C:$C,sumarized!$C20,cross!$B:$B,$B20)/COUNTIFS(cross!$C:$C,sumarized!$C20,cross!$B:$B,$B20)</f>
        <v>0.97662424242424217</v>
      </c>
      <c r="E20">
        <f ca="1">SUMIFS(cross!E:E,cross!$C:$C,sumarized!$C20,cross!$B:$B,$B20)/COUNTIFS(cross!$C:$C,sumarized!$C20,cross!$B:$B,$B20)</f>
        <v>530.11787878787868</v>
      </c>
      <c r="I20">
        <v>8</v>
      </c>
    </row>
    <row r="21" spans="2:9" x14ac:dyDescent="0.25">
      <c r="B21">
        <f ca="1"/>
        <v>9</v>
      </c>
      <c r="C21">
        <f ca="1"/>
        <v>0.2</v>
      </c>
      <c r="D21">
        <f ca="1">SUMIFS(cross!D:D,cross!$C:$C,sumarized!$C21,cross!$B:$B,$B21)/COUNTIFS(cross!$C:$C,sumarized!$C21,cross!$B:$B,$B21)</f>
        <v>0.96510606060606008</v>
      </c>
      <c r="E21">
        <f ca="1">SUMIFS(cross!E:E,cross!$C:$C,sumarized!$C21,cross!$B:$B,$B21)/COUNTIFS(cross!$C:$C,sumarized!$C21,cross!$B:$B,$B21)</f>
        <v>412.1815151515151</v>
      </c>
      <c r="I21">
        <v>9</v>
      </c>
    </row>
    <row r="22" spans="2:9" x14ac:dyDescent="0.25">
      <c r="B22">
        <f ca="1"/>
        <v>1</v>
      </c>
      <c r="C22">
        <f ca="1"/>
        <v>0.4</v>
      </c>
      <c r="D22">
        <f ca="1">SUMIFS(cross!D:D,cross!$C:$C,sumarized!$C22,cross!$B:$B,$B22)/COUNTIFS(cross!$C:$C,sumarized!$C22,cross!$B:$B,$B22)</f>
        <v>0.98728787878787838</v>
      </c>
      <c r="E22">
        <f ca="1">SUMIFS(cross!E:E,cross!$C:$C,sumarized!$C22,cross!$B:$B,$B22)/COUNTIFS(cross!$C:$C,sumarized!$C22,cross!$B:$B,$B22)</f>
        <v>751.83545454545458</v>
      </c>
    </row>
    <row r="23" spans="2:9" x14ac:dyDescent="0.25">
      <c r="B23">
        <f ca="1"/>
        <v>10</v>
      </c>
      <c r="C23">
        <f ca="1"/>
        <v>0.4</v>
      </c>
      <c r="D23">
        <f ca="1">SUMIFS(cross!D:D,cross!$C:$C,sumarized!$C23,cross!$B:$B,$B23)/COUNTIFS(cross!$C:$C,sumarized!$C23,cross!$B:$B,$B23)</f>
        <v>0.95906969696969668</v>
      </c>
      <c r="E23">
        <f ca="1">SUMIFS(cross!E:E,cross!$C:$C,sumarized!$C23,cross!$B:$B,$B23)/COUNTIFS(cross!$C:$C,sumarized!$C23,cross!$B:$B,$B23)</f>
        <v>248.30757575757573</v>
      </c>
    </row>
    <row r="24" spans="2:9" x14ac:dyDescent="0.25">
      <c r="B24">
        <f ca="1"/>
        <v>11</v>
      </c>
      <c r="C24">
        <f ca="1"/>
        <v>0.4</v>
      </c>
      <c r="D24">
        <f ca="1">SUMIFS(cross!D:D,cross!$C:$C,sumarized!$C24,cross!$B:$B,$B24)/COUNTIFS(cross!$C:$C,sumarized!$C24,cross!$B:$B,$B24)</f>
        <v>0.92575151515151477</v>
      </c>
      <c r="E24">
        <f ca="1">SUMIFS(cross!E:E,cross!$C:$C,sumarized!$C24,cross!$B:$B,$B24)/COUNTIFS(cross!$C:$C,sumarized!$C24,cross!$B:$B,$B24)</f>
        <v>251.87212121212121</v>
      </c>
    </row>
    <row r="25" spans="2:9" x14ac:dyDescent="0.25">
      <c r="B25">
        <f ca="1"/>
        <v>12</v>
      </c>
      <c r="C25">
        <f ca="1"/>
        <v>0.4</v>
      </c>
      <c r="D25">
        <f ca="1">SUMIFS(cross!D:D,cross!$C:$C,sumarized!$C25,cross!$B:$B,$B25)/COUNTIFS(cross!$C:$C,sumarized!$C25,cross!$B:$B,$B25)</f>
        <v>0.88141818181818143</v>
      </c>
      <c r="E25">
        <f ca="1">SUMIFS(cross!E:E,cross!$C:$C,sumarized!$C25,cross!$B:$B,$B25)/COUNTIFS(cross!$C:$C,sumarized!$C25,cross!$B:$B,$B25)</f>
        <v>246.8475757575757</v>
      </c>
    </row>
    <row r="26" spans="2:9" x14ac:dyDescent="0.25">
      <c r="B26">
        <f ca="1"/>
        <v>13</v>
      </c>
      <c r="C26">
        <f ca="1"/>
        <v>0.4</v>
      </c>
      <c r="D26">
        <f ca="1">SUMIFS(cross!D:D,cross!$C:$C,sumarized!$C26,cross!$B:$B,$B26)/COUNTIFS(cross!$C:$C,sumarized!$C26,cross!$B:$B,$B26)</f>
        <v>0.8287363636363636</v>
      </c>
      <c r="E26">
        <f ca="1">SUMIFS(cross!E:E,cross!$C:$C,sumarized!$C26,cross!$B:$B,$B26)/COUNTIFS(cross!$C:$C,sumarized!$C26,cross!$B:$B,$B26)</f>
        <v>211.41484848484845</v>
      </c>
    </row>
    <row r="27" spans="2:9" x14ac:dyDescent="0.25">
      <c r="B27">
        <f ca="1"/>
        <v>14</v>
      </c>
      <c r="C27">
        <f ca="1"/>
        <v>0.4</v>
      </c>
      <c r="D27">
        <f ca="1">SUMIFS(cross!D:D,cross!$C:$C,sumarized!$C27,cross!$B:$B,$B27)/COUNTIFS(cross!$C:$C,sumarized!$C27,cross!$B:$B,$B27)</f>
        <v>0.78533030303030271</v>
      </c>
      <c r="E27">
        <f ca="1">SUMIFS(cross!E:E,cross!$C:$C,sumarized!$C27,cross!$B:$B,$B27)/COUNTIFS(cross!$C:$C,sumarized!$C27,cross!$B:$B,$B27)</f>
        <v>227.84424242424237</v>
      </c>
    </row>
    <row r="28" spans="2:9" x14ac:dyDescent="0.25">
      <c r="B28">
        <f ca="1"/>
        <v>15</v>
      </c>
      <c r="C28">
        <f ca="1"/>
        <v>0.4</v>
      </c>
      <c r="D28">
        <f ca="1">SUMIFS(cross!D:D,cross!$C:$C,sumarized!$C28,cross!$B:$B,$B28)/COUNTIFS(cross!$C:$C,sumarized!$C28,cross!$B:$B,$B28)</f>
        <v>0.75186666666666613</v>
      </c>
      <c r="E28">
        <f ca="1">SUMIFS(cross!E:E,cross!$C:$C,sumarized!$C28,cross!$B:$B,$B28)/COUNTIFS(cross!$C:$C,sumarized!$C28,cross!$B:$B,$B28)</f>
        <v>198.48454545454541</v>
      </c>
    </row>
    <row r="29" spans="2:9" x14ac:dyDescent="0.25">
      <c r="B29">
        <f ca="1"/>
        <v>16</v>
      </c>
      <c r="C29">
        <f ca="1"/>
        <v>0.4</v>
      </c>
      <c r="D29">
        <f ca="1">SUMIFS(cross!D:D,cross!$C:$C,sumarized!$C29,cross!$B:$B,$B29)/COUNTIFS(cross!$C:$C,sumarized!$C29,cross!$B:$B,$B29)</f>
        <v>0.71360303030302996</v>
      </c>
      <c r="E29">
        <f ca="1">SUMIFS(cross!E:E,cross!$C:$C,sumarized!$C29,cross!$B:$B,$B29)/COUNTIFS(cross!$C:$C,sumarized!$C29,cross!$B:$B,$B29)</f>
        <v>130.470606060606</v>
      </c>
    </row>
    <row r="30" spans="2:9" x14ac:dyDescent="0.25">
      <c r="B30">
        <f ca="1"/>
        <v>17</v>
      </c>
      <c r="C30">
        <f ca="1"/>
        <v>0.4</v>
      </c>
      <c r="D30">
        <f ca="1">SUMIFS(cross!D:D,cross!$C:$C,sumarized!$C30,cross!$B:$B,$B30)/COUNTIFS(cross!$C:$C,sumarized!$C30,cross!$B:$B,$B30)</f>
        <v>0.67713333333333303</v>
      </c>
      <c r="E30">
        <f ca="1">SUMIFS(cross!E:E,cross!$C:$C,sumarized!$C30,cross!$B:$B,$B30)/COUNTIFS(cross!$C:$C,sumarized!$C30,cross!$B:$B,$B30)</f>
        <v>128.94636363636363</v>
      </c>
    </row>
    <row r="31" spans="2:9" x14ac:dyDescent="0.25">
      <c r="B31">
        <f ca="1"/>
        <v>18</v>
      </c>
      <c r="C31">
        <f ca="1"/>
        <v>0.4</v>
      </c>
      <c r="D31">
        <f ca="1">SUMIFS(cross!D:D,cross!$C:$C,sumarized!$C31,cross!$B:$B,$B31)/COUNTIFS(cross!$C:$C,sumarized!$C31,cross!$B:$B,$B31)</f>
        <v>0.61173939393939325</v>
      </c>
      <c r="E31">
        <f ca="1">SUMIFS(cross!E:E,cross!$C:$C,sumarized!$C31,cross!$B:$B,$B31)/COUNTIFS(cross!$C:$C,sumarized!$C31,cross!$B:$B,$B31)</f>
        <v>103.66030303030301</v>
      </c>
    </row>
    <row r="32" spans="2:9" x14ac:dyDescent="0.25">
      <c r="B32">
        <f ca="1"/>
        <v>19</v>
      </c>
      <c r="C32">
        <f ca="1"/>
        <v>0.4</v>
      </c>
      <c r="D32">
        <f ca="1">SUMIFS(cross!D:D,cross!$C:$C,sumarized!$C32,cross!$B:$B,$B32)/COUNTIFS(cross!$C:$C,sumarized!$C32,cross!$B:$B,$B32)</f>
        <v>0.57513636363636311</v>
      </c>
      <c r="E32">
        <f ca="1">SUMIFS(cross!E:E,cross!$C:$C,sumarized!$C32,cross!$B:$B,$B32)/COUNTIFS(cross!$C:$C,sumarized!$C32,cross!$B:$B,$B32)</f>
        <v>83.14424242424235</v>
      </c>
    </row>
    <row r="33" spans="2:5" x14ac:dyDescent="0.25">
      <c r="B33">
        <f ca="1"/>
        <v>2</v>
      </c>
      <c r="C33">
        <f ca="1"/>
        <v>0.4</v>
      </c>
      <c r="D33">
        <f ca="1">SUMIFS(cross!D:D,cross!$C:$C,sumarized!$C33,cross!$B:$B,$B33)/COUNTIFS(cross!$C:$C,sumarized!$C33,cross!$B:$B,$B33)</f>
        <v>0.99531515151515138</v>
      </c>
      <c r="E33">
        <f ca="1">SUMIFS(cross!E:E,cross!$C:$C,sumarized!$C33,cross!$B:$B,$B33)/COUNTIFS(cross!$C:$C,sumarized!$C33,cross!$B:$B,$B33)</f>
        <v>262.35090909090911</v>
      </c>
    </row>
    <row r="34" spans="2:5" x14ac:dyDescent="0.25">
      <c r="B34">
        <f ca="1"/>
        <v>20</v>
      </c>
      <c r="C34">
        <f ca="1"/>
        <v>0.4</v>
      </c>
      <c r="D34">
        <f ca="1">SUMIFS(cross!D:D,cross!$C:$C,sumarized!$C34,cross!$B:$B,$B34)/COUNTIFS(cross!$C:$C,sumarized!$C34,cross!$B:$B,$B34)</f>
        <v>0.5520575757575753</v>
      </c>
      <c r="E34">
        <f ca="1">SUMIFS(cross!E:E,cross!$C:$C,sumarized!$C34,cross!$B:$B,$B34)/COUNTIFS(cross!$C:$C,sumarized!$C34,cross!$B:$B,$B34)</f>
        <v>90.915757575757524</v>
      </c>
    </row>
    <row r="35" spans="2:5" x14ac:dyDescent="0.25">
      <c r="B35">
        <f ca="1"/>
        <v>3</v>
      </c>
      <c r="C35">
        <f ca="1"/>
        <v>0.4</v>
      </c>
      <c r="D35">
        <f ca="1">SUMIFS(cross!D:D,cross!$C:$C,sumarized!$C35,cross!$B:$B,$B35)/COUNTIFS(cross!$C:$C,sumarized!$C35,cross!$B:$B,$B35)</f>
        <v>0.99941818181818176</v>
      </c>
      <c r="E35">
        <f ca="1">SUMIFS(cross!E:E,cross!$C:$C,sumarized!$C35,cross!$B:$B,$B35)/COUNTIFS(cross!$C:$C,sumarized!$C35,cross!$B:$B,$B35)</f>
        <v>152.80030303030298</v>
      </c>
    </row>
    <row r="36" spans="2:5" x14ac:dyDescent="0.25">
      <c r="B36">
        <f ca="1"/>
        <v>4</v>
      </c>
      <c r="C36">
        <f ca="1"/>
        <v>0.4</v>
      </c>
      <c r="D36">
        <f ca="1">SUMIFS(cross!D:D,cross!$C:$C,sumarized!$C36,cross!$B:$B,$B36)/COUNTIFS(cross!$C:$C,sumarized!$C36,cross!$B:$B,$B36)</f>
        <v>0.99900909090909096</v>
      </c>
      <c r="E36">
        <f ca="1">SUMIFS(cross!E:E,cross!$C:$C,sumarized!$C36,cross!$B:$B,$B36)/COUNTIFS(cross!$C:$C,sumarized!$C36,cross!$B:$B,$B36)</f>
        <v>237.33212121212119</v>
      </c>
    </row>
    <row r="37" spans="2:5" x14ac:dyDescent="0.25">
      <c r="B37">
        <f ca="1"/>
        <v>5</v>
      </c>
      <c r="C37">
        <f ca="1"/>
        <v>0.4</v>
      </c>
      <c r="D37">
        <f ca="1">SUMIFS(cross!D:D,cross!$C:$C,sumarized!$C37,cross!$B:$B,$B37)/COUNTIFS(cross!$C:$C,sumarized!$C37,cross!$B:$B,$B37)</f>
        <v>0.99854545454545451</v>
      </c>
      <c r="E37">
        <f ca="1">SUMIFS(cross!E:E,cross!$C:$C,sumarized!$C37,cross!$B:$B,$B37)/COUNTIFS(cross!$C:$C,sumarized!$C37,cross!$B:$B,$B37)</f>
        <v>202.5118181818182</v>
      </c>
    </row>
    <row r="38" spans="2:5" x14ac:dyDescent="0.25">
      <c r="B38">
        <f ca="1"/>
        <v>6</v>
      </c>
      <c r="C38">
        <f ca="1"/>
        <v>0.4</v>
      </c>
      <c r="D38">
        <f ca="1">SUMIFS(cross!D:D,cross!$C:$C,sumarized!$C38,cross!$B:$B,$B38)/COUNTIFS(cross!$C:$C,sumarized!$C38,cross!$B:$B,$B38)</f>
        <v>0.99600909090909084</v>
      </c>
      <c r="E38">
        <f ca="1">SUMIFS(cross!E:E,cross!$C:$C,sumarized!$C38,cross!$B:$B,$B38)/COUNTIFS(cross!$C:$C,sumarized!$C38,cross!$B:$B,$B38)</f>
        <v>182.99818181818179</v>
      </c>
    </row>
    <row r="39" spans="2:5" x14ac:dyDescent="0.25">
      <c r="B39">
        <f ca="1"/>
        <v>7</v>
      </c>
      <c r="C39">
        <f ca="1"/>
        <v>0.4</v>
      </c>
      <c r="D39">
        <f ca="1">SUMIFS(cross!D:D,cross!$C:$C,sumarized!$C39,cross!$B:$B,$B39)/COUNTIFS(cross!$C:$C,sumarized!$C39,cross!$B:$B,$B39)</f>
        <v>0.98938787878787837</v>
      </c>
      <c r="E39">
        <f ca="1">SUMIFS(cross!E:E,cross!$C:$C,sumarized!$C39,cross!$B:$B,$B39)/COUNTIFS(cross!$C:$C,sumarized!$C39,cross!$B:$B,$B39)</f>
        <v>515.92818181818188</v>
      </c>
    </row>
    <row r="40" spans="2:5" x14ac:dyDescent="0.25">
      <c r="B40">
        <f ca="1"/>
        <v>8</v>
      </c>
      <c r="C40">
        <f ca="1"/>
        <v>0.4</v>
      </c>
      <c r="D40">
        <f ca="1">SUMIFS(cross!D:D,cross!$C:$C,sumarized!$C40,cross!$B:$B,$B40)/COUNTIFS(cross!$C:$C,sumarized!$C40,cross!$B:$B,$B40)</f>
        <v>0.98302424242424236</v>
      </c>
      <c r="E40">
        <f ca="1">SUMIFS(cross!E:E,cross!$C:$C,sumarized!$C40,cross!$B:$B,$B40)/COUNTIFS(cross!$C:$C,sumarized!$C40,cross!$B:$B,$B40)</f>
        <v>417.43727272727267</v>
      </c>
    </row>
    <row r="41" spans="2:5" x14ac:dyDescent="0.25">
      <c r="B41">
        <f ca="1"/>
        <v>9</v>
      </c>
      <c r="C41">
        <f ca="1"/>
        <v>0.4</v>
      </c>
      <c r="D41">
        <f ca="1">SUMIFS(cross!D:D,cross!$C:$C,sumarized!$C41,cross!$B:$B,$B41)/COUNTIFS(cross!$C:$C,sumarized!$C41,cross!$B:$B,$B41)</f>
        <v>0.97158787878787867</v>
      </c>
      <c r="E41">
        <f ca="1">SUMIFS(cross!E:E,cross!$C:$C,sumarized!$C41,cross!$B:$B,$B41)/COUNTIFS(cross!$C:$C,sumarized!$C41,cross!$B:$B,$B41)</f>
        <v>362.99424242424237</v>
      </c>
    </row>
    <row r="42" spans="2:5" x14ac:dyDescent="0.25">
      <c r="B42">
        <f ca="1"/>
        <v>1</v>
      </c>
      <c r="C42">
        <f ca="1"/>
        <v>0.6</v>
      </c>
      <c r="D42">
        <f ca="1">SUMIFS(cross!D:D,cross!$C:$C,sumarized!$C42,cross!$B:$B,$B42)/COUNTIFS(cross!$C:$C,sumarized!$C42,cross!$B:$B,$B42)</f>
        <v>0.98656969696969654</v>
      </c>
      <c r="E42">
        <f ca="1">SUMIFS(cross!E:E,cross!$C:$C,sumarized!$C42,cross!$B:$B,$B42)/COUNTIFS(cross!$C:$C,sumarized!$C42,cross!$B:$B,$B42)</f>
        <v>730.88242424242355</v>
      </c>
    </row>
    <row r="43" spans="2:5" x14ac:dyDescent="0.25">
      <c r="B43">
        <f ca="1"/>
        <v>10</v>
      </c>
      <c r="C43">
        <f ca="1"/>
        <v>0.6</v>
      </c>
      <c r="D43">
        <f ca="1">SUMIFS(cross!D:D,cross!$C:$C,sumarized!$C43,cross!$B:$B,$B43)/COUNTIFS(cross!$C:$C,sumarized!$C43,cross!$B:$B,$B43)</f>
        <v>0.96249090909090895</v>
      </c>
      <c r="E43">
        <f ca="1">SUMIFS(cross!E:E,cross!$C:$C,sumarized!$C43,cross!$B:$B,$B43)/COUNTIFS(cross!$C:$C,sumarized!$C43,cross!$B:$B,$B43)</f>
        <v>216.3263636363636</v>
      </c>
    </row>
    <row r="44" spans="2:5" x14ac:dyDescent="0.25">
      <c r="B44">
        <f ca="1"/>
        <v>11</v>
      </c>
      <c r="C44">
        <f ca="1"/>
        <v>0.6</v>
      </c>
      <c r="D44">
        <f ca="1">SUMIFS(cross!D:D,cross!$C:$C,sumarized!$C44,cross!$B:$B,$B44)/COUNTIFS(cross!$C:$C,sumarized!$C44,cross!$B:$B,$B44)</f>
        <v>0.92856060606060564</v>
      </c>
      <c r="E44">
        <f ca="1">SUMIFS(cross!E:E,cross!$C:$C,sumarized!$C44,cross!$B:$B,$B44)/COUNTIFS(cross!$C:$C,sumarized!$C44,cross!$B:$B,$B44)</f>
        <v>217.82030303030305</v>
      </c>
    </row>
    <row r="45" spans="2:5" x14ac:dyDescent="0.25">
      <c r="B45">
        <f ca="1"/>
        <v>12</v>
      </c>
      <c r="C45">
        <f ca="1"/>
        <v>0.6</v>
      </c>
      <c r="D45">
        <f ca="1">SUMIFS(cross!D:D,cross!$C:$C,sumarized!$C45,cross!$B:$B,$B45)/COUNTIFS(cross!$C:$C,sumarized!$C45,cross!$B:$B,$B45)</f>
        <v>0.88364242424242367</v>
      </c>
      <c r="E45">
        <f ca="1">SUMIFS(cross!E:E,cross!$C:$C,sumarized!$C45,cross!$B:$B,$B45)/COUNTIFS(cross!$C:$C,sumarized!$C45,cross!$B:$B,$B45)</f>
        <v>226.37363636363636</v>
      </c>
    </row>
    <row r="46" spans="2:5" x14ac:dyDescent="0.25">
      <c r="B46">
        <f ca="1"/>
        <v>13</v>
      </c>
      <c r="C46">
        <f ca="1"/>
        <v>0.6</v>
      </c>
      <c r="D46">
        <f ca="1">SUMIFS(cross!D:D,cross!$C:$C,sumarized!$C46,cross!$B:$B,$B46)/COUNTIFS(cross!$C:$C,sumarized!$C46,cross!$B:$B,$B46)</f>
        <v>0.8315181818181816</v>
      </c>
      <c r="E46">
        <f ca="1">SUMIFS(cross!E:E,cross!$C:$C,sumarized!$C46,cross!$B:$B,$B46)/COUNTIFS(cross!$C:$C,sumarized!$C46,cross!$B:$B,$B46)</f>
        <v>230.29121212121211</v>
      </c>
    </row>
    <row r="47" spans="2:5" x14ac:dyDescent="0.25">
      <c r="B47">
        <f ca="1"/>
        <v>14</v>
      </c>
      <c r="C47">
        <f ca="1"/>
        <v>0.6</v>
      </c>
      <c r="D47">
        <f ca="1">SUMIFS(cross!D:D,cross!$C:$C,sumarized!$C47,cross!$B:$B,$B47)/COUNTIFS(cross!$C:$C,sumarized!$C47,cross!$B:$B,$B47)</f>
        <v>0.78656060606060596</v>
      </c>
      <c r="E47">
        <f ca="1">SUMIFS(cross!E:E,cross!$C:$C,sumarized!$C47,cross!$B:$B,$B47)/COUNTIFS(cross!$C:$C,sumarized!$C47,cross!$B:$B,$B47)</f>
        <v>194.51181818181823</v>
      </c>
    </row>
    <row r="48" spans="2:5" x14ac:dyDescent="0.25">
      <c r="B48">
        <f ca="1"/>
        <v>15</v>
      </c>
      <c r="C48">
        <f ca="1"/>
        <v>0.6</v>
      </c>
      <c r="D48">
        <f ca="1">SUMIFS(cross!D:D,cross!$C:$C,sumarized!$C48,cross!$B:$B,$B48)/COUNTIFS(cross!$C:$C,sumarized!$C48,cross!$B:$B,$B48)</f>
        <v>0.75654545454545385</v>
      </c>
      <c r="E48">
        <f ca="1">SUMIFS(cross!E:E,cross!$C:$C,sumarized!$C48,cross!$B:$B,$B48)/COUNTIFS(cross!$C:$C,sumarized!$C48,cross!$B:$B,$B48)</f>
        <v>181.61787878787871</v>
      </c>
    </row>
    <row r="49" spans="2:5" x14ac:dyDescent="0.25">
      <c r="B49">
        <f ca="1"/>
        <v>16</v>
      </c>
      <c r="C49">
        <f ca="1"/>
        <v>0.6</v>
      </c>
      <c r="D49">
        <f ca="1">SUMIFS(cross!D:D,cross!$C:$C,sumarized!$C49,cross!$B:$B,$B49)/COUNTIFS(cross!$C:$C,sumarized!$C49,cross!$B:$B,$B49)</f>
        <v>0.71301212121212088</v>
      </c>
      <c r="E49">
        <f ca="1">SUMIFS(cross!E:E,cross!$C:$C,sumarized!$C49,cross!$B:$B,$B49)/COUNTIFS(cross!$C:$C,sumarized!$C49,cross!$B:$B,$B49)</f>
        <v>139.49757575757573</v>
      </c>
    </row>
    <row r="50" spans="2:5" x14ac:dyDescent="0.25">
      <c r="B50">
        <f ca="1"/>
        <v>17</v>
      </c>
      <c r="C50">
        <f ca="1"/>
        <v>0.6</v>
      </c>
      <c r="D50">
        <f ca="1">SUMIFS(cross!D:D,cross!$C:$C,sumarized!$C50,cross!$B:$B,$B50)/COUNTIFS(cross!$C:$C,sumarized!$C50,cross!$B:$B,$B50)</f>
        <v>0.67746969696969661</v>
      </c>
      <c r="E50">
        <f ca="1">SUMIFS(cross!E:E,cross!$C:$C,sumarized!$C50,cross!$B:$B,$B50)/COUNTIFS(cross!$C:$C,sumarized!$C50,cross!$B:$B,$B50)</f>
        <v>108.00545454545453</v>
      </c>
    </row>
    <row r="51" spans="2:5" x14ac:dyDescent="0.25">
      <c r="B51">
        <f ca="1"/>
        <v>18</v>
      </c>
      <c r="C51">
        <f ca="1"/>
        <v>0.6</v>
      </c>
      <c r="D51">
        <f ca="1">SUMIFS(cross!D:D,cross!$C:$C,sumarized!$C51,cross!$B:$B,$B51)/COUNTIFS(cross!$C:$C,sumarized!$C51,cross!$B:$B,$B51)</f>
        <v>0.61615151515151478</v>
      </c>
      <c r="E51">
        <f ca="1">SUMIFS(cross!E:E,cross!$C:$C,sumarized!$C51,cross!$B:$B,$B51)/COUNTIFS(cross!$C:$C,sumarized!$C51,cross!$B:$B,$B51)</f>
        <v>111.21757575757573</v>
      </c>
    </row>
    <row r="52" spans="2:5" x14ac:dyDescent="0.25">
      <c r="B52">
        <f ca="1"/>
        <v>19</v>
      </c>
      <c r="C52">
        <f ca="1"/>
        <v>0.6</v>
      </c>
      <c r="D52">
        <f ca="1">SUMIFS(cross!D:D,cross!$C:$C,sumarized!$C52,cross!$B:$B,$B52)/COUNTIFS(cross!$C:$C,sumarized!$C52,cross!$B:$B,$B52)</f>
        <v>0.58158484848484793</v>
      </c>
      <c r="E52">
        <f ca="1">SUMIFS(cross!E:E,cross!$C:$C,sumarized!$C52,cross!$B:$B,$B52)/COUNTIFS(cross!$C:$C,sumarized!$C52,cross!$B:$B,$B52)</f>
        <v>86.180909090909083</v>
      </c>
    </row>
    <row r="53" spans="2:5" x14ac:dyDescent="0.25">
      <c r="B53">
        <f ca="1"/>
        <v>2</v>
      </c>
      <c r="C53">
        <f ca="1"/>
        <v>0.6</v>
      </c>
      <c r="D53">
        <f ca="1">SUMIFS(cross!D:D,cross!$C:$C,sumarized!$C53,cross!$B:$B,$B53)/COUNTIFS(cross!$C:$C,sumarized!$C53,cross!$B:$B,$B53)</f>
        <v>0.99531515151515138</v>
      </c>
      <c r="E53">
        <f ca="1">SUMIFS(cross!E:E,cross!$C:$C,sumarized!$C53,cross!$B:$B,$B53)/COUNTIFS(cross!$C:$C,sumarized!$C53,cross!$B:$B,$B53)</f>
        <v>280.81484848484848</v>
      </c>
    </row>
    <row r="54" spans="2:5" x14ac:dyDescent="0.25">
      <c r="B54">
        <f ca="1"/>
        <v>20</v>
      </c>
      <c r="C54">
        <f ca="1"/>
        <v>0.6</v>
      </c>
      <c r="D54">
        <f ca="1">SUMIFS(cross!D:D,cross!$C:$C,sumarized!$C54,cross!$B:$B,$B54)/COUNTIFS(cross!$C:$C,sumarized!$C54,cross!$B:$B,$B54)</f>
        <v>0.55610606060606027</v>
      </c>
      <c r="E54">
        <f ca="1">SUMIFS(cross!E:E,cross!$C:$C,sumarized!$C54,cross!$B:$B,$B54)/COUNTIFS(cross!$C:$C,sumarized!$C54,cross!$B:$B,$B54)</f>
        <v>75.11090909090909</v>
      </c>
    </row>
    <row r="55" spans="2:5" x14ac:dyDescent="0.25">
      <c r="B55">
        <f ca="1"/>
        <v>3</v>
      </c>
      <c r="C55">
        <f ca="1"/>
        <v>0.6</v>
      </c>
      <c r="D55">
        <f ca="1">SUMIFS(cross!D:D,cross!$C:$C,sumarized!$C55,cross!$B:$B,$B55)/COUNTIFS(cross!$C:$C,sumarized!$C55,cross!$B:$B,$B55)</f>
        <v>0.99795454545454543</v>
      </c>
      <c r="E55">
        <f ca="1">SUMIFS(cross!E:E,cross!$C:$C,sumarized!$C55,cross!$B:$B,$B55)/COUNTIFS(cross!$C:$C,sumarized!$C55,cross!$B:$B,$B55)</f>
        <v>129.8778787878787</v>
      </c>
    </row>
    <row r="56" spans="2:5" x14ac:dyDescent="0.25">
      <c r="B56">
        <f ca="1"/>
        <v>4</v>
      </c>
      <c r="C56">
        <f ca="1"/>
        <v>0.6</v>
      </c>
      <c r="D56">
        <f ca="1">SUMIFS(cross!D:D,cross!$C:$C,sumarized!$C56,cross!$B:$B,$B56)/COUNTIFS(cross!$C:$C,sumarized!$C56,cross!$B:$B,$B56)</f>
        <v>0.99879090909090895</v>
      </c>
      <c r="E56">
        <f ca="1">SUMIFS(cross!E:E,cross!$C:$C,sumarized!$C56,cross!$B:$B,$B56)/COUNTIFS(cross!$C:$C,sumarized!$C56,cross!$B:$B,$B56)</f>
        <v>205.06484848484845</v>
      </c>
    </row>
    <row r="57" spans="2:5" x14ac:dyDescent="0.25">
      <c r="B57">
        <f ca="1"/>
        <v>5</v>
      </c>
      <c r="C57">
        <f ca="1"/>
        <v>0.6</v>
      </c>
      <c r="D57">
        <f ca="1">SUMIFS(cross!D:D,cross!$C:$C,sumarized!$C57,cross!$B:$B,$B57)/COUNTIFS(cross!$C:$C,sumarized!$C57,cross!$B:$B,$B57)</f>
        <v>0.99805454545454542</v>
      </c>
      <c r="E57">
        <f ca="1">SUMIFS(cross!E:E,cross!$C:$C,sumarized!$C57,cross!$B:$B,$B57)/COUNTIFS(cross!$C:$C,sumarized!$C57,cross!$B:$B,$B57)</f>
        <v>155.82636363636362</v>
      </c>
    </row>
    <row r="58" spans="2:5" x14ac:dyDescent="0.25">
      <c r="B58">
        <f ca="1"/>
        <v>6</v>
      </c>
      <c r="C58">
        <f ca="1"/>
        <v>0.6</v>
      </c>
      <c r="D58">
        <f ca="1">SUMIFS(cross!D:D,cross!$C:$C,sumarized!$C58,cross!$B:$B,$B58)/COUNTIFS(cross!$C:$C,sumarized!$C58,cross!$B:$B,$B58)</f>
        <v>0.99609999999999987</v>
      </c>
      <c r="E58">
        <f ca="1">SUMIFS(cross!E:E,cross!$C:$C,sumarized!$C58,cross!$B:$B,$B58)/COUNTIFS(cross!$C:$C,sumarized!$C58,cross!$B:$B,$B58)</f>
        <v>145.83272727272725</v>
      </c>
    </row>
    <row r="59" spans="2:5" x14ac:dyDescent="0.25">
      <c r="B59">
        <f ca="1"/>
        <v>7</v>
      </c>
      <c r="C59">
        <f ca="1"/>
        <v>0.6</v>
      </c>
      <c r="D59">
        <f ca="1">SUMIFS(cross!D:D,cross!$C:$C,sumarized!$C59,cross!$B:$B,$B59)/COUNTIFS(cross!$C:$C,sumarized!$C59,cross!$B:$B,$B59)</f>
        <v>0.99356969696969688</v>
      </c>
      <c r="E59">
        <f ca="1">SUMIFS(cross!E:E,cross!$C:$C,sumarized!$C59,cross!$B:$B,$B59)/COUNTIFS(cross!$C:$C,sumarized!$C59,cross!$B:$B,$B59)</f>
        <v>339.63242424242424</v>
      </c>
    </row>
    <row r="60" spans="2:5" x14ac:dyDescent="0.25">
      <c r="B60">
        <f ca="1"/>
        <v>8</v>
      </c>
      <c r="C60">
        <f ca="1"/>
        <v>0.6</v>
      </c>
      <c r="D60">
        <f ca="1">SUMIFS(cross!D:D,cross!$C:$C,sumarized!$C60,cross!$B:$B,$B60)/COUNTIFS(cross!$C:$C,sumarized!$C60,cross!$B:$B,$B60)</f>
        <v>0.98682424242424238</v>
      </c>
      <c r="E60">
        <f ca="1">SUMIFS(cross!E:E,cross!$C:$C,sumarized!$C60,cross!$B:$B,$B60)/COUNTIFS(cross!$C:$C,sumarized!$C60,cross!$B:$B,$B60)</f>
        <v>290.05909090909086</v>
      </c>
    </row>
    <row r="61" spans="2:5" x14ac:dyDescent="0.25">
      <c r="B61">
        <f ca="1"/>
        <v>9</v>
      </c>
      <c r="C61">
        <f ca="1"/>
        <v>0.6</v>
      </c>
      <c r="D61">
        <f ca="1">SUMIFS(cross!D:D,cross!$C:$C,sumarized!$C61,cross!$B:$B,$B61)/COUNTIFS(cross!$C:$C,sumarized!$C61,cross!$B:$B,$B61)</f>
        <v>0.98089696969696938</v>
      </c>
      <c r="E61">
        <f ca="1">SUMIFS(cross!E:E,cross!$C:$C,sumarized!$C61,cross!$B:$B,$B61)/COUNTIFS(cross!$C:$C,sumarized!$C61,cross!$B:$B,$B61)</f>
        <v>263.31818181818181</v>
      </c>
    </row>
    <row r="62" spans="2:5" x14ac:dyDescent="0.25">
      <c r="B62">
        <f ca="1"/>
        <v>1</v>
      </c>
      <c r="C62">
        <f ca="1"/>
        <v>0.8</v>
      </c>
      <c r="D62">
        <f ca="1">SUMIFS(cross!D:D,cross!$C:$C,sumarized!$C62,cross!$B:$B,$B62)/COUNTIFS(cross!$C:$C,sumarized!$C62,cross!$B:$B,$B62)</f>
        <v>0.98675151515151471</v>
      </c>
      <c r="E62">
        <f ca="1">SUMIFS(cross!E:E,cross!$C:$C,sumarized!$C62,cross!$B:$B,$B62)/COUNTIFS(cross!$C:$C,sumarized!$C62,cross!$B:$B,$B62)</f>
        <v>743.23515151515085</v>
      </c>
    </row>
    <row r="63" spans="2:5" x14ac:dyDescent="0.25">
      <c r="B63">
        <f ca="1"/>
        <v>10</v>
      </c>
      <c r="C63">
        <f ca="1"/>
        <v>0.8</v>
      </c>
      <c r="D63">
        <f ca="1">SUMIFS(cross!D:D,cross!$C:$C,sumarized!$C63,cross!$B:$B,$B63)/COUNTIFS(cross!$C:$C,sumarized!$C63,cross!$B:$B,$B63)</f>
        <v>0.96078181818181807</v>
      </c>
      <c r="E63">
        <f ca="1">SUMIFS(cross!E:E,cross!$C:$C,sumarized!$C63,cross!$B:$B,$B63)/COUNTIFS(cross!$C:$C,sumarized!$C63,cross!$B:$B,$B63)</f>
        <v>195.74545454545458</v>
      </c>
    </row>
    <row r="64" spans="2:5" x14ac:dyDescent="0.25">
      <c r="B64">
        <f ca="1"/>
        <v>11</v>
      </c>
      <c r="C64">
        <f ca="1"/>
        <v>0.8</v>
      </c>
      <c r="D64">
        <f ca="1">SUMIFS(cross!D:D,cross!$C:$C,sumarized!$C64,cross!$B:$B,$B64)/COUNTIFS(cross!$C:$C,sumarized!$C64,cross!$B:$B,$B64)</f>
        <v>0.92616060606060557</v>
      </c>
      <c r="E64">
        <f ca="1">SUMIFS(cross!E:E,cross!$C:$C,sumarized!$C64,cross!$B:$B,$B64)/COUNTIFS(cross!$C:$C,sumarized!$C64,cross!$B:$B,$B64)</f>
        <v>233.37515151515146</v>
      </c>
    </row>
    <row r="65" spans="2:5" x14ac:dyDescent="0.25">
      <c r="B65">
        <f ca="1"/>
        <v>12</v>
      </c>
      <c r="C65">
        <f ca="1"/>
        <v>0.8</v>
      </c>
      <c r="D65">
        <f ca="1">SUMIFS(cross!D:D,cross!$C:$C,sumarized!$C65,cross!$B:$B,$B65)/COUNTIFS(cross!$C:$C,sumarized!$C65,cross!$B:$B,$B65)</f>
        <v>0.8786636363636362</v>
      </c>
      <c r="E65">
        <f ca="1">SUMIFS(cross!E:E,cross!$C:$C,sumarized!$C65,cross!$B:$B,$B65)/COUNTIFS(cross!$C:$C,sumarized!$C65,cross!$B:$B,$B65)</f>
        <v>239.09878787878779</v>
      </c>
    </row>
    <row r="66" spans="2:5" x14ac:dyDescent="0.25">
      <c r="B66">
        <f ca="1"/>
        <v>13</v>
      </c>
      <c r="C66">
        <f ca="1"/>
        <v>0.8</v>
      </c>
      <c r="D66">
        <f ca="1">SUMIFS(cross!D:D,cross!$C:$C,sumarized!$C66,cross!$B:$B,$B66)/COUNTIFS(cross!$C:$C,sumarized!$C66,cross!$B:$B,$B66)</f>
        <v>0.83254242424242408</v>
      </c>
      <c r="E66">
        <f ca="1">SUMIFS(cross!E:E,cross!$C:$C,sumarized!$C66,cross!$B:$B,$B66)/COUNTIFS(cross!$C:$C,sumarized!$C66,cross!$B:$B,$B66)</f>
        <v>218.83272727272725</v>
      </c>
    </row>
    <row r="67" spans="2:5" x14ac:dyDescent="0.25">
      <c r="B67">
        <f ca="1"/>
        <v>14</v>
      </c>
      <c r="C67">
        <f ca="1"/>
        <v>0.8</v>
      </c>
      <c r="D67">
        <f ca="1">SUMIFS(cross!D:D,cross!$C:$C,sumarized!$C67,cross!$B:$B,$B67)/COUNTIFS(cross!$C:$C,sumarized!$C67,cross!$B:$B,$B67)</f>
        <v>0.7874484848484844</v>
      </c>
      <c r="E67">
        <f ca="1">SUMIFS(cross!E:E,cross!$C:$C,sumarized!$C67,cross!$B:$B,$B67)/COUNTIFS(cross!$C:$C,sumarized!$C67,cross!$B:$B,$B67)</f>
        <v>191.17606060606056</v>
      </c>
    </row>
    <row r="68" spans="2:5" x14ac:dyDescent="0.25">
      <c r="B68">
        <f ca="1"/>
        <v>15</v>
      </c>
      <c r="C68">
        <f ca="1"/>
        <v>0.8</v>
      </c>
      <c r="D68">
        <f ca="1">SUMIFS(cross!D:D,cross!$C:$C,sumarized!$C68,cross!$B:$B,$B68)/COUNTIFS(cross!$C:$C,sumarized!$C68,cross!$B:$B,$B68)</f>
        <v>0.75386666666666602</v>
      </c>
      <c r="E68">
        <f ca="1">SUMIFS(cross!E:E,cross!$C:$C,sumarized!$C68,cross!$B:$B,$B68)/COUNTIFS(cross!$C:$C,sumarized!$C68,cross!$B:$B,$B68)</f>
        <v>160.09696969696964</v>
      </c>
    </row>
    <row r="69" spans="2:5" x14ac:dyDescent="0.25">
      <c r="B69">
        <f ca="1"/>
        <v>16</v>
      </c>
      <c r="C69">
        <f ca="1"/>
        <v>0.8</v>
      </c>
      <c r="D69">
        <f ca="1">SUMIFS(cross!D:D,cross!$C:$C,sumarized!$C69,cross!$B:$B,$B69)/COUNTIFS(cross!$C:$C,sumarized!$C69,cross!$B:$B,$B69)</f>
        <v>0.71373030303030272</v>
      </c>
      <c r="E69">
        <f ca="1">SUMIFS(cross!E:E,cross!$C:$C,sumarized!$C69,cross!$B:$B,$B69)/COUNTIFS(cross!$C:$C,sumarized!$C69,cross!$B:$B,$B69)</f>
        <v>122.58242424242417</v>
      </c>
    </row>
    <row r="70" spans="2:5" x14ac:dyDescent="0.25">
      <c r="B70">
        <f ca="1"/>
        <v>17</v>
      </c>
      <c r="C70">
        <f ca="1"/>
        <v>0.8</v>
      </c>
      <c r="D70">
        <f ca="1">SUMIFS(cross!D:D,cross!$C:$C,sumarized!$C70,cross!$B:$B,$B70)/COUNTIFS(cross!$C:$C,sumarized!$C70,cross!$B:$B,$B70)</f>
        <v>0.67597272727272695</v>
      </c>
      <c r="E70">
        <f ca="1">SUMIFS(cross!E:E,cross!$C:$C,sumarized!$C70,cross!$B:$B,$B70)/COUNTIFS(cross!$C:$C,sumarized!$C70,cross!$B:$B,$B70)</f>
        <v>111.33151515151508</v>
      </c>
    </row>
    <row r="71" spans="2:5" x14ac:dyDescent="0.25">
      <c r="B71">
        <f ca="1"/>
        <v>18</v>
      </c>
      <c r="C71">
        <f ca="1"/>
        <v>0.8</v>
      </c>
      <c r="D71">
        <f ca="1">SUMIFS(cross!D:D,cross!$C:$C,sumarized!$C71,cross!$B:$B,$B71)/COUNTIFS(cross!$C:$C,sumarized!$C71,cross!$B:$B,$B71)</f>
        <v>0.61827878787878732</v>
      </c>
      <c r="E71">
        <f ca="1">SUMIFS(cross!E:E,cross!$C:$C,sumarized!$C71,cross!$B:$B,$B71)/COUNTIFS(cross!$C:$C,sumarized!$C71,cross!$B:$B,$B71)</f>
        <v>92.38909090909091</v>
      </c>
    </row>
    <row r="72" spans="2:5" x14ac:dyDescent="0.25">
      <c r="B72">
        <f ca="1"/>
        <v>19</v>
      </c>
      <c r="C72">
        <f ca="1"/>
        <v>0.8</v>
      </c>
      <c r="D72">
        <f ca="1">SUMIFS(cross!D:D,cross!$C:$C,sumarized!$C72,cross!$B:$B,$B72)/COUNTIFS(cross!$C:$C,sumarized!$C72,cross!$B:$B,$B72)</f>
        <v>0.58276060606060553</v>
      </c>
      <c r="E72">
        <f ca="1">SUMIFS(cross!E:E,cross!$C:$C,sumarized!$C72,cross!$B:$B,$B72)/COUNTIFS(cross!$C:$C,sumarized!$C72,cross!$B:$B,$B72)</f>
        <v>90.642727272727257</v>
      </c>
    </row>
    <row r="73" spans="2:5" x14ac:dyDescent="0.25">
      <c r="B73">
        <f ca="1"/>
        <v>2</v>
      </c>
      <c r="C73">
        <f ca="1"/>
        <v>0.8</v>
      </c>
      <c r="D73">
        <f ca="1">SUMIFS(cross!D:D,cross!$C:$C,sumarized!$C73,cross!$B:$B,$B73)/COUNTIFS(cross!$C:$C,sumarized!$C73,cross!$B:$B,$B73)</f>
        <v>0.99513333333333309</v>
      </c>
      <c r="E73">
        <f ca="1">SUMIFS(cross!E:E,cross!$C:$C,sumarized!$C73,cross!$B:$B,$B73)/COUNTIFS(cross!$C:$C,sumarized!$C73,cross!$B:$B,$B73)</f>
        <v>275.4375757575757</v>
      </c>
    </row>
    <row r="74" spans="2:5" x14ac:dyDescent="0.25">
      <c r="B74">
        <f ca="1"/>
        <v>20</v>
      </c>
      <c r="C74">
        <f ca="1"/>
        <v>0.8</v>
      </c>
      <c r="D74">
        <f ca="1">SUMIFS(cross!D:D,cross!$C:$C,sumarized!$C74,cross!$B:$B,$B74)/COUNTIFS(cross!$C:$C,sumarized!$C74,cross!$B:$B,$B74)</f>
        <v>0.55599696969696932</v>
      </c>
      <c r="E74">
        <f ca="1">SUMIFS(cross!E:E,cross!$C:$C,sumarized!$C74,cross!$B:$B,$B74)/COUNTIFS(cross!$C:$C,sumarized!$C74,cross!$B:$B,$B74)</f>
        <v>70.170303030302975</v>
      </c>
    </row>
    <row r="75" spans="2:5" x14ac:dyDescent="0.25">
      <c r="B75">
        <f ca="1"/>
        <v>3</v>
      </c>
      <c r="C75">
        <f ca="1"/>
        <v>0.8</v>
      </c>
      <c r="D75">
        <f ca="1">SUMIFS(cross!D:D,cross!$C:$C,sumarized!$C75,cross!$B:$B,$B75)/COUNTIFS(cross!$C:$C,sumarized!$C75,cross!$B:$B,$B75)</f>
        <v>0.99870000000000014</v>
      </c>
      <c r="E75">
        <f ca="1">SUMIFS(cross!E:E,cross!$C:$C,sumarized!$C75,cross!$B:$B,$B75)/COUNTIFS(cross!$C:$C,sumarized!$C75,cross!$B:$B,$B75)</f>
        <v>145.67636363636365</v>
      </c>
    </row>
    <row r="76" spans="2:5" x14ac:dyDescent="0.25">
      <c r="B76">
        <f ca="1"/>
        <v>4</v>
      </c>
      <c r="C76">
        <f ca="1"/>
        <v>0.8</v>
      </c>
      <c r="D76">
        <f ca="1">SUMIFS(cross!D:D,cross!$C:$C,sumarized!$C76,cross!$B:$B,$B76)/COUNTIFS(cross!$C:$C,sumarized!$C76,cross!$B:$B,$B76)</f>
        <v>0.99880000000000002</v>
      </c>
      <c r="E76">
        <f ca="1">SUMIFS(cross!E:E,cross!$C:$C,sumarized!$C76,cross!$B:$B,$B76)/COUNTIFS(cross!$C:$C,sumarized!$C76,cross!$B:$B,$B76)</f>
        <v>162.69878787878784</v>
      </c>
    </row>
    <row r="77" spans="2:5" x14ac:dyDescent="0.25">
      <c r="B77">
        <f ca="1"/>
        <v>5</v>
      </c>
      <c r="C77">
        <f ca="1"/>
        <v>0.8</v>
      </c>
      <c r="D77">
        <f ca="1">SUMIFS(cross!D:D,cross!$C:$C,sumarized!$C77,cross!$B:$B,$B77)/COUNTIFS(cross!$C:$C,sumarized!$C77,cross!$B:$B,$B77)</f>
        <v>0.99800000000000011</v>
      </c>
      <c r="E77">
        <f ca="1">SUMIFS(cross!E:E,cross!$C:$C,sumarized!$C77,cross!$B:$B,$B77)/COUNTIFS(cross!$C:$C,sumarized!$C77,cross!$B:$B,$B77)</f>
        <v>110.73030303030301</v>
      </c>
    </row>
    <row r="78" spans="2:5" x14ac:dyDescent="0.25">
      <c r="B78">
        <f ca="1"/>
        <v>6</v>
      </c>
      <c r="C78">
        <f ca="1"/>
        <v>0.8</v>
      </c>
      <c r="D78">
        <f ca="1">SUMIFS(cross!D:D,cross!$C:$C,sumarized!$C78,cross!$B:$B,$B78)/COUNTIFS(cross!$C:$C,sumarized!$C78,cross!$B:$B,$B78)</f>
        <v>0.99670909090909088</v>
      </c>
      <c r="E78">
        <f ca="1">SUMIFS(cross!E:E,cross!$C:$C,sumarized!$C78,cross!$B:$B,$B78)/COUNTIFS(cross!$C:$C,sumarized!$C78,cross!$B:$B,$B78)</f>
        <v>119.81696969696964</v>
      </c>
    </row>
    <row r="79" spans="2:5" x14ac:dyDescent="0.25">
      <c r="B79">
        <f ca="1"/>
        <v>7</v>
      </c>
      <c r="C79">
        <f ca="1"/>
        <v>0.8</v>
      </c>
      <c r="D79">
        <f ca="1">SUMIFS(cross!D:D,cross!$C:$C,sumarized!$C79,cross!$B:$B,$B79)/COUNTIFS(cross!$C:$C,sumarized!$C79,cross!$B:$B,$B79)</f>
        <v>0.99483333333333313</v>
      </c>
      <c r="E79">
        <f ca="1">SUMIFS(cross!E:E,cross!$C:$C,sumarized!$C79,cross!$B:$B,$B79)/COUNTIFS(cross!$C:$C,sumarized!$C79,cross!$B:$B,$B79)</f>
        <v>212.85757575757572</v>
      </c>
    </row>
    <row r="80" spans="2:5" x14ac:dyDescent="0.25">
      <c r="B80">
        <f ca="1"/>
        <v>8</v>
      </c>
      <c r="C80">
        <f ca="1"/>
        <v>0.8</v>
      </c>
      <c r="D80">
        <f ca="1">SUMIFS(cross!D:D,cross!$C:$C,sumarized!$C80,cross!$B:$B,$B80)/COUNTIFS(cross!$C:$C,sumarized!$C80,cross!$B:$B,$B80)</f>
        <v>0.98751515151515123</v>
      </c>
      <c r="E80">
        <f ca="1">SUMIFS(cross!E:E,cross!$C:$C,sumarized!$C80,cross!$B:$B,$B80)/COUNTIFS(cross!$C:$C,sumarized!$C80,cross!$B:$B,$B80)</f>
        <v>205.79818181818183</v>
      </c>
    </row>
    <row r="81" spans="2:5" x14ac:dyDescent="0.25">
      <c r="B81">
        <f ca="1"/>
        <v>9</v>
      </c>
      <c r="C81">
        <f ca="1"/>
        <v>0.8</v>
      </c>
      <c r="D81">
        <f ca="1">SUMIFS(cross!D:D,cross!$C:$C,sumarized!$C81,cross!$B:$B,$B81)/COUNTIFS(cross!$C:$C,sumarized!$C81,cross!$B:$B,$B81)</f>
        <v>0.9810363636363636</v>
      </c>
      <c r="E81">
        <f ca="1">SUMIFS(cross!E:E,cross!$C:$C,sumarized!$C81,cross!$B:$B,$B81)/COUNTIFS(cross!$C:$C,sumarized!$C81,cross!$B:$B,$B81)</f>
        <v>198.97666666666663</v>
      </c>
    </row>
    <row r="82" spans="2:5" x14ac:dyDescent="0.25">
      <c r="B82">
        <f ca="1"/>
        <v>1</v>
      </c>
      <c r="C82">
        <f ca="1"/>
        <v>1</v>
      </c>
      <c r="D82">
        <f ca="1">SUMIFS(cross!D:D,cross!$C:$C,sumarized!$C82,cross!$B:$B,$B82)/COUNTIFS(cross!$C:$C,sumarized!$C82,cross!$B:$B,$B82)</f>
        <v>0.98675151515151471</v>
      </c>
      <c r="E82">
        <f ca="1">SUMIFS(cross!E:E,cross!$C:$C,sumarized!$C82,cross!$B:$B,$B82)/COUNTIFS(cross!$C:$C,sumarized!$C82,cross!$B:$B,$B82)</f>
        <v>812.78999999999985</v>
      </c>
    </row>
    <row r="83" spans="2:5" x14ac:dyDescent="0.25">
      <c r="B83">
        <f ca="1"/>
        <v>10</v>
      </c>
      <c r="C83">
        <f ca="1"/>
        <v>1</v>
      </c>
      <c r="D83">
        <f ca="1">SUMIFS(cross!D:D,cross!$C:$C,sumarized!$C83,cross!$B:$B,$B83)/COUNTIFS(cross!$C:$C,sumarized!$C83,cross!$B:$B,$B83)</f>
        <v>0.96292727272727252</v>
      </c>
      <c r="E83">
        <f ca="1">SUMIFS(cross!E:E,cross!$C:$C,sumarized!$C83,cross!$B:$B,$B83)/COUNTIFS(cross!$C:$C,sumarized!$C83,cross!$B:$B,$B83)</f>
        <v>159.77696969696962</v>
      </c>
    </row>
    <row r="84" spans="2:5" x14ac:dyDescent="0.25">
      <c r="B84">
        <f ca="1"/>
        <v>11</v>
      </c>
      <c r="C84">
        <f ca="1"/>
        <v>1</v>
      </c>
      <c r="D84">
        <f ca="1">SUMIFS(cross!D:D,cross!$C:$C,sumarized!$C84,cross!$B:$B,$B84)/COUNTIFS(cross!$C:$C,sumarized!$C84,cross!$B:$B,$B84)</f>
        <v>0.92527878787878781</v>
      </c>
      <c r="E84">
        <f ca="1">SUMIFS(cross!E:E,cross!$C:$C,sumarized!$C84,cross!$B:$B,$B84)/COUNTIFS(cross!$C:$C,sumarized!$C84,cross!$B:$B,$B84)</f>
        <v>228.59636363636366</v>
      </c>
    </row>
    <row r="85" spans="2:5" x14ac:dyDescent="0.25">
      <c r="B85">
        <f ca="1"/>
        <v>12</v>
      </c>
      <c r="C85">
        <f ca="1"/>
        <v>1</v>
      </c>
      <c r="D85">
        <f ca="1">SUMIFS(cross!D:D,cross!$C:$C,sumarized!$C85,cross!$B:$B,$B85)/COUNTIFS(cross!$C:$C,sumarized!$C85,cross!$B:$B,$B85)</f>
        <v>0.88297272727272691</v>
      </c>
      <c r="E85">
        <f ca="1">SUMIFS(cross!E:E,cross!$C:$C,sumarized!$C85,cross!$B:$B,$B85)/COUNTIFS(cross!$C:$C,sumarized!$C85,cross!$B:$B,$B85)</f>
        <v>211.21212121212119</v>
      </c>
    </row>
    <row r="86" spans="2:5" x14ac:dyDescent="0.25">
      <c r="B86">
        <f ca="1"/>
        <v>13</v>
      </c>
      <c r="C86">
        <f ca="1"/>
        <v>1</v>
      </c>
      <c r="D86">
        <f ca="1">SUMIFS(cross!D:D,cross!$C:$C,sumarized!$C86,cross!$B:$B,$B86)/COUNTIFS(cross!$C:$C,sumarized!$C86,cross!$B:$B,$B86)</f>
        <v>0.83543333333333303</v>
      </c>
      <c r="E86">
        <f ca="1">SUMIFS(cross!E:E,cross!$C:$C,sumarized!$C86,cross!$B:$B,$B86)/COUNTIFS(cross!$C:$C,sumarized!$C86,cross!$B:$B,$B86)</f>
        <v>214.26545454545456</v>
      </c>
    </row>
    <row r="87" spans="2:5" x14ac:dyDescent="0.25">
      <c r="B87">
        <f ca="1"/>
        <v>14</v>
      </c>
      <c r="C87">
        <f ca="1"/>
        <v>1</v>
      </c>
      <c r="D87">
        <f ca="1">SUMIFS(cross!D:D,cross!$C:$C,sumarized!$C87,cross!$B:$B,$B87)/COUNTIFS(cross!$C:$C,sumarized!$C87,cross!$B:$B,$B87)</f>
        <v>0.78976666666666628</v>
      </c>
      <c r="E87">
        <f ca="1">SUMIFS(cross!E:E,cross!$C:$C,sumarized!$C87,cross!$B:$B,$B87)/COUNTIFS(cross!$C:$C,sumarized!$C87,cross!$B:$B,$B87)</f>
        <v>200.2109090909091</v>
      </c>
    </row>
    <row r="88" spans="2:5" x14ac:dyDescent="0.25">
      <c r="B88">
        <f ca="1"/>
        <v>15</v>
      </c>
      <c r="C88">
        <f ca="1"/>
        <v>1</v>
      </c>
      <c r="D88">
        <f ca="1">SUMIFS(cross!D:D,cross!$C:$C,sumarized!$C88,cross!$B:$B,$B88)/COUNTIFS(cross!$C:$C,sumarized!$C88,cross!$B:$B,$B88)</f>
        <v>0.75498787878787821</v>
      </c>
      <c r="E88">
        <f ca="1">SUMIFS(cross!E:E,cross!$C:$C,sumarized!$C88,cross!$B:$B,$B88)/COUNTIFS(cross!$C:$C,sumarized!$C88,cross!$B:$B,$B88)</f>
        <v>173.27121212121213</v>
      </c>
    </row>
    <row r="89" spans="2:5" x14ac:dyDescent="0.25">
      <c r="B89">
        <f ca="1"/>
        <v>16</v>
      </c>
      <c r="C89">
        <f ca="1"/>
        <v>1</v>
      </c>
      <c r="D89">
        <f ca="1">SUMIFS(cross!D:D,cross!$C:$C,sumarized!$C89,cross!$B:$B,$B89)/COUNTIFS(cross!$C:$C,sumarized!$C89,cross!$B:$B,$B89)</f>
        <v>0.71697575757575727</v>
      </c>
      <c r="E89">
        <f ca="1">SUMIFS(cross!E:E,cross!$C:$C,sumarized!$C89,cross!$B:$B,$B89)/COUNTIFS(cross!$C:$C,sumarized!$C89,cross!$B:$B,$B89)</f>
        <v>131.02030303030298</v>
      </c>
    </row>
    <row r="90" spans="2:5" x14ac:dyDescent="0.25">
      <c r="B90">
        <f ca="1"/>
        <v>17</v>
      </c>
      <c r="C90">
        <f ca="1"/>
        <v>1</v>
      </c>
      <c r="D90">
        <f ca="1">SUMIFS(cross!D:D,cross!$C:$C,sumarized!$C90,cross!$B:$B,$B90)/COUNTIFS(cross!$C:$C,sumarized!$C90,cross!$B:$B,$B90)</f>
        <v>0.67904848484848435</v>
      </c>
      <c r="E90">
        <f ca="1">SUMIFS(cross!E:E,cross!$C:$C,sumarized!$C90,cross!$B:$B,$B90)/COUNTIFS(cross!$C:$C,sumarized!$C90,cross!$B:$B,$B90)</f>
        <v>113.60242424242419</v>
      </c>
    </row>
    <row r="91" spans="2:5" x14ac:dyDescent="0.25">
      <c r="B91">
        <f ca="1"/>
        <v>18</v>
      </c>
      <c r="C91">
        <f ca="1"/>
        <v>1</v>
      </c>
      <c r="D91">
        <f ca="1">SUMIFS(cross!D:D,cross!$C:$C,sumarized!$C91,cross!$B:$B,$B91)/COUNTIFS(cross!$C:$C,sumarized!$C91,cross!$B:$B,$B91)</f>
        <v>0.61813333333333287</v>
      </c>
      <c r="E91">
        <f ca="1">SUMIFS(cross!E:E,cross!$C:$C,sumarized!$C91,cross!$B:$B,$B91)/COUNTIFS(cross!$C:$C,sumarized!$C91,cross!$B:$B,$B91)</f>
        <v>89.939696969696897</v>
      </c>
    </row>
    <row r="92" spans="2:5" x14ac:dyDescent="0.25">
      <c r="B92">
        <f ca="1"/>
        <v>19</v>
      </c>
      <c r="C92">
        <f ca="1"/>
        <v>1</v>
      </c>
      <c r="D92">
        <f ca="1">SUMIFS(cross!D:D,cross!$C:$C,sumarized!$C92,cross!$B:$B,$B92)/COUNTIFS(cross!$C:$C,sumarized!$C92,cross!$B:$B,$B92)</f>
        <v>0.58313939393939362</v>
      </c>
      <c r="E92">
        <f ca="1">SUMIFS(cross!E:E,cross!$C:$C,sumarized!$C92,cross!$B:$B,$B92)/COUNTIFS(cross!$C:$C,sumarized!$C92,cross!$B:$B,$B92)</f>
        <v>77.074545454545458</v>
      </c>
    </row>
    <row r="93" spans="2:5" x14ac:dyDescent="0.25">
      <c r="B93">
        <f ca="1"/>
        <v>2</v>
      </c>
      <c r="C93">
        <f ca="1"/>
        <v>1</v>
      </c>
      <c r="D93">
        <f ca="1">SUMIFS(cross!D:D,cross!$C:$C,sumarized!$C93,cross!$B:$B,$B93)/COUNTIFS(cross!$C:$C,sumarized!$C93,cross!$B:$B,$B93)</f>
        <v>0.99388787878787854</v>
      </c>
      <c r="E93">
        <f ca="1">SUMIFS(cross!E:E,cross!$C:$C,sumarized!$C93,cross!$B:$B,$B93)/COUNTIFS(cross!$C:$C,sumarized!$C93,cross!$B:$B,$B93)</f>
        <v>203.01333333333329</v>
      </c>
    </row>
    <row r="94" spans="2:5" x14ac:dyDescent="0.25">
      <c r="B94">
        <f ca="1"/>
        <v>20</v>
      </c>
      <c r="C94">
        <f ca="1"/>
        <v>1</v>
      </c>
      <c r="D94">
        <f ca="1">SUMIFS(cross!D:D,cross!$C:$C,sumarized!$C94,cross!$B:$B,$B94)/COUNTIFS(cross!$C:$C,sumarized!$C94,cross!$B:$B,$B94)</f>
        <v>0.55548181818181785</v>
      </c>
      <c r="E94">
        <f ca="1">SUMIFS(cross!E:E,cross!$C:$C,sumarized!$C94,cross!$B:$B,$B94)/COUNTIFS(cross!$C:$C,sumarized!$C94,cross!$B:$B,$B94)</f>
        <v>72.61727272727272</v>
      </c>
    </row>
    <row r="95" spans="2:5" x14ac:dyDescent="0.25">
      <c r="B95">
        <f ca="1"/>
        <v>3</v>
      </c>
      <c r="C95">
        <f ca="1"/>
        <v>1</v>
      </c>
      <c r="D95">
        <f ca="1">SUMIFS(cross!D:D,cross!$C:$C,sumarized!$C95,cross!$B:$B,$B95)/COUNTIFS(cross!$C:$C,sumarized!$C95,cross!$B:$B,$B95)</f>
        <v>0.99871818181818195</v>
      </c>
      <c r="E95">
        <f ca="1">SUMIFS(cross!E:E,cross!$C:$C,sumarized!$C95,cross!$B:$B,$B95)/COUNTIFS(cross!$C:$C,sumarized!$C95,cross!$B:$B,$B95)</f>
        <v>152.20363636363638</v>
      </c>
    </row>
    <row r="96" spans="2:5" x14ac:dyDescent="0.25">
      <c r="B96">
        <f ca="1"/>
        <v>4</v>
      </c>
      <c r="C96">
        <f ca="1"/>
        <v>1</v>
      </c>
      <c r="D96">
        <f ca="1">SUMIFS(cross!D:D,cross!$C:$C,sumarized!$C96,cross!$B:$B,$B96)/COUNTIFS(cross!$C:$C,sumarized!$C96,cross!$B:$B,$B96)</f>
        <v>0.99880000000000002</v>
      </c>
      <c r="E96">
        <f ca="1">SUMIFS(cross!E:E,cross!$C:$C,sumarized!$C96,cross!$B:$B,$B96)/COUNTIFS(cross!$C:$C,sumarized!$C96,cross!$B:$B,$B96)</f>
        <v>127.04212121212119</v>
      </c>
    </row>
    <row r="97" spans="2:5" x14ac:dyDescent="0.25">
      <c r="B97">
        <f ca="1"/>
        <v>5</v>
      </c>
      <c r="C97">
        <f ca="1"/>
        <v>1</v>
      </c>
      <c r="D97">
        <f ca="1">SUMIFS(cross!D:D,cross!$C:$C,sumarized!$C97,cross!$B:$B,$B97)/COUNTIFS(cross!$C:$C,sumarized!$C97,cross!$B:$B,$B97)</f>
        <v>0.99854545454545451</v>
      </c>
      <c r="E97">
        <f ca="1">SUMIFS(cross!E:E,cross!$C:$C,sumarized!$C97,cross!$B:$B,$B97)/COUNTIFS(cross!$C:$C,sumarized!$C97,cross!$B:$B,$B97)</f>
        <v>85.550606060606</v>
      </c>
    </row>
    <row r="98" spans="2:5" x14ac:dyDescent="0.25">
      <c r="B98">
        <f ca="1"/>
        <v>6</v>
      </c>
      <c r="C98">
        <f ca="1"/>
        <v>1</v>
      </c>
      <c r="D98">
        <f ca="1">SUMIFS(cross!D:D,cross!$C:$C,sumarized!$C98,cross!$B:$B,$B98)/COUNTIFS(cross!$C:$C,sumarized!$C98,cross!$B:$B,$B98)</f>
        <v>0.99676363636363619</v>
      </c>
      <c r="E98">
        <f ca="1">SUMIFS(cross!E:E,cross!$C:$C,sumarized!$C98,cross!$B:$B,$B98)/COUNTIFS(cross!$C:$C,sumarized!$C98,cross!$B:$B,$B98)</f>
        <v>102.38757575757572</v>
      </c>
    </row>
    <row r="99" spans="2:5" x14ac:dyDescent="0.25">
      <c r="B99">
        <f ca="1"/>
        <v>7</v>
      </c>
      <c r="C99">
        <f ca="1"/>
        <v>1</v>
      </c>
      <c r="D99">
        <f ca="1">SUMIFS(cross!D:D,cross!$C:$C,sumarized!$C99,cross!$B:$B,$B99)/COUNTIFS(cross!$C:$C,sumarized!$C99,cross!$B:$B,$B99)</f>
        <v>0.99590606060606035</v>
      </c>
      <c r="E99">
        <f ca="1">SUMIFS(cross!E:E,cross!$C:$C,sumarized!$C99,cross!$B:$B,$B99)/COUNTIFS(cross!$C:$C,sumarized!$C99,cross!$B:$B,$B99)</f>
        <v>155.69545454545457</v>
      </c>
    </row>
    <row r="100" spans="2:5" x14ac:dyDescent="0.25">
      <c r="B100">
        <f ca="1"/>
        <v>8</v>
      </c>
      <c r="C100">
        <f ca="1"/>
        <v>1</v>
      </c>
      <c r="D100">
        <f ca="1">SUMIFS(cross!D:D,cross!$C:$C,sumarized!$C100,cross!$B:$B,$B100)/COUNTIFS(cross!$C:$C,sumarized!$C100,cross!$B:$B,$B100)</f>
        <v>0.98766969696969686</v>
      </c>
      <c r="E100">
        <f ca="1">SUMIFS(cross!E:E,cross!$C:$C,sumarized!$C100,cross!$B:$B,$B100)/COUNTIFS(cross!$C:$C,sumarized!$C100,cross!$B:$B,$B100)</f>
        <v>174.66696969696966</v>
      </c>
    </row>
    <row r="101" spans="2:5" x14ac:dyDescent="0.25">
      <c r="B101">
        <f ca="1"/>
        <v>9</v>
      </c>
      <c r="C101">
        <f ca="1"/>
        <v>1</v>
      </c>
      <c r="D101">
        <f ca="1">SUMIFS(cross!D:D,cross!$C:$C,sumarized!$C101,cross!$B:$B,$B101)/COUNTIFS(cross!$C:$C,sumarized!$C101,cross!$B:$B,$B101)</f>
        <v>0.98527272727272719</v>
      </c>
      <c r="E101">
        <f ca="1">SUMIFS(cross!E:E,cross!$C:$C,sumarized!$C101,cross!$B:$B,$B101)/COUNTIFS(cross!$C:$C,sumarized!$C101,cross!$B:$B,$B101)</f>
        <v>151.0824242424242</v>
      </c>
    </row>
    <row r="102" spans="2:5" x14ac:dyDescent="0.25">
      <c r="B102">
        <f ca="1"/>
        <v>1</v>
      </c>
      <c r="C102">
        <f ca="1"/>
        <v>1.2</v>
      </c>
      <c r="D102">
        <f ca="1">SUMIFS(cross!D:D,cross!$C:$C,sumarized!$C102,cross!$B:$B,$B102)/COUNTIFS(cross!$C:$C,sumarized!$C102,cross!$B:$B,$B102)</f>
        <v>0.98818888888888845</v>
      </c>
      <c r="E102">
        <f ca="1">SUMIFS(cross!E:E,cross!$C:$C,sumarized!$C102,cross!$B:$B,$B102)/COUNTIFS(cross!$C:$C,sumarized!$C102,cross!$B:$B,$B102)</f>
        <v>829.36611111111097</v>
      </c>
    </row>
    <row r="103" spans="2:5" x14ac:dyDescent="0.25">
      <c r="B103">
        <f ca="1"/>
        <v>10</v>
      </c>
      <c r="C103">
        <f ca="1"/>
        <v>1.2</v>
      </c>
      <c r="D103">
        <f ca="1">SUMIFS(cross!D:D,cross!$C:$C,sumarized!$C103,cross!$B:$B,$B103)/COUNTIFS(cross!$C:$C,sumarized!$C103,cross!$B:$B,$B103)</f>
        <v>0.95799722222222206</v>
      </c>
      <c r="E103">
        <f ca="1">SUMIFS(cross!E:E,cross!$C:$C,sumarized!$C103,cross!$B:$B,$B103)/COUNTIFS(cross!$C:$C,sumarized!$C103,cross!$B:$B,$B103)</f>
        <v>175.92499999999998</v>
      </c>
    </row>
    <row r="104" spans="2:5" x14ac:dyDescent="0.25">
      <c r="B104">
        <f ca="1"/>
        <v>11</v>
      </c>
      <c r="C104">
        <f ca="1"/>
        <v>1.2</v>
      </c>
      <c r="D104">
        <f ca="1">SUMIFS(cross!D:D,cross!$C:$C,sumarized!$C104,cross!$B:$B,$B104)/COUNTIFS(cross!$C:$C,sumarized!$C104,cross!$B:$B,$B104)</f>
        <v>0.92588055555555526</v>
      </c>
      <c r="E104">
        <f ca="1">SUMIFS(cross!E:E,cross!$C:$C,sumarized!$C104,cross!$B:$B,$B104)/COUNTIFS(cross!$C:$C,sumarized!$C104,cross!$B:$B,$B104)</f>
        <v>189.62250000000003</v>
      </c>
    </row>
    <row r="105" spans="2:5" x14ac:dyDescent="0.25">
      <c r="B105">
        <f ca="1"/>
        <v>12</v>
      </c>
      <c r="C105">
        <f ca="1"/>
        <v>1.2</v>
      </c>
      <c r="D105">
        <f ca="1">SUMIFS(cross!D:D,cross!$C:$C,sumarized!$C105,cross!$B:$B,$B105)/COUNTIFS(cross!$C:$C,sumarized!$C105,cross!$B:$B,$B105)</f>
        <v>0.88124999999999953</v>
      </c>
      <c r="E105">
        <f ca="1">SUMIFS(cross!E:E,cross!$C:$C,sumarized!$C105,cross!$B:$B,$B105)/COUNTIFS(cross!$C:$C,sumarized!$C105,cross!$B:$B,$B105)</f>
        <v>193.62305555555551</v>
      </c>
    </row>
    <row r="106" spans="2:5" x14ac:dyDescent="0.25">
      <c r="B106">
        <f ca="1"/>
        <v>13</v>
      </c>
      <c r="C106">
        <f ca="1"/>
        <v>1.2</v>
      </c>
      <c r="D106">
        <f ca="1">SUMIFS(cross!D:D,cross!$C:$C,sumarized!$C106,cross!$B:$B,$B106)/COUNTIFS(cross!$C:$C,sumarized!$C106,cross!$B:$B,$B106)</f>
        <v>0.83510277777777731</v>
      </c>
      <c r="E106">
        <f ca="1">SUMIFS(cross!E:E,cross!$C:$C,sumarized!$C106,cross!$B:$B,$B106)/COUNTIFS(cross!$C:$C,sumarized!$C106,cross!$B:$B,$B106)</f>
        <v>178.44222222222211</v>
      </c>
    </row>
    <row r="107" spans="2:5" x14ac:dyDescent="0.25">
      <c r="B107">
        <f ca="1"/>
        <v>14</v>
      </c>
      <c r="C107">
        <f ca="1"/>
        <v>1.2</v>
      </c>
      <c r="D107">
        <f ca="1">SUMIFS(cross!D:D,cross!$C:$C,sumarized!$C107,cross!$B:$B,$B107)/COUNTIFS(cross!$C:$C,sumarized!$C107,cross!$B:$B,$B107)</f>
        <v>0.77686111111111078</v>
      </c>
      <c r="E107">
        <f ca="1">SUMIFS(cross!E:E,cross!$C:$C,sumarized!$C107,cross!$B:$B,$B107)/COUNTIFS(cross!$C:$C,sumarized!$C107,cross!$B:$B,$B107)</f>
        <v>170.21777777777777</v>
      </c>
    </row>
    <row r="108" spans="2:5" x14ac:dyDescent="0.25">
      <c r="B108">
        <f ca="1"/>
        <v>15</v>
      </c>
      <c r="C108">
        <f ca="1"/>
        <v>1.2</v>
      </c>
      <c r="D108">
        <f ca="1">SUMIFS(cross!D:D,cross!$C:$C,sumarized!$C108,cross!$B:$B,$B108)/COUNTIFS(cross!$C:$C,sumarized!$C108,cross!$B:$B,$B108)</f>
        <v>0.74350833333333277</v>
      </c>
      <c r="E108">
        <f ca="1">SUMIFS(cross!E:E,cross!$C:$C,sumarized!$C108,cross!$B:$B,$B108)/COUNTIFS(cross!$C:$C,sumarized!$C108,cross!$B:$B,$B108)</f>
        <v>140.03722222222214</v>
      </c>
    </row>
    <row r="109" spans="2:5" x14ac:dyDescent="0.25">
      <c r="B109">
        <f ca="1"/>
        <v>16</v>
      </c>
      <c r="C109">
        <f ca="1"/>
        <v>1.2</v>
      </c>
      <c r="D109">
        <f ca="1">SUMIFS(cross!D:D,cross!$C:$C,sumarized!$C109,cross!$B:$B,$B109)/COUNTIFS(cross!$C:$C,sumarized!$C109,cross!$B:$B,$B109)</f>
        <v>0.70412222222222176</v>
      </c>
      <c r="E109">
        <f ca="1">SUMIFS(cross!E:E,cross!$C:$C,sumarized!$C109,cross!$B:$B,$B109)/COUNTIFS(cross!$C:$C,sumarized!$C109,cross!$B:$B,$B109)</f>
        <v>121.82805555555548</v>
      </c>
    </row>
    <row r="110" spans="2:5" x14ac:dyDescent="0.25">
      <c r="B110">
        <f ca="1"/>
        <v>17</v>
      </c>
      <c r="C110">
        <f ca="1"/>
        <v>1.2</v>
      </c>
      <c r="D110">
        <f ca="1">SUMIFS(cross!D:D,cross!$C:$C,sumarized!$C110,cross!$B:$B,$B110)/COUNTIFS(cross!$C:$C,sumarized!$C110,cross!$B:$B,$B110)</f>
        <v>0.666469444444444</v>
      </c>
      <c r="E110">
        <f ca="1">SUMIFS(cross!E:E,cross!$C:$C,sumarized!$C110,cross!$B:$B,$B110)/COUNTIFS(cross!$C:$C,sumarized!$C110,cross!$B:$B,$B110)</f>
        <v>105.77138888888885</v>
      </c>
    </row>
    <row r="111" spans="2:5" x14ac:dyDescent="0.25">
      <c r="B111">
        <f ca="1"/>
        <v>18</v>
      </c>
      <c r="C111">
        <f ca="1"/>
        <v>1.2</v>
      </c>
      <c r="D111">
        <f ca="1">SUMIFS(cross!D:D,cross!$C:$C,sumarized!$C111,cross!$B:$B,$B111)/COUNTIFS(cross!$C:$C,sumarized!$C111,cross!$B:$B,$B111)</f>
        <v>0.60656666666666625</v>
      </c>
      <c r="E111">
        <f ca="1">SUMIFS(cross!E:E,cross!$C:$C,sumarized!$C111,cross!$B:$B,$B111)/COUNTIFS(cross!$C:$C,sumarized!$C111,cross!$B:$B,$B111)</f>
        <v>82.334166666666675</v>
      </c>
    </row>
    <row r="112" spans="2:5" x14ac:dyDescent="0.25">
      <c r="B112">
        <f ca="1"/>
        <v>19</v>
      </c>
      <c r="C112">
        <f ca="1"/>
        <v>1.2</v>
      </c>
      <c r="D112">
        <f ca="1">SUMIFS(cross!D:D,cross!$C:$C,sumarized!$C112,cross!$B:$B,$B112)/COUNTIFS(cross!$C:$C,sumarized!$C112,cross!$B:$B,$B112)</f>
        <v>0.56883055555555506</v>
      </c>
      <c r="E112">
        <f ca="1">SUMIFS(cross!E:E,cross!$C:$C,sumarized!$C112,cross!$B:$B,$B112)/COUNTIFS(cross!$C:$C,sumarized!$C112,cross!$B:$B,$B112)</f>
        <v>69.518055555555506</v>
      </c>
    </row>
    <row r="113" spans="2:5" x14ac:dyDescent="0.25">
      <c r="B113">
        <f ca="1"/>
        <v>2</v>
      </c>
      <c r="C113">
        <f ca="1"/>
        <v>1.2</v>
      </c>
      <c r="D113">
        <f ca="1">SUMIFS(cross!D:D,cross!$C:$C,sumarized!$C113,cross!$B:$B,$B113)/COUNTIFS(cross!$C:$C,sumarized!$C113,cross!$B:$B,$B113)</f>
        <v>0.9958972222222221</v>
      </c>
      <c r="E113">
        <f ca="1">SUMIFS(cross!E:E,cross!$C:$C,sumarized!$C113,cross!$B:$B,$B113)/COUNTIFS(cross!$C:$C,sumarized!$C113,cross!$B:$B,$B113)</f>
        <v>283.53083333333342</v>
      </c>
    </row>
    <row r="114" spans="2:5" x14ac:dyDescent="0.25">
      <c r="B114">
        <f ca="1"/>
        <v>20</v>
      </c>
      <c r="C114">
        <f ca="1"/>
        <v>1.2</v>
      </c>
      <c r="D114">
        <f ca="1">SUMIFS(cross!D:D,cross!$C:$C,sumarized!$C114,cross!$B:$B,$B114)/COUNTIFS(cross!$C:$C,sumarized!$C114,cross!$B:$B,$B114)</f>
        <v>0.53710833333333285</v>
      </c>
      <c r="E114">
        <f ca="1">SUMIFS(cross!E:E,cross!$C:$C,sumarized!$C114,cross!$B:$B,$B114)/COUNTIFS(cross!$C:$C,sumarized!$C114,cross!$B:$B,$B114)</f>
        <v>64.620833333333337</v>
      </c>
    </row>
    <row r="115" spans="2:5" x14ac:dyDescent="0.25">
      <c r="B115">
        <f ca="1"/>
        <v>3</v>
      </c>
      <c r="C115">
        <f ca="1"/>
        <v>1.2</v>
      </c>
      <c r="D115">
        <f ca="1">SUMIFS(cross!D:D,cross!$C:$C,sumarized!$C115,cross!$B:$B,$B115)/COUNTIFS(cross!$C:$C,sumarized!$C115,cross!$B:$B,$B115)</f>
        <v>0.99856666666666671</v>
      </c>
      <c r="E115">
        <f ca="1">SUMIFS(cross!E:E,cross!$C:$C,sumarized!$C115,cross!$B:$B,$B115)/COUNTIFS(cross!$C:$C,sumarized!$C115,cross!$B:$B,$B115)</f>
        <v>150.12916666666669</v>
      </c>
    </row>
    <row r="116" spans="2:5" x14ac:dyDescent="0.25">
      <c r="B116">
        <f ca="1"/>
        <v>4</v>
      </c>
      <c r="C116">
        <f ca="1"/>
        <v>1.2</v>
      </c>
      <c r="D116">
        <f ca="1">SUMIFS(cross!D:D,cross!$C:$C,sumarized!$C116,cross!$B:$B,$B116)/COUNTIFS(cross!$C:$C,sumarized!$C116,cross!$B:$B,$B116)</f>
        <v>0.99889166666666673</v>
      </c>
      <c r="E116">
        <f ca="1">SUMIFS(cross!E:E,cross!$C:$C,sumarized!$C116,cross!$B:$B,$B116)/COUNTIFS(cross!$C:$C,sumarized!$C116,cross!$B:$B,$B116)</f>
        <v>107.80249999999999</v>
      </c>
    </row>
    <row r="117" spans="2:5" x14ac:dyDescent="0.25">
      <c r="B117">
        <f ca="1"/>
        <v>5</v>
      </c>
      <c r="C117">
        <f ca="1"/>
        <v>1.2</v>
      </c>
      <c r="D117">
        <f ca="1">SUMIFS(cross!D:D,cross!$C:$C,sumarized!$C117,cross!$B:$B,$B117)/COUNTIFS(cross!$C:$C,sumarized!$C117,cross!$B:$B,$B117)</f>
        <v>0.99942500000000001</v>
      </c>
      <c r="E117">
        <f ca="1">SUMIFS(cross!E:E,cross!$C:$C,sumarized!$C117,cross!$B:$B,$B117)/COUNTIFS(cross!$C:$C,sumarized!$C117,cross!$B:$B,$B117)</f>
        <v>80.277499999999989</v>
      </c>
    </row>
    <row r="118" spans="2:5" x14ac:dyDescent="0.25">
      <c r="B118">
        <f ca="1"/>
        <v>6</v>
      </c>
      <c r="C118">
        <f ca="1"/>
        <v>1.2</v>
      </c>
      <c r="D118">
        <f ca="1">SUMIFS(cross!D:D,cross!$C:$C,sumarized!$C118,cross!$B:$B,$B118)/COUNTIFS(cross!$C:$C,sumarized!$C118,cross!$B:$B,$B118)</f>
        <v>0.99683333333333313</v>
      </c>
      <c r="E118">
        <f ca="1">SUMIFS(cross!E:E,cross!$C:$C,sumarized!$C118,cross!$B:$B,$B118)/COUNTIFS(cross!$C:$C,sumarized!$C118,cross!$B:$B,$B118)</f>
        <v>87.434444444444424</v>
      </c>
    </row>
    <row r="119" spans="2:5" x14ac:dyDescent="0.25">
      <c r="B119">
        <f ca="1"/>
        <v>7</v>
      </c>
      <c r="C119">
        <f ca="1"/>
        <v>1.2</v>
      </c>
      <c r="D119">
        <f ca="1">SUMIFS(cross!D:D,cross!$C:$C,sumarized!$C119,cross!$B:$B,$B119)/COUNTIFS(cross!$C:$C,sumarized!$C119,cross!$B:$B,$B119)</f>
        <v>0.99680833333333307</v>
      </c>
      <c r="E119">
        <f ca="1">SUMIFS(cross!E:E,cross!$C:$C,sumarized!$C119,cross!$B:$B,$B119)/COUNTIFS(cross!$C:$C,sumarized!$C119,cross!$B:$B,$B119)</f>
        <v>150.07749999999999</v>
      </c>
    </row>
    <row r="120" spans="2:5" x14ac:dyDescent="0.25">
      <c r="B120">
        <f ca="1"/>
        <v>8</v>
      </c>
      <c r="C120">
        <f ca="1"/>
        <v>1.2</v>
      </c>
      <c r="D120">
        <f ca="1">SUMIFS(cross!D:D,cross!$C:$C,sumarized!$C120,cross!$B:$B,$B120)/COUNTIFS(cross!$C:$C,sumarized!$C120,cross!$B:$B,$B120)</f>
        <v>0.98936666666666639</v>
      </c>
      <c r="E120">
        <f ca="1">SUMIFS(cross!E:E,cross!$C:$C,sumarized!$C120,cross!$B:$B,$B120)/COUNTIFS(cross!$C:$C,sumarized!$C120,cross!$B:$B,$B120)</f>
        <v>153.15666666666667</v>
      </c>
    </row>
    <row r="121" spans="2:5" x14ac:dyDescent="0.25">
      <c r="B121">
        <f ca="1"/>
        <v>9</v>
      </c>
      <c r="C121">
        <f ca="1"/>
        <v>1.2</v>
      </c>
      <c r="D121">
        <f ca="1">SUMIFS(cross!D:D,cross!$C:$C,sumarized!$C121,cross!$B:$B,$B121)/COUNTIFS(cross!$C:$C,sumarized!$C121,cross!$B:$B,$B121)</f>
        <v>0.98516388888888873</v>
      </c>
      <c r="E121">
        <f ca="1">SUMIFS(cross!E:E,cross!$C:$C,sumarized!$C121,cross!$B:$B,$B121)/COUNTIFS(cross!$C:$C,sumarized!$C121,cross!$B:$B,$B121)</f>
        <v>146.49694444444444</v>
      </c>
    </row>
    <row r="122" spans="2:5" x14ac:dyDescent="0.25">
      <c r="B122">
        <f ca="1"/>
        <v>1</v>
      </c>
      <c r="C122">
        <f ca="1"/>
        <v>1.4</v>
      </c>
      <c r="D122">
        <f ca="1">SUMIFS(cross!D:D,cross!$C:$C,sumarized!$C122,cross!$B:$B,$B122)/COUNTIFS(cross!$C:$C,sumarized!$C122,cross!$B:$B,$B122)</f>
        <v>0.98788055555555498</v>
      </c>
      <c r="E122">
        <f ca="1">SUMIFS(cross!E:E,cross!$C:$C,sumarized!$C122,cross!$B:$B,$B122)/COUNTIFS(cross!$C:$C,sumarized!$C122,cross!$B:$B,$B122)</f>
        <v>761.27472222222161</v>
      </c>
    </row>
    <row r="123" spans="2:5" x14ac:dyDescent="0.25">
      <c r="B123">
        <f ca="1"/>
        <v>10</v>
      </c>
      <c r="C123">
        <f ca="1"/>
        <v>1.4</v>
      </c>
      <c r="D123">
        <f ca="1">SUMIFS(cross!D:D,cross!$C:$C,sumarized!$C123,cross!$B:$B,$B123)/COUNTIFS(cross!$C:$C,sumarized!$C123,cross!$B:$B,$B123)</f>
        <v>0.95794999999999997</v>
      </c>
      <c r="E123">
        <f ca="1">SUMIFS(cross!E:E,cross!$C:$C,sumarized!$C123,cross!$B:$B,$B123)/COUNTIFS(cross!$C:$C,sumarized!$C123,cross!$B:$B,$B123)</f>
        <v>168.82972222222222</v>
      </c>
    </row>
    <row r="124" spans="2:5" x14ac:dyDescent="0.25">
      <c r="B124">
        <f ca="1"/>
        <v>11</v>
      </c>
      <c r="C124">
        <f ca="1"/>
        <v>1.4</v>
      </c>
      <c r="D124">
        <f ca="1">SUMIFS(cross!D:D,cross!$C:$C,sumarized!$C124,cross!$B:$B,$B124)/COUNTIFS(cross!$C:$C,sumarized!$C124,cross!$B:$B,$B124)</f>
        <v>0.92492222222222231</v>
      </c>
      <c r="E124">
        <f ca="1">SUMIFS(cross!E:E,cross!$C:$C,sumarized!$C124,cross!$B:$B,$B124)/COUNTIFS(cross!$C:$C,sumarized!$C124,cross!$B:$B,$B124)</f>
        <v>186.20972222222215</v>
      </c>
    </row>
    <row r="125" spans="2:5" x14ac:dyDescent="0.25">
      <c r="B125">
        <f ca="1"/>
        <v>12</v>
      </c>
      <c r="C125">
        <f ca="1"/>
        <v>1.4</v>
      </c>
      <c r="D125">
        <f ca="1">SUMIFS(cross!D:D,cross!$C:$C,sumarized!$C125,cross!$B:$B,$B125)/COUNTIFS(cross!$C:$C,sumarized!$C125,cross!$B:$B,$B125)</f>
        <v>0.88808055555555532</v>
      </c>
      <c r="E125">
        <f ca="1">SUMIFS(cross!E:E,cross!$C:$C,sumarized!$C125,cross!$B:$B,$B125)/COUNTIFS(cross!$C:$C,sumarized!$C125,cross!$B:$B,$B125)</f>
        <v>191.00416666666663</v>
      </c>
    </row>
    <row r="126" spans="2:5" x14ac:dyDescent="0.25">
      <c r="B126">
        <f ca="1"/>
        <v>13</v>
      </c>
      <c r="C126">
        <f ca="1"/>
        <v>1.4</v>
      </c>
      <c r="D126">
        <f ca="1">SUMIFS(cross!D:D,cross!$C:$C,sumarized!$C126,cross!$B:$B,$B126)/COUNTIFS(cross!$C:$C,sumarized!$C126,cross!$B:$B,$B126)</f>
        <v>0.83212222222222199</v>
      </c>
      <c r="E126">
        <f ca="1">SUMIFS(cross!E:E,cross!$C:$C,sumarized!$C126,cross!$B:$B,$B126)/COUNTIFS(cross!$C:$C,sumarized!$C126,cross!$B:$B,$B126)</f>
        <v>194.04916666666665</v>
      </c>
    </row>
    <row r="127" spans="2:5" x14ac:dyDescent="0.25">
      <c r="B127">
        <f ca="1"/>
        <v>14</v>
      </c>
      <c r="C127">
        <f ca="1"/>
        <v>1.4</v>
      </c>
      <c r="D127">
        <f ca="1">SUMIFS(cross!D:D,cross!$C:$C,sumarized!$C127,cross!$B:$B,$B127)/COUNTIFS(cross!$C:$C,sumarized!$C127,cross!$B:$B,$B127)</f>
        <v>0.77654444444444415</v>
      </c>
      <c r="E127">
        <f ca="1">SUMIFS(cross!E:E,cross!$C:$C,sumarized!$C127,cross!$B:$B,$B127)/COUNTIFS(cross!$C:$C,sumarized!$C127,cross!$B:$B,$B127)</f>
        <v>182.5</v>
      </c>
    </row>
    <row r="128" spans="2:5" x14ac:dyDescent="0.25">
      <c r="B128">
        <f ca="1"/>
        <v>15</v>
      </c>
      <c r="C128">
        <f ca="1"/>
        <v>1.4</v>
      </c>
      <c r="D128">
        <f ca="1">SUMIFS(cross!D:D,cross!$C:$C,sumarized!$C128,cross!$B:$B,$B128)/COUNTIFS(cross!$C:$C,sumarized!$C128,cross!$B:$B,$B128)</f>
        <v>0.74159166666666587</v>
      </c>
      <c r="E128">
        <f ca="1">SUMIFS(cross!E:E,cross!$C:$C,sumarized!$C128,cross!$B:$B,$B128)/COUNTIFS(cross!$C:$C,sumarized!$C128,cross!$B:$B,$B128)</f>
        <v>143.22777777777773</v>
      </c>
    </row>
    <row r="129" spans="2:5" x14ac:dyDescent="0.25">
      <c r="B129">
        <f ca="1"/>
        <v>16</v>
      </c>
      <c r="C129">
        <f ca="1"/>
        <v>1.4</v>
      </c>
      <c r="D129">
        <f ca="1">SUMIFS(cross!D:D,cross!$C:$C,sumarized!$C129,cross!$B:$B,$B129)/COUNTIFS(cross!$C:$C,sumarized!$C129,cross!$B:$B,$B129)</f>
        <v>0.70455555555555494</v>
      </c>
      <c r="E129">
        <f ca="1">SUMIFS(cross!E:E,cross!$C:$C,sumarized!$C129,cross!$B:$B,$B129)/COUNTIFS(cross!$C:$C,sumarized!$C129,cross!$B:$B,$B129)</f>
        <v>116.20833333333336</v>
      </c>
    </row>
    <row r="130" spans="2:5" x14ac:dyDescent="0.25">
      <c r="B130">
        <f ca="1"/>
        <v>17</v>
      </c>
      <c r="C130">
        <f ca="1"/>
        <v>1.4</v>
      </c>
      <c r="D130">
        <f ca="1">SUMIFS(cross!D:D,cross!$C:$C,sumarized!$C130,cross!$B:$B,$B130)/COUNTIFS(cross!$C:$C,sumarized!$C130,cross!$B:$B,$B130)</f>
        <v>0.66760277777777743</v>
      </c>
      <c r="E130">
        <f ca="1">SUMIFS(cross!E:E,cross!$C:$C,sumarized!$C130,cross!$B:$B,$B130)/COUNTIFS(cross!$C:$C,sumarized!$C130,cross!$B:$B,$B130)</f>
        <v>99.860555555555536</v>
      </c>
    </row>
    <row r="131" spans="2:5" x14ac:dyDescent="0.25">
      <c r="B131">
        <f ca="1"/>
        <v>18</v>
      </c>
      <c r="C131">
        <f ca="1"/>
        <v>1.4</v>
      </c>
      <c r="D131">
        <f ca="1">SUMIFS(cross!D:D,cross!$C:$C,sumarized!$C131,cross!$B:$B,$B131)/COUNTIFS(cross!$C:$C,sumarized!$C131,cross!$B:$B,$B131)</f>
        <v>0.60684722222222198</v>
      </c>
      <c r="E131">
        <f ca="1">SUMIFS(cross!E:E,cross!$C:$C,sumarized!$C131,cross!$B:$B,$B131)/COUNTIFS(cross!$C:$C,sumarized!$C131,cross!$B:$B,$B131)</f>
        <v>91.802222222222142</v>
      </c>
    </row>
    <row r="132" spans="2:5" x14ac:dyDescent="0.25">
      <c r="B132">
        <f ca="1"/>
        <v>19</v>
      </c>
      <c r="C132">
        <f ca="1"/>
        <v>1.4</v>
      </c>
      <c r="D132">
        <f ca="1">SUMIFS(cross!D:D,cross!$C:$C,sumarized!$C132,cross!$B:$B,$B132)/COUNTIFS(cross!$C:$C,sumarized!$C132,cross!$B:$B,$B132)</f>
        <v>0.57160555555555492</v>
      </c>
      <c r="E132">
        <f ca="1">SUMIFS(cross!E:E,cross!$C:$C,sumarized!$C132,cross!$B:$B,$B132)/COUNTIFS(cross!$C:$C,sumarized!$C132,cross!$B:$B,$B132)</f>
        <v>81.939722222222159</v>
      </c>
    </row>
    <row r="133" spans="2:5" x14ac:dyDescent="0.25">
      <c r="B133">
        <f ca="1"/>
        <v>2</v>
      </c>
      <c r="C133">
        <f ca="1"/>
        <v>1.4</v>
      </c>
      <c r="D133">
        <f ca="1">SUMIFS(cross!D:D,cross!$C:$C,sumarized!$C133,cross!$B:$B,$B133)/COUNTIFS(cross!$C:$C,sumarized!$C133,cross!$B:$B,$B133)</f>
        <v>0.99553888888888864</v>
      </c>
      <c r="E133">
        <f ca="1">SUMIFS(cross!E:E,cross!$C:$C,sumarized!$C133,cross!$B:$B,$B133)/COUNTIFS(cross!$C:$C,sumarized!$C133,cross!$B:$B,$B133)</f>
        <v>244.73555555555546</v>
      </c>
    </row>
    <row r="134" spans="2:5" x14ac:dyDescent="0.25">
      <c r="B134">
        <f ca="1"/>
        <v>20</v>
      </c>
      <c r="C134">
        <f ca="1"/>
        <v>1.4</v>
      </c>
      <c r="D134">
        <f ca="1">SUMIFS(cross!D:D,cross!$C:$C,sumarized!$C134,cross!$B:$B,$B134)/COUNTIFS(cross!$C:$C,sumarized!$C134,cross!$B:$B,$B134)</f>
        <v>0.53634999999999966</v>
      </c>
      <c r="E134">
        <f ca="1">SUMIFS(cross!E:E,cross!$C:$C,sumarized!$C134,cross!$B:$B,$B134)/COUNTIFS(cross!$C:$C,sumarized!$C134,cross!$B:$B,$B134)</f>
        <v>61.151111111111099</v>
      </c>
    </row>
    <row r="135" spans="2:5" x14ac:dyDescent="0.25">
      <c r="B135">
        <f ca="1"/>
        <v>3</v>
      </c>
      <c r="C135">
        <f ca="1"/>
        <v>1.4</v>
      </c>
      <c r="D135">
        <f ca="1">SUMIFS(cross!D:D,cross!$C:$C,sumarized!$C135,cross!$B:$B,$B135)/COUNTIFS(cross!$C:$C,sumarized!$C135,cross!$B:$B,$B135)</f>
        <v>0.99914999999999987</v>
      </c>
      <c r="E135">
        <f ca="1">SUMIFS(cross!E:E,cross!$C:$C,sumarized!$C135,cross!$B:$B,$B135)/COUNTIFS(cross!$C:$C,sumarized!$C135,cross!$B:$B,$B135)</f>
        <v>139.74194444444441</v>
      </c>
    </row>
    <row r="136" spans="2:5" x14ac:dyDescent="0.25">
      <c r="B136">
        <f ca="1"/>
        <v>4</v>
      </c>
      <c r="C136">
        <f ca="1"/>
        <v>1.4</v>
      </c>
      <c r="D136">
        <f ca="1">SUMIFS(cross!D:D,cross!$C:$C,sumarized!$C136,cross!$B:$B,$B136)/COUNTIFS(cross!$C:$C,sumarized!$C136,cross!$B:$B,$B136)</f>
        <v>0.9995666666666666</v>
      </c>
      <c r="E136">
        <f ca="1">SUMIFS(cross!E:E,cross!$C:$C,sumarized!$C136,cross!$B:$B,$B136)/COUNTIFS(cross!$C:$C,sumarized!$C136,cross!$B:$B,$B136)</f>
        <v>93.944166666666675</v>
      </c>
    </row>
    <row r="137" spans="2:5" x14ac:dyDescent="0.25">
      <c r="B137">
        <f ca="1"/>
        <v>5</v>
      </c>
      <c r="C137">
        <f ca="1"/>
        <v>1.4</v>
      </c>
      <c r="D137">
        <f ca="1">SUMIFS(cross!D:D,cross!$C:$C,sumarized!$C137,cross!$B:$B,$B137)/COUNTIFS(cross!$C:$C,sumarized!$C137,cross!$B:$B,$B137)</f>
        <v>0.99945000000000006</v>
      </c>
      <c r="E137">
        <f ca="1">SUMIFS(cross!E:E,cross!$C:$C,sumarized!$C137,cross!$B:$B,$B137)/COUNTIFS(cross!$C:$C,sumarized!$C137,cross!$B:$B,$B137)</f>
        <v>72.738333333333344</v>
      </c>
    </row>
    <row r="138" spans="2:5" x14ac:dyDescent="0.25">
      <c r="B138">
        <f ca="1"/>
        <v>6</v>
      </c>
      <c r="C138">
        <f ca="1"/>
        <v>1.4</v>
      </c>
      <c r="D138">
        <f ca="1">SUMIFS(cross!D:D,cross!$C:$C,sumarized!$C138,cross!$B:$B,$B138)/COUNTIFS(cross!$C:$C,sumarized!$C138,cross!$B:$B,$B138)</f>
        <v>0.99734166666666646</v>
      </c>
      <c r="E138">
        <f ca="1">SUMIFS(cross!E:E,cross!$C:$C,sumarized!$C138,cross!$B:$B,$B138)/COUNTIFS(cross!$C:$C,sumarized!$C138,cross!$B:$B,$B138)</f>
        <v>78.935833333333349</v>
      </c>
    </row>
    <row r="139" spans="2:5" x14ac:dyDescent="0.25">
      <c r="B139">
        <f ca="1"/>
        <v>7</v>
      </c>
      <c r="C139">
        <f ca="1"/>
        <v>1.4</v>
      </c>
      <c r="D139">
        <f ca="1">SUMIFS(cross!D:D,cross!$C:$C,sumarized!$C139,cross!$B:$B,$B139)/COUNTIFS(cross!$C:$C,sumarized!$C139,cross!$B:$B,$B139)</f>
        <v>0.99573888888888862</v>
      </c>
      <c r="E139">
        <f ca="1">SUMIFS(cross!E:E,cross!$C:$C,sumarized!$C139,cross!$B:$B,$B139)/COUNTIFS(cross!$C:$C,sumarized!$C139,cross!$B:$B,$B139)</f>
        <v>122.32472222222218</v>
      </c>
    </row>
    <row r="140" spans="2:5" x14ac:dyDescent="0.25">
      <c r="B140">
        <f ca="1"/>
        <v>8</v>
      </c>
      <c r="C140">
        <f ca="1"/>
        <v>1.4</v>
      </c>
      <c r="D140">
        <f ca="1">SUMIFS(cross!D:D,cross!$C:$C,sumarized!$C140,cross!$B:$B,$B140)/COUNTIFS(cross!$C:$C,sumarized!$C140,cross!$B:$B,$B140)</f>
        <v>0.98940833333333311</v>
      </c>
      <c r="E140">
        <f ca="1">SUMIFS(cross!E:E,cross!$C:$C,sumarized!$C140,cross!$B:$B,$B140)/COUNTIFS(cross!$C:$C,sumarized!$C140,cross!$B:$B,$B140)</f>
        <v>145.1886111111111</v>
      </c>
    </row>
    <row r="141" spans="2:5" x14ac:dyDescent="0.25">
      <c r="B141">
        <f ca="1"/>
        <v>9</v>
      </c>
      <c r="C141">
        <f ca="1"/>
        <v>1.4</v>
      </c>
      <c r="D141">
        <f ca="1">SUMIFS(cross!D:D,cross!$C:$C,sumarized!$C141,cross!$B:$B,$B141)/COUNTIFS(cross!$C:$C,sumarized!$C141,cross!$B:$B,$B141)</f>
        <v>0.98470555555555528</v>
      </c>
      <c r="E141">
        <f ca="1">SUMIFS(cross!E:E,cross!$C:$C,sumarized!$C141,cross!$B:$B,$B141)/COUNTIFS(cross!$C:$C,sumarized!$C141,cross!$B:$B,$B141)</f>
        <v>157.42444444444439</v>
      </c>
    </row>
    <row r="142" spans="2:5" x14ac:dyDescent="0.25">
      <c r="B142">
        <f ca="1"/>
        <v>1</v>
      </c>
      <c r="C142">
        <f ca="1"/>
        <v>1.6</v>
      </c>
      <c r="D142">
        <f ca="1">SUMIFS(cross!D:D,cross!$C:$C,sumarized!$C142,cross!$B:$B,$B142)/COUNTIFS(cross!$C:$C,sumarized!$C142,cross!$B:$B,$B142)</f>
        <v>0.98828888888888844</v>
      </c>
      <c r="E142">
        <f ca="1">SUMIFS(cross!E:E,cross!$C:$C,sumarized!$C142,cross!$B:$B,$B142)/COUNTIFS(cross!$C:$C,sumarized!$C142,cross!$B:$B,$B142)</f>
        <v>798.63444444444406</v>
      </c>
    </row>
    <row r="143" spans="2:5" x14ac:dyDescent="0.25">
      <c r="B143">
        <f ca="1"/>
        <v>10</v>
      </c>
      <c r="C143">
        <f ca="1"/>
        <v>1.6</v>
      </c>
      <c r="D143">
        <f ca="1">SUMIFS(cross!D:D,cross!$C:$C,sumarized!$C143,cross!$B:$B,$B143)/COUNTIFS(cross!$C:$C,sumarized!$C143,cross!$B:$B,$B143)</f>
        <v>0.96119166666666656</v>
      </c>
      <c r="E143">
        <f ca="1">SUMIFS(cross!E:E,cross!$C:$C,sumarized!$C143,cross!$B:$B,$B143)/COUNTIFS(cross!$C:$C,sumarized!$C143,cross!$B:$B,$B143)</f>
        <v>161.3111111111111</v>
      </c>
    </row>
    <row r="144" spans="2:5" x14ac:dyDescent="0.25">
      <c r="B144">
        <f ca="1"/>
        <v>11</v>
      </c>
      <c r="C144">
        <f ca="1"/>
        <v>1.6</v>
      </c>
      <c r="D144">
        <f ca="1">SUMIFS(cross!D:D,cross!$C:$C,sumarized!$C144,cross!$B:$B,$B144)/COUNTIFS(cross!$C:$C,sumarized!$C144,cross!$B:$B,$B144)</f>
        <v>0.92246388888888842</v>
      </c>
      <c r="E144">
        <f ca="1">SUMIFS(cross!E:E,cross!$C:$C,sumarized!$C144,cross!$B:$B,$B144)/COUNTIFS(cross!$C:$C,sumarized!$C144,cross!$B:$B,$B144)</f>
        <v>163.25</v>
      </c>
    </row>
    <row r="145" spans="2:5" x14ac:dyDescent="0.25">
      <c r="B145">
        <f ca="1"/>
        <v>12</v>
      </c>
      <c r="C145">
        <f ca="1"/>
        <v>1.6</v>
      </c>
      <c r="D145">
        <f ca="1">SUMIFS(cross!D:D,cross!$C:$C,sumarized!$C145,cross!$B:$B,$B145)/COUNTIFS(cross!$C:$C,sumarized!$C145,cross!$B:$B,$B145)</f>
        <v>0.88501388888888854</v>
      </c>
      <c r="E145">
        <f ca="1">SUMIFS(cross!E:E,cross!$C:$C,sumarized!$C145,cross!$B:$B,$B145)/COUNTIFS(cross!$C:$C,sumarized!$C145,cross!$B:$B,$B145)</f>
        <v>179.90333333333331</v>
      </c>
    </row>
    <row r="146" spans="2:5" x14ac:dyDescent="0.25">
      <c r="B146">
        <f ca="1"/>
        <v>13</v>
      </c>
      <c r="C146">
        <f ca="1"/>
        <v>1.6</v>
      </c>
      <c r="D146">
        <f ca="1">SUMIFS(cross!D:D,cross!$C:$C,sumarized!$C146,cross!$B:$B,$B146)/COUNTIFS(cross!$C:$C,sumarized!$C146,cross!$B:$B,$B146)</f>
        <v>0.83586111111111083</v>
      </c>
      <c r="E146">
        <f ca="1">SUMIFS(cross!E:E,cross!$C:$C,sumarized!$C146,cross!$B:$B,$B146)/COUNTIFS(cross!$C:$C,sumarized!$C146,cross!$B:$B,$B146)</f>
        <v>174.90527777777777</v>
      </c>
    </row>
    <row r="147" spans="2:5" x14ac:dyDescent="0.25">
      <c r="B147">
        <f ca="1"/>
        <v>14</v>
      </c>
      <c r="C147">
        <f ca="1"/>
        <v>1.6</v>
      </c>
      <c r="D147">
        <f ca="1">SUMIFS(cross!D:D,cross!$C:$C,sumarized!$C147,cross!$B:$B,$B147)/COUNTIFS(cross!$C:$C,sumarized!$C147,cross!$B:$B,$B147)</f>
        <v>0.77886111111111056</v>
      </c>
      <c r="E147">
        <f ca="1">SUMIFS(cross!E:E,cross!$C:$C,sumarized!$C147,cross!$B:$B,$B147)/COUNTIFS(cross!$C:$C,sumarized!$C147,cross!$B:$B,$B147)</f>
        <v>194.42027777777773</v>
      </c>
    </row>
    <row r="148" spans="2:5" x14ac:dyDescent="0.25">
      <c r="B148">
        <f ca="1"/>
        <v>15</v>
      </c>
      <c r="C148">
        <f ca="1"/>
        <v>1.6</v>
      </c>
      <c r="D148">
        <f ca="1">SUMIFS(cross!D:D,cross!$C:$C,sumarized!$C148,cross!$B:$B,$B148)/COUNTIFS(cross!$C:$C,sumarized!$C148,cross!$B:$B,$B148)</f>
        <v>0.74338333333333295</v>
      </c>
      <c r="E148">
        <f ca="1">SUMIFS(cross!E:E,cross!$C:$C,sumarized!$C148,cross!$B:$B,$B148)/COUNTIFS(cross!$C:$C,sumarized!$C148,cross!$B:$B,$B148)</f>
        <v>140.19444444444443</v>
      </c>
    </row>
    <row r="149" spans="2:5" x14ac:dyDescent="0.25">
      <c r="B149">
        <f ca="1"/>
        <v>16</v>
      </c>
      <c r="C149">
        <f ca="1"/>
        <v>1.6</v>
      </c>
      <c r="D149">
        <f ca="1">SUMIFS(cross!D:D,cross!$C:$C,sumarized!$C149,cross!$B:$B,$B149)/COUNTIFS(cross!$C:$C,sumarized!$C149,cross!$B:$B,$B149)</f>
        <v>0.70528888888888819</v>
      </c>
      <c r="E149">
        <f ca="1">SUMIFS(cross!E:E,cross!$C:$C,sumarized!$C149,cross!$B:$B,$B149)/COUNTIFS(cross!$C:$C,sumarized!$C149,cross!$B:$B,$B149)</f>
        <v>117.72333333333336</v>
      </c>
    </row>
    <row r="150" spans="2:5" x14ac:dyDescent="0.25">
      <c r="B150">
        <f ca="1"/>
        <v>17</v>
      </c>
      <c r="C150">
        <f ca="1"/>
        <v>1.6</v>
      </c>
      <c r="D150">
        <f ca="1">SUMIFS(cross!D:D,cross!$C:$C,sumarized!$C150,cross!$B:$B,$B150)/COUNTIFS(cross!$C:$C,sumarized!$C150,cross!$B:$B,$B150)</f>
        <v>0.66660277777777732</v>
      </c>
      <c r="E150">
        <f ca="1">SUMIFS(cross!E:E,cross!$C:$C,sumarized!$C150,cross!$B:$B,$B150)/COUNTIFS(cross!$C:$C,sumarized!$C150,cross!$B:$B,$B150)</f>
        <v>99.658611111111099</v>
      </c>
    </row>
    <row r="151" spans="2:5" x14ac:dyDescent="0.25">
      <c r="B151">
        <f ca="1"/>
        <v>18</v>
      </c>
      <c r="C151">
        <f ca="1"/>
        <v>1.6</v>
      </c>
      <c r="D151">
        <f ca="1">SUMIFS(cross!D:D,cross!$C:$C,sumarized!$C151,cross!$B:$B,$B151)/COUNTIFS(cross!$C:$C,sumarized!$C151,cross!$B:$B,$B151)</f>
        <v>0.60697222222222191</v>
      </c>
      <c r="E151">
        <f ca="1">SUMIFS(cross!E:E,cross!$C:$C,sumarized!$C151,cross!$B:$B,$B151)/COUNTIFS(cross!$C:$C,sumarized!$C151,cross!$B:$B,$B151)</f>
        <v>79.346666666666678</v>
      </c>
    </row>
    <row r="152" spans="2:5" x14ac:dyDescent="0.25">
      <c r="B152">
        <f ca="1"/>
        <v>19</v>
      </c>
      <c r="C152">
        <f ca="1"/>
        <v>1.6</v>
      </c>
      <c r="D152">
        <f ca="1">SUMIFS(cross!D:D,cross!$C:$C,sumarized!$C152,cross!$B:$B,$B152)/COUNTIFS(cross!$C:$C,sumarized!$C152,cross!$B:$B,$B152)</f>
        <v>0.57109722222222181</v>
      </c>
      <c r="E152">
        <f ca="1">SUMIFS(cross!E:E,cross!$C:$C,sumarized!$C152,cross!$B:$B,$B152)/COUNTIFS(cross!$C:$C,sumarized!$C152,cross!$B:$B,$B152)</f>
        <v>80.050277777777751</v>
      </c>
    </row>
    <row r="153" spans="2:5" x14ac:dyDescent="0.25">
      <c r="B153">
        <f ca="1"/>
        <v>2</v>
      </c>
      <c r="C153">
        <f ca="1"/>
        <v>1.6</v>
      </c>
      <c r="D153">
        <f ca="1">SUMIFS(cross!D:D,cross!$C:$C,sumarized!$C153,cross!$B:$B,$B153)/COUNTIFS(cross!$C:$C,sumarized!$C153,cross!$B:$B,$B153)</f>
        <v>0.99558055555555536</v>
      </c>
      <c r="E153">
        <f ca="1">SUMIFS(cross!E:E,cross!$C:$C,sumarized!$C153,cross!$B:$B,$B153)/COUNTIFS(cross!$C:$C,sumarized!$C153,cross!$B:$B,$B153)</f>
        <v>239.17527777777772</v>
      </c>
    </row>
    <row r="154" spans="2:5" x14ac:dyDescent="0.25">
      <c r="B154">
        <f ca="1"/>
        <v>20</v>
      </c>
      <c r="C154">
        <f ca="1"/>
        <v>1.6</v>
      </c>
      <c r="D154">
        <f ca="1">SUMIFS(cross!D:D,cross!$C:$C,sumarized!$C154,cross!$B:$B,$B154)/COUNTIFS(cross!$C:$C,sumarized!$C154,cross!$B:$B,$B154)</f>
        <v>0.53703333333333292</v>
      </c>
      <c r="E154">
        <f ca="1">SUMIFS(cross!E:E,cross!$C:$C,sumarized!$C154,cross!$B:$B,$B154)/COUNTIFS(cross!$C:$C,sumarized!$C154,cross!$B:$B,$B154)</f>
        <v>61.141666666666659</v>
      </c>
    </row>
    <row r="155" spans="2:5" x14ac:dyDescent="0.25">
      <c r="B155">
        <f ca="1"/>
        <v>3</v>
      </c>
      <c r="C155">
        <f ca="1"/>
        <v>1.6</v>
      </c>
      <c r="D155">
        <f ca="1">SUMIFS(cross!D:D,cross!$C:$C,sumarized!$C155,cross!$B:$B,$B155)/COUNTIFS(cross!$C:$C,sumarized!$C155,cross!$B:$B,$B155)</f>
        <v>0.99898333333333322</v>
      </c>
      <c r="E155">
        <f ca="1">SUMIFS(cross!E:E,cross!$C:$C,sumarized!$C155,cross!$B:$B,$B155)/COUNTIFS(cross!$C:$C,sumarized!$C155,cross!$B:$B,$B155)</f>
        <v>127.60805555555551</v>
      </c>
    </row>
    <row r="156" spans="2:5" x14ac:dyDescent="0.25">
      <c r="B156">
        <f ca="1"/>
        <v>4</v>
      </c>
      <c r="C156">
        <f ca="1"/>
        <v>1.6</v>
      </c>
      <c r="D156">
        <f ca="1">SUMIFS(cross!D:D,cross!$C:$C,sumarized!$C156,cross!$B:$B,$B156)/COUNTIFS(cross!$C:$C,sumarized!$C156,cross!$B:$B,$B156)</f>
        <v>0.9995666666666666</v>
      </c>
      <c r="E156">
        <f ca="1">SUMIFS(cross!E:E,cross!$C:$C,sumarized!$C156,cross!$B:$B,$B156)/COUNTIFS(cross!$C:$C,sumarized!$C156,cross!$B:$B,$B156)</f>
        <v>88.065277777777752</v>
      </c>
    </row>
    <row r="157" spans="2:5" x14ac:dyDescent="0.25">
      <c r="B157">
        <f ca="1"/>
        <v>5</v>
      </c>
      <c r="C157">
        <f ca="1"/>
        <v>1.6</v>
      </c>
      <c r="D157">
        <f ca="1">SUMIFS(cross!D:D,cross!$C:$C,sumarized!$C157,cross!$B:$B,$B157)/COUNTIFS(cross!$C:$C,sumarized!$C157,cross!$B:$B,$B157)</f>
        <v>0.99945000000000006</v>
      </c>
      <c r="E157">
        <f ca="1">SUMIFS(cross!E:E,cross!$C:$C,sumarized!$C157,cross!$B:$B,$B157)/COUNTIFS(cross!$C:$C,sumarized!$C157,cross!$B:$B,$B157)</f>
        <v>65.986388888888868</v>
      </c>
    </row>
    <row r="158" spans="2:5" x14ac:dyDescent="0.25">
      <c r="B158">
        <f ca="1"/>
        <v>6</v>
      </c>
      <c r="C158">
        <f ca="1"/>
        <v>1.6</v>
      </c>
      <c r="D158">
        <f ca="1">SUMIFS(cross!D:D,cross!$C:$C,sumarized!$C158,cross!$B:$B,$B158)/COUNTIFS(cross!$C:$C,sumarized!$C158,cross!$B:$B,$B158)</f>
        <v>0.99769999999999992</v>
      </c>
      <c r="E158">
        <f ca="1">SUMIFS(cross!E:E,cross!$C:$C,sumarized!$C158,cross!$B:$B,$B158)/COUNTIFS(cross!$C:$C,sumarized!$C158,cross!$B:$B,$B158)</f>
        <v>79.126944444444419</v>
      </c>
    </row>
    <row r="159" spans="2:5" x14ac:dyDescent="0.25">
      <c r="B159">
        <f ca="1"/>
        <v>7</v>
      </c>
      <c r="C159">
        <f ca="1"/>
        <v>1.6</v>
      </c>
      <c r="D159">
        <f ca="1">SUMIFS(cross!D:D,cross!$C:$C,sumarized!$C159,cross!$B:$B,$B159)/COUNTIFS(cross!$C:$C,sumarized!$C159,cross!$B:$B,$B159)</f>
        <v>0.99764166666666654</v>
      </c>
      <c r="E159">
        <f ca="1">SUMIFS(cross!E:E,cross!$C:$C,sumarized!$C159,cross!$B:$B,$B159)/COUNTIFS(cross!$C:$C,sumarized!$C159,cross!$B:$B,$B159)</f>
        <v>123.1733333333333</v>
      </c>
    </row>
    <row r="160" spans="2:5" x14ac:dyDescent="0.25">
      <c r="B160">
        <f ca="1"/>
        <v>8</v>
      </c>
      <c r="C160">
        <f ca="1"/>
        <v>1.6</v>
      </c>
      <c r="D160">
        <f ca="1">SUMIFS(cross!D:D,cross!$C:$C,sumarized!$C160,cross!$B:$B,$B160)/COUNTIFS(cross!$C:$C,sumarized!$C160,cross!$B:$B,$B160)</f>
        <v>0.98961666666666648</v>
      </c>
      <c r="E160">
        <f ca="1">SUMIFS(cross!E:E,cross!$C:$C,sumarized!$C160,cross!$B:$B,$B160)/COUNTIFS(cross!$C:$C,sumarized!$C160,cross!$B:$B,$B160)</f>
        <v>144.5438888888888</v>
      </c>
    </row>
    <row r="161" spans="2:5" x14ac:dyDescent="0.25">
      <c r="B161">
        <f ca="1"/>
        <v>9</v>
      </c>
      <c r="C161">
        <f ca="1"/>
        <v>1.6</v>
      </c>
      <c r="D161">
        <f ca="1">SUMIFS(cross!D:D,cross!$C:$C,sumarized!$C161,cross!$B:$B,$B161)/COUNTIFS(cross!$C:$C,sumarized!$C161,cross!$B:$B,$B161)</f>
        <v>0.98580833333333306</v>
      </c>
      <c r="E161">
        <f ca="1">SUMIFS(cross!E:E,cross!$C:$C,sumarized!$C161,cross!$B:$B,$B161)/COUNTIFS(cross!$C:$C,sumarized!$C161,cross!$B:$B,$B161)</f>
        <v>155.21361111111108</v>
      </c>
    </row>
    <row r="162" spans="2:5" x14ac:dyDescent="0.25">
      <c r="B162">
        <f ca="1"/>
        <v>1</v>
      </c>
      <c r="C162">
        <f ca="1"/>
        <v>1.8</v>
      </c>
      <c r="D162">
        <f ca="1">SUMIFS(cross!D:D,cross!$C:$C,sumarized!$C162,cross!$B:$B,$B162)/COUNTIFS(cross!$C:$C,sumarized!$C162,cross!$B:$B,$B162)</f>
        <v>0.98859722222222157</v>
      </c>
      <c r="E162">
        <f ca="1">SUMIFS(cross!E:E,cross!$C:$C,sumarized!$C162,cross!$B:$B,$B162)/COUNTIFS(cross!$C:$C,sumarized!$C162,cross!$B:$B,$B162)</f>
        <v>787.51694444444422</v>
      </c>
    </row>
    <row r="163" spans="2:5" x14ac:dyDescent="0.25">
      <c r="B163">
        <f ca="1"/>
        <v>10</v>
      </c>
      <c r="C163">
        <f ca="1"/>
        <v>1.8</v>
      </c>
      <c r="D163">
        <f ca="1">SUMIFS(cross!D:D,cross!$C:$C,sumarized!$C163,cross!$B:$B,$B163)/COUNTIFS(cross!$C:$C,sumarized!$C163,cross!$B:$B,$B163)</f>
        <v>0.96220833333333322</v>
      </c>
      <c r="E163">
        <f ca="1">SUMIFS(cross!E:E,cross!$C:$C,sumarized!$C163,cross!$B:$B,$B163)/COUNTIFS(cross!$C:$C,sumarized!$C163,cross!$B:$B,$B163)</f>
        <v>142.33638888888882</v>
      </c>
    </row>
    <row r="164" spans="2:5" x14ac:dyDescent="0.25">
      <c r="B164">
        <f ca="1"/>
        <v>11</v>
      </c>
      <c r="C164">
        <f ca="1"/>
        <v>1.8</v>
      </c>
      <c r="D164">
        <f ca="1">SUMIFS(cross!D:D,cross!$C:$C,sumarized!$C164,cross!$B:$B,$B164)/COUNTIFS(cross!$C:$C,sumarized!$C164,cross!$B:$B,$B164)</f>
        <v>0.92286388888888837</v>
      </c>
      <c r="E164">
        <f ca="1">SUMIFS(cross!E:E,cross!$C:$C,sumarized!$C164,cross!$B:$B,$B164)/COUNTIFS(cross!$C:$C,sumarized!$C164,cross!$B:$B,$B164)</f>
        <v>160.77944444444441</v>
      </c>
    </row>
    <row r="165" spans="2:5" x14ac:dyDescent="0.25">
      <c r="B165">
        <f ca="1"/>
        <v>12</v>
      </c>
      <c r="C165">
        <f ca="1"/>
        <v>1.8</v>
      </c>
      <c r="D165">
        <f ca="1">SUMIFS(cross!D:D,cross!$C:$C,sumarized!$C165,cross!$B:$B,$B165)/COUNTIFS(cross!$C:$C,sumarized!$C165,cross!$B:$B,$B165)</f>
        <v>0.88375555555555485</v>
      </c>
      <c r="E165">
        <f ca="1">SUMIFS(cross!E:E,cross!$C:$C,sumarized!$C165,cross!$B:$B,$B165)/COUNTIFS(cross!$C:$C,sumarized!$C165,cross!$B:$B,$B165)</f>
        <v>172.38472222222217</v>
      </c>
    </row>
    <row r="166" spans="2:5" x14ac:dyDescent="0.25">
      <c r="B166">
        <f ca="1"/>
        <v>13</v>
      </c>
      <c r="C166">
        <f ca="1"/>
        <v>1.8</v>
      </c>
      <c r="D166">
        <f ca="1">SUMIFS(cross!D:D,cross!$C:$C,sumarized!$C166,cross!$B:$B,$B166)/COUNTIFS(cross!$C:$C,sumarized!$C166,cross!$B:$B,$B166)</f>
        <v>0.83289444444444405</v>
      </c>
      <c r="E166">
        <f ca="1">SUMIFS(cross!E:E,cross!$C:$C,sumarized!$C166,cross!$B:$B,$B166)/COUNTIFS(cross!$C:$C,sumarized!$C166,cross!$B:$B,$B166)</f>
        <v>195.64694444444436</v>
      </c>
    </row>
    <row r="167" spans="2:5" x14ac:dyDescent="0.25">
      <c r="B167">
        <f ca="1"/>
        <v>14</v>
      </c>
      <c r="C167">
        <f ca="1"/>
        <v>1.8</v>
      </c>
      <c r="D167">
        <f ca="1">SUMIFS(cross!D:D,cross!$C:$C,sumarized!$C167,cross!$B:$B,$B167)/COUNTIFS(cross!$C:$C,sumarized!$C167,cross!$B:$B,$B167)</f>
        <v>0.77915277777777747</v>
      </c>
      <c r="E167">
        <f ca="1">SUMIFS(cross!E:E,cross!$C:$C,sumarized!$C167,cross!$B:$B,$B167)/COUNTIFS(cross!$C:$C,sumarized!$C167,cross!$B:$B,$B167)</f>
        <v>204.95222222222216</v>
      </c>
    </row>
    <row r="168" spans="2:5" x14ac:dyDescent="0.25">
      <c r="B168">
        <f ca="1"/>
        <v>15</v>
      </c>
      <c r="C168">
        <f ca="1"/>
        <v>1.8</v>
      </c>
      <c r="D168">
        <f ca="1">SUMIFS(cross!D:D,cross!$C:$C,sumarized!$C168,cross!$B:$B,$B168)/COUNTIFS(cross!$C:$C,sumarized!$C168,cross!$B:$B,$B168)</f>
        <v>0.74352222222222164</v>
      </c>
      <c r="E168">
        <f ca="1">SUMIFS(cross!E:E,cross!$C:$C,sumarized!$C168,cross!$B:$B,$B168)/COUNTIFS(cross!$C:$C,sumarized!$C168,cross!$B:$B,$B168)</f>
        <v>155.04999999999998</v>
      </c>
    </row>
    <row r="169" spans="2:5" x14ac:dyDescent="0.25">
      <c r="B169">
        <f ca="1"/>
        <v>16</v>
      </c>
      <c r="C169">
        <f ca="1"/>
        <v>1.8</v>
      </c>
      <c r="D169">
        <f ca="1">SUMIFS(cross!D:D,cross!$C:$C,sumarized!$C169,cross!$B:$B,$B169)/COUNTIFS(cross!$C:$C,sumarized!$C169,cross!$B:$B,$B169)</f>
        <v>0.7085333333333329</v>
      </c>
      <c r="E169">
        <f ca="1">SUMIFS(cross!E:E,cross!$C:$C,sumarized!$C169,cross!$B:$B,$B169)/COUNTIFS(cross!$C:$C,sumarized!$C169,cross!$B:$B,$B169)</f>
        <v>103.24277777777775</v>
      </c>
    </row>
    <row r="170" spans="2:5" x14ac:dyDescent="0.25">
      <c r="B170">
        <f ca="1"/>
        <v>17</v>
      </c>
      <c r="C170">
        <f ca="1"/>
        <v>1.8</v>
      </c>
      <c r="D170">
        <f ca="1">SUMIFS(cross!D:D,cross!$C:$C,sumarized!$C170,cross!$B:$B,$B170)/COUNTIFS(cross!$C:$C,sumarized!$C170,cross!$B:$B,$B170)</f>
        <v>0.67005277777777728</v>
      </c>
      <c r="E170">
        <f ca="1">SUMIFS(cross!E:E,cross!$C:$C,sumarized!$C170,cross!$B:$B,$B170)/COUNTIFS(cross!$C:$C,sumarized!$C170,cross!$B:$B,$B170)</f>
        <v>107.29027777777776</v>
      </c>
    </row>
    <row r="171" spans="2:5" x14ac:dyDescent="0.25">
      <c r="B171">
        <f ca="1"/>
        <v>18</v>
      </c>
      <c r="C171">
        <f ca="1"/>
        <v>1.8</v>
      </c>
      <c r="D171">
        <f ca="1">SUMIFS(cross!D:D,cross!$C:$C,sumarized!$C171,cross!$B:$B,$B171)/COUNTIFS(cross!$C:$C,sumarized!$C171,cross!$B:$B,$B171)</f>
        <v>0.60529166666666623</v>
      </c>
      <c r="E171">
        <f ca="1">SUMIFS(cross!E:E,cross!$C:$C,sumarized!$C171,cross!$B:$B,$B171)/COUNTIFS(cross!$C:$C,sumarized!$C171,cross!$B:$B,$B171)</f>
        <v>79.004444444444403</v>
      </c>
    </row>
    <row r="172" spans="2:5" x14ac:dyDescent="0.25">
      <c r="B172">
        <f ca="1"/>
        <v>19</v>
      </c>
      <c r="C172">
        <f ca="1"/>
        <v>1.8</v>
      </c>
      <c r="D172">
        <f ca="1">SUMIFS(cross!D:D,cross!$C:$C,sumarized!$C172,cross!$B:$B,$B172)/COUNTIFS(cross!$C:$C,sumarized!$C172,cross!$B:$B,$B172)</f>
        <v>0.5713472222222219</v>
      </c>
      <c r="E172">
        <f ca="1">SUMIFS(cross!E:E,cross!$C:$C,sumarized!$C172,cross!$B:$B,$B172)/COUNTIFS(cross!$C:$C,sumarized!$C172,cross!$B:$B,$B172)</f>
        <v>70.609444444444406</v>
      </c>
    </row>
    <row r="173" spans="2:5" x14ac:dyDescent="0.25">
      <c r="B173">
        <f ca="1"/>
        <v>2</v>
      </c>
      <c r="C173">
        <f ca="1"/>
        <v>1.8</v>
      </c>
      <c r="D173">
        <f ca="1">SUMIFS(cross!D:D,cross!$C:$C,sumarized!$C173,cross!$B:$B,$B173)/COUNTIFS(cross!$C:$C,sumarized!$C173,cross!$B:$B,$B173)</f>
        <v>0.99548888888888876</v>
      </c>
      <c r="E173">
        <f ca="1">SUMIFS(cross!E:E,cross!$C:$C,sumarized!$C173,cross!$B:$B,$B173)/COUNTIFS(cross!$C:$C,sumarized!$C173,cross!$B:$B,$B173)</f>
        <v>250.06055555555551</v>
      </c>
    </row>
    <row r="174" spans="2:5" x14ac:dyDescent="0.25">
      <c r="B174">
        <f ca="1"/>
        <v>20</v>
      </c>
      <c r="C174">
        <f ca="1"/>
        <v>1.8</v>
      </c>
      <c r="D174">
        <f ca="1">SUMIFS(cross!D:D,cross!$C:$C,sumarized!$C174,cross!$B:$B,$B174)/COUNTIFS(cross!$C:$C,sumarized!$C174,cross!$B:$B,$B174)</f>
        <v>0.53734999999999966</v>
      </c>
      <c r="E174">
        <f ca="1">SUMIFS(cross!E:E,cross!$C:$C,sumarized!$C174,cross!$B:$B,$B174)/COUNTIFS(cross!$C:$C,sumarized!$C174,cross!$B:$B,$B174)</f>
        <v>71.154722222222205</v>
      </c>
    </row>
    <row r="175" spans="2:5" x14ac:dyDescent="0.25">
      <c r="B175">
        <f ca="1"/>
        <v>3</v>
      </c>
      <c r="C175">
        <f ca="1"/>
        <v>1.8</v>
      </c>
      <c r="D175">
        <f ca="1">SUMIFS(cross!D:D,cross!$C:$C,sumarized!$C175,cross!$B:$B,$B175)/COUNTIFS(cross!$C:$C,sumarized!$C175,cross!$B:$B,$B175)</f>
        <v>0.99901666666666655</v>
      </c>
      <c r="E175">
        <f ca="1">SUMIFS(cross!E:E,cross!$C:$C,sumarized!$C175,cross!$B:$B,$B175)/COUNTIFS(cross!$C:$C,sumarized!$C175,cross!$B:$B,$B175)</f>
        <v>124.94805555555547</v>
      </c>
    </row>
    <row r="176" spans="2:5" x14ac:dyDescent="0.25">
      <c r="B176">
        <f ca="1"/>
        <v>4</v>
      </c>
      <c r="C176">
        <f ca="1"/>
        <v>1.8</v>
      </c>
      <c r="D176">
        <f ca="1">SUMIFS(cross!D:D,cross!$C:$C,sumarized!$C176,cross!$B:$B,$B176)/COUNTIFS(cross!$C:$C,sumarized!$C176,cross!$B:$B,$B176)</f>
        <v>0.9995666666666666</v>
      </c>
      <c r="E176">
        <f ca="1">SUMIFS(cross!E:E,cross!$C:$C,sumarized!$C176,cross!$B:$B,$B176)/COUNTIFS(cross!$C:$C,sumarized!$C176,cross!$B:$B,$B176)</f>
        <v>83.91861111111109</v>
      </c>
    </row>
    <row r="177" spans="2:5" x14ac:dyDescent="0.25">
      <c r="B177">
        <f ca="1"/>
        <v>5</v>
      </c>
      <c r="C177">
        <f ca="1"/>
        <v>1.8</v>
      </c>
      <c r="D177">
        <f ca="1">SUMIFS(cross!D:D,cross!$C:$C,sumarized!$C177,cross!$B:$B,$B177)/COUNTIFS(cross!$C:$C,sumarized!$C177,cross!$B:$B,$B177)</f>
        <v>0.99945000000000006</v>
      </c>
      <c r="E177">
        <f ca="1">SUMIFS(cross!E:E,cross!$C:$C,sumarized!$C177,cross!$B:$B,$B177)/COUNTIFS(cross!$C:$C,sumarized!$C177,cross!$B:$B,$B177)</f>
        <v>69.594999999999999</v>
      </c>
    </row>
    <row r="178" spans="2:5" x14ac:dyDescent="0.25">
      <c r="B178">
        <f ca="1"/>
        <v>6</v>
      </c>
      <c r="C178">
        <f ca="1"/>
        <v>1.8</v>
      </c>
      <c r="D178">
        <f ca="1">SUMIFS(cross!D:D,cross!$C:$C,sumarized!$C178,cross!$B:$B,$B178)/COUNTIFS(cross!$C:$C,sumarized!$C178,cross!$B:$B,$B178)</f>
        <v>0.99803333333333333</v>
      </c>
      <c r="E178">
        <f ca="1">SUMIFS(cross!E:E,cross!$C:$C,sumarized!$C178,cross!$B:$B,$B178)/COUNTIFS(cross!$C:$C,sumarized!$C178,cross!$B:$B,$B178)</f>
        <v>75.485000000000014</v>
      </c>
    </row>
    <row r="179" spans="2:5" x14ac:dyDescent="0.25">
      <c r="B179">
        <f ca="1"/>
        <v>7</v>
      </c>
      <c r="C179">
        <f ca="1"/>
        <v>1.8</v>
      </c>
      <c r="D179">
        <f ca="1">SUMIFS(cross!D:D,cross!$C:$C,sumarized!$C179,cross!$B:$B,$B179)/COUNTIFS(cross!$C:$C,sumarized!$C179,cross!$B:$B,$B179)</f>
        <v>0.99827499999999991</v>
      </c>
      <c r="E179">
        <f ca="1">SUMIFS(cross!E:E,cross!$C:$C,sumarized!$C179,cross!$B:$B,$B179)/COUNTIFS(cross!$C:$C,sumarized!$C179,cross!$B:$B,$B179)</f>
        <v>112.6608333333333</v>
      </c>
    </row>
    <row r="180" spans="2:5" x14ac:dyDescent="0.25">
      <c r="B180">
        <f ca="1"/>
        <v>8</v>
      </c>
      <c r="C180">
        <f ca="1"/>
        <v>1.8</v>
      </c>
      <c r="D180">
        <f ca="1">SUMIFS(cross!D:D,cross!$C:$C,sumarized!$C180,cross!$B:$B,$B180)/COUNTIFS(cross!$C:$C,sumarized!$C180,cross!$B:$B,$B180)</f>
        <v>0.98986388888888843</v>
      </c>
      <c r="E180">
        <f ca="1">SUMIFS(cross!E:E,cross!$C:$C,sumarized!$C180,cross!$B:$B,$B180)/COUNTIFS(cross!$C:$C,sumarized!$C180,cross!$B:$B,$B180)</f>
        <v>140.73777777777775</v>
      </c>
    </row>
    <row r="181" spans="2:5" x14ac:dyDescent="0.25">
      <c r="B181">
        <f ca="1"/>
        <v>9</v>
      </c>
      <c r="C181">
        <f ca="1"/>
        <v>1.8</v>
      </c>
      <c r="D181">
        <f ca="1">SUMIFS(cross!D:D,cross!$C:$C,sumarized!$C181,cross!$B:$B,$B181)/COUNTIFS(cross!$C:$C,sumarized!$C181,cross!$B:$B,$B181)</f>
        <v>0.9855999999999997</v>
      </c>
      <c r="E181">
        <f ca="1">SUMIFS(cross!E:E,cross!$C:$C,sumarized!$C181,cross!$B:$B,$B181)/COUNTIFS(cross!$C:$C,sumarized!$C181,cross!$B:$B,$B181)</f>
        <v>144.13027777777776</v>
      </c>
    </row>
    <row r="182" spans="2:5" x14ac:dyDescent="0.25">
      <c r="B182">
        <f ca="1"/>
        <v>1</v>
      </c>
      <c r="C182">
        <f ca="1"/>
        <v>2</v>
      </c>
      <c r="D182">
        <f ca="1">SUMIFS(cross!D:D,cross!$C:$C,sumarized!$C182,cross!$B:$B,$B182)/COUNTIFS(cross!$C:$C,sumarized!$C182,cross!$B:$B,$B182)</f>
        <v>0.98748888888888831</v>
      </c>
      <c r="E182">
        <f ca="1">SUMIFS(cross!E:E,cross!$C:$C,sumarized!$C182,cross!$B:$B,$B182)/COUNTIFS(cross!$C:$C,sumarized!$C182,cross!$B:$B,$B182)</f>
        <v>747.18277777777757</v>
      </c>
    </row>
    <row r="183" spans="2:5" x14ac:dyDescent="0.25">
      <c r="B183">
        <f ca="1"/>
        <v>10</v>
      </c>
      <c r="C183">
        <f ca="1"/>
        <v>2</v>
      </c>
      <c r="D183">
        <f ca="1">SUMIFS(cross!D:D,cross!$C:$C,sumarized!$C183,cross!$B:$B,$B183)/COUNTIFS(cross!$C:$C,sumarized!$C183,cross!$B:$B,$B183)</f>
        <v>0.96089999999999975</v>
      </c>
      <c r="E183">
        <f ca="1">SUMIFS(cross!E:E,cross!$C:$C,sumarized!$C183,cross!$B:$B,$B183)/COUNTIFS(cross!$C:$C,sumarized!$C183,cross!$B:$B,$B183)</f>
        <v>160.93444444444444</v>
      </c>
    </row>
    <row r="184" spans="2:5" x14ac:dyDescent="0.25">
      <c r="B184">
        <f ca="1"/>
        <v>11</v>
      </c>
      <c r="C184">
        <f ca="1"/>
        <v>2</v>
      </c>
      <c r="D184">
        <f ca="1">SUMIFS(cross!D:D,cross!$C:$C,sumarized!$C184,cross!$B:$B,$B184)/COUNTIFS(cross!$C:$C,sumarized!$C184,cross!$B:$B,$B184)</f>
        <v>0.92430555555555527</v>
      </c>
      <c r="E184">
        <f ca="1">SUMIFS(cross!E:E,cross!$C:$C,sumarized!$C184,cross!$B:$B,$B184)/COUNTIFS(cross!$C:$C,sumarized!$C184,cross!$B:$B,$B184)</f>
        <v>162.68916666666667</v>
      </c>
    </row>
    <row r="185" spans="2:5" x14ac:dyDescent="0.25">
      <c r="B185">
        <f ca="1"/>
        <v>12</v>
      </c>
      <c r="C185">
        <f ca="1"/>
        <v>2</v>
      </c>
      <c r="D185">
        <f ca="1">SUMIFS(cross!D:D,cross!$C:$C,sumarized!$C185,cross!$B:$B,$B185)/COUNTIFS(cross!$C:$C,sumarized!$C185,cross!$B:$B,$B185)</f>
        <v>0.88326388888888829</v>
      </c>
      <c r="E185">
        <f ca="1">SUMIFS(cross!E:E,cross!$C:$C,sumarized!$C185,cross!$B:$B,$B185)/COUNTIFS(cross!$C:$C,sumarized!$C185,cross!$B:$B,$B185)</f>
        <v>196.66805555555547</v>
      </c>
    </row>
    <row r="186" spans="2:5" x14ac:dyDescent="0.25">
      <c r="B186">
        <f ca="1"/>
        <v>13</v>
      </c>
      <c r="C186">
        <f ca="1"/>
        <v>2</v>
      </c>
      <c r="D186">
        <f ca="1">SUMIFS(cross!D:D,cross!$C:$C,sumarized!$C186,cross!$B:$B,$B186)/COUNTIFS(cross!$C:$C,sumarized!$C186,cross!$B:$B,$B186)</f>
        <v>0.8322138888888887</v>
      </c>
      <c r="E186">
        <f ca="1">SUMIFS(cross!E:E,cross!$C:$C,sumarized!$C186,cross!$B:$B,$B186)/COUNTIFS(cross!$C:$C,sumarized!$C186,cross!$B:$B,$B186)</f>
        <v>169.74138888888882</v>
      </c>
    </row>
    <row r="187" spans="2:5" x14ac:dyDescent="0.25">
      <c r="B187">
        <f ca="1"/>
        <v>14</v>
      </c>
      <c r="C187">
        <f ca="1"/>
        <v>2</v>
      </c>
      <c r="D187">
        <f ca="1">SUMIFS(cross!D:D,cross!$C:$C,sumarized!$C187,cross!$B:$B,$B187)/COUNTIFS(cross!$C:$C,sumarized!$C187,cross!$B:$B,$B187)</f>
        <v>0.77946111111111083</v>
      </c>
      <c r="E187">
        <f ca="1">SUMIFS(cross!E:E,cross!$C:$C,sumarized!$C187,cross!$B:$B,$B187)/COUNTIFS(cross!$C:$C,sumarized!$C187,cross!$B:$B,$B187)</f>
        <v>200.13027777777776</v>
      </c>
    </row>
    <row r="188" spans="2:5" x14ac:dyDescent="0.25">
      <c r="B188">
        <f ca="1"/>
        <v>15</v>
      </c>
      <c r="C188">
        <f ca="1"/>
        <v>2</v>
      </c>
      <c r="D188">
        <f ca="1">SUMIFS(cross!D:D,cross!$C:$C,sumarized!$C188,cross!$B:$B,$B188)/COUNTIFS(cross!$C:$C,sumarized!$C188,cross!$B:$B,$B188)</f>
        <v>0.74663055555555491</v>
      </c>
      <c r="E188">
        <f ca="1">SUMIFS(cross!E:E,cross!$C:$C,sumarized!$C188,cross!$B:$B,$B188)/COUNTIFS(cross!$C:$C,sumarized!$C188,cross!$B:$B,$B188)</f>
        <v>151.62388888888884</v>
      </c>
    </row>
    <row r="189" spans="2:5" x14ac:dyDescent="0.25">
      <c r="B189">
        <f ca="1"/>
        <v>16</v>
      </c>
      <c r="C189">
        <f ca="1"/>
        <v>2</v>
      </c>
      <c r="D189">
        <f ca="1">SUMIFS(cross!D:D,cross!$C:$C,sumarized!$C189,cross!$B:$B,$B189)/COUNTIFS(cross!$C:$C,sumarized!$C189,cross!$B:$B,$B189)</f>
        <v>0.70993888888888834</v>
      </c>
      <c r="E189">
        <f ca="1">SUMIFS(cross!E:E,cross!$C:$C,sumarized!$C189,cross!$B:$B,$B189)/COUNTIFS(cross!$C:$C,sumarized!$C189,cross!$B:$B,$B189)</f>
        <v>117.31555555555553</v>
      </c>
    </row>
    <row r="190" spans="2:5" x14ac:dyDescent="0.25">
      <c r="B190">
        <f ca="1"/>
        <v>17</v>
      </c>
      <c r="C190">
        <f ca="1"/>
        <v>2</v>
      </c>
      <c r="D190">
        <f ca="1">SUMIFS(cross!D:D,cross!$C:$C,sumarized!$C190,cross!$B:$B,$B190)/COUNTIFS(cross!$C:$C,sumarized!$C190,cross!$B:$B,$B190)</f>
        <v>0.66800277777777739</v>
      </c>
      <c r="E190">
        <f ca="1">SUMIFS(cross!E:E,cross!$C:$C,sumarized!$C190,cross!$B:$B,$B190)/COUNTIFS(cross!$C:$C,sumarized!$C190,cross!$B:$B,$B190)</f>
        <v>104.20194444444444</v>
      </c>
    </row>
    <row r="191" spans="2:5" x14ac:dyDescent="0.25">
      <c r="B191">
        <f ca="1"/>
        <v>18</v>
      </c>
      <c r="C191">
        <f ca="1"/>
        <v>2</v>
      </c>
      <c r="D191">
        <f ca="1">SUMIFS(cross!D:D,cross!$C:$C,sumarized!$C191,cross!$B:$B,$B191)/COUNTIFS(cross!$C:$C,sumarized!$C191,cross!$B:$B,$B191)</f>
        <v>0.60319999999999974</v>
      </c>
      <c r="E191">
        <f ca="1">SUMIFS(cross!E:E,cross!$C:$C,sumarized!$C191,cross!$B:$B,$B191)/COUNTIFS(cross!$C:$C,sumarized!$C191,cross!$B:$B,$B191)</f>
        <v>95.411944444444416</v>
      </c>
    </row>
    <row r="192" spans="2:5" x14ac:dyDescent="0.25">
      <c r="B192">
        <f ca="1"/>
        <v>19</v>
      </c>
      <c r="C192">
        <f ca="1"/>
        <v>2</v>
      </c>
      <c r="D192">
        <f ca="1">SUMIFS(cross!D:D,cross!$C:$C,sumarized!$C192,cross!$B:$B,$B192)/COUNTIFS(cross!$C:$C,sumarized!$C192,cross!$B:$B,$B192)</f>
        <v>0.55878974358974287</v>
      </c>
      <c r="E192">
        <f ca="1">SUMIFS(cross!E:E,cross!$C:$C,sumarized!$C192,cross!$B:$B,$B192)/COUNTIFS(cross!$C:$C,sumarized!$C192,cross!$B:$B,$B192)</f>
        <v>64.132307692307691</v>
      </c>
    </row>
    <row r="193" spans="2:5" x14ac:dyDescent="0.25">
      <c r="B193">
        <f ca="1"/>
        <v>2</v>
      </c>
      <c r="C193">
        <f ca="1"/>
        <v>2</v>
      </c>
      <c r="D193">
        <f ca="1">SUMIFS(cross!D:D,cross!$C:$C,sumarized!$C193,cross!$B:$B,$B193)/COUNTIFS(cross!$C:$C,sumarized!$C193,cross!$B:$B,$B193)</f>
        <v>0.99485128205128182</v>
      </c>
      <c r="E193">
        <f ca="1">SUMIFS(cross!E:E,cross!$C:$C,sumarized!$C193,cross!$B:$B,$B193)/COUNTIFS(cross!$C:$C,sumarized!$C193,cross!$B:$B,$B193)</f>
        <v>201.48512820512818</v>
      </c>
    </row>
    <row r="194" spans="2:5" x14ac:dyDescent="0.25">
      <c r="B194">
        <f ca="1"/>
        <v>20</v>
      </c>
      <c r="C194">
        <f ca="1"/>
        <v>2</v>
      </c>
      <c r="D194">
        <f ca="1">SUMIFS(cross!D:D,cross!$C:$C,sumarized!$C194,cross!$B:$B,$B194)/COUNTIFS(cross!$C:$C,sumarized!$C194,cross!$B:$B,$B194)</f>
        <v>0.52346923076923046</v>
      </c>
      <c r="E194">
        <f ca="1">SUMIFS(cross!E:E,cross!$C:$C,sumarized!$C194,cross!$B:$B,$B194)/COUNTIFS(cross!$C:$C,sumarized!$C194,cross!$B:$B,$B194)</f>
        <v>65.865128205128158</v>
      </c>
    </row>
    <row r="195" spans="2:5" x14ac:dyDescent="0.25">
      <c r="B195">
        <f ca="1"/>
        <v>3</v>
      </c>
      <c r="C195">
        <f ca="1"/>
        <v>2</v>
      </c>
      <c r="D195">
        <f ca="1">SUMIFS(cross!D:D,cross!$C:$C,sumarized!$C195,cross!$B:$B,$B195)/COUNTIFS(cross!$C:$C,sumarized!$C195,cross!$B:$B,$B195)</f>
        <v>0.9991692307692307</v>
      </c>
      <c r="E195">
        <f ca="1">SUMIFS(cross!E:E,cross!$C:$C,sumarized!$C195,cross!$B:$B,$B195)/COUNTIFS(cross!$C:$C,sumarized!$C195,cross!$B:$B,$B195)</f>
        <v>123.55615384615383</v>
      </c>
    </row>
    <row r="196" spans="2:5" x14ac:dyDescent="0.25">
      <c r="B196">
        <f ca="1"/>
        <v>4</v>
      </c>
      <c r="C196">
        <f ca="1"/>
        <v>2</v>
      </c>
      <c r="D196">
        <f ca="1">SUMIFS(cross!D:D,cross!$C:$C,sumarized!$C196,cross!$B:$B,$B196)/COUNTIFS(cross!$C:$C,sumarized!$C196,cross!$B:$B,$B196)</f>
        <v>0.99998461538461547</v>
      </c>
      <c r="E196">
        <f ca="1">SUMIFS(cross!E:E,cross!$C:$C,sumarized!$C196,cross!$B:$B,$B196)/COUNTIFS(cross!$C:$C,sumarized!$C196,cross!$B:$B,$B196)</f>
        <v>83.149230769230769</v>
      </c>
    </row>
    <row r="197" spans="2:5" x14ac:dyDescent="0.25">
      <c r="B197">
        <f ca="1"/>
        <v>5</v>
      </c>
      <c r="C197">
        <f ca="1"/>
        <v>2</v>
      </c>
      <c r="D197">
        <f ca="1">SUMIFS(cross!D:D,cross!$C:$C,sumarized!$C197,cross!$B:$B,$B197)/COUNTIFS(cross!$C:$C,sumarized!$C197,cross!$B:$B,$B197)</f>
        <v>0.9995846153846154</v>
      </c>
      <c r="E197">
        <f ca="1">SUMIFS(cross!E:E,cross!$C:$C,sumarized!$C197,cross!$B:$B,$B197)/COUNTIFS(cross!$C:$C,sumarized!$C197,cross!$B:$B,$B197)</f>
        <v>69.173846153846142</v>
      </c>
    </row>
    <row r="198" spans="2:5" x14ac:dyDescent="0.25">
      <c r="B198">
        <f ca="1"/>
        <v>6</v>
      </c>
      <c r="C198">
        <f ca="1"/>
        <v>2</v>
      </c>
      <c r="D198">
        <f ca="1">SUMIFS(cross!D:D,cross!$C:$C,sumarized!$C198,cross!$B:$B,$B198)/COUNTIFS(cross!$C:$C,sumarized!$C198,cross!$B:$B,$B198)</f>
        <v>0.99796923076923072</v>
      </c>
      <c r="E198">
        <f ca="1">SUMIFS(cross!E:E,cross!$C:$C,sumarized!$C198,cross!$B:$B,$B198)/COUNTIFS(cross!$C:$C,sumarized!$C198,cross!$B:$B,$B198)</f>
        <v>66.506153846153865</v>
      </c>
    </row>
    <row r="199" spans="2:5" x14ac:dyDescent="0.25">
      <c r="B199">
        <f ca="1"/>
        <v>7</v>
      </c>
      <c r="C199">
        <f ca="1"/>
        <v>2</v>
      </c>
      <c r="D199">
        <f ca="1">SUMIFS(cross!D:D,cross!$C:$C,sumarized!$C199,cross!$B:$B,$B199)/COUNTIFS(cross!$C:$C,sumarized!$C199,cross!$B:$B,$B199)</f>
        <v>0.99797692307692287</v>
      </c>
      <c r="E199">
        <f ca="1">SUMIFS(cross!E:E,cross!$C:$C,sumarized!$C199,cross!$B:$B,$B199)/COUNTIFS(cross!$C:$C,sumarized!$C199,cross!$B:$B,$B199)</f>
        <v>124.03384615384613</v>
      </c>
    </row>
    <row r="200" spans="2:5" x14ac:dyDescent="0.25">
      <c r="B200">
        <f ca="1"/>
        <v>8</v>
      </c>
      <c r="C200">
        <f ca="1"/>
        <v>2</v>
      </c>
      <c r="D200">
        <f ca="1">SUMIFS(cross!D:D,cross!$C:$C,sumarized!$C200,cross!$B:$B,$B200)/COUNTIFS(cross!$C:$C,sumarized!$C200,cross!$B:$B,$B200)</f>
        <v>0.98833076923076912</v>
      </c>
      <c r="E200">
        <f ca="1">SUMIFS(cross!E:E,cross!$C:$C,sumarized!$C200,cross!$B:$B,$B200)/COUNTIFS(cross!$C:$C,sumarized!$C200,cross!$B:$B,$B200)</f>
        <v>138.28358974358969</v>
      </c>
    </row>
    <row r="201" spans="2:5" x14ac:dyDescent="0.25">
      <c r="B201">
        <f ca="1"/>
        <v>9</v>
      </c>
      <c r="C201">
        <f ca="1"/>
        <v>2</v>
      </c>
      <c r="D201">
        <f ca="1">SUMIFS(cross!D:D,cross!$C:$C,sumarized!$C201,cross!$B:$B,$B201)/COUNTIFS(cross!$C:$C,sumarized!$C201,cross!$B:$B,$B201)</f>
        <v>0.9847282051282048</v>
      </c>
      <c r="E201">
        <f ca="1">SUMIFS(cross!E:E,cross!$C:$C,sumarized!$C201,cross!$B:$B,$B201)/COUNTIFS(cross!$C:$C,sumarized!$C201,cross!$B:$B,$B201)</f>
        <v>150.02846153846156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workbookViewId="0">
      <selection activeCell="AC47" sqref="AC47"/>
    </sheetView>
  </sheetViews>
  <sheetFormatPr defaultRowHeight="15" x14ac:dyDescent="0.25"/>
  <sheetData>
    <row r="1" spans="1:21" x14ac:dyDescent="0.25">
      <c r="B1" cm="1">
        <f t="array" ref="B1:U1">TRANSPOSE(_xlfn._xlws.SORT(_xlfn.UNIQUE(_xlfn._xlws.FILTER(sumarized!I2:I100, sumarized!I2:I100&lt;&gt;""))))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cm="1">
        <f t="array" ref="A2:A11">_xlfn._xlws.SORT(_xlfn.UNIQUE(_xlfn._xlws.FILTER(sumarized!J2:J100, sumarized!J2:J100&lt;&gt;"")),,-1)</f>
        <v>2</v>
      </c>
      <c r="B2" cm="1">
        <f t="array" aca="1" ref="B2" ca="1">INDEX(sumarized!$D$2:$D$1000,MATCH(B$1&amp;$A2,sumarized!$B$2:$B$1000&amp;sumarized!$C$2:$C$1000,0))</f>
        <v>0.98748888888888831</v>
      </c>
      <c r="C2" cm="1">
        <f t="array" aca="1" ref="C2" ca="1">INDEX(sumarized!$D$2:$D$1000,MATCH(C$1&amp;$A2,sumarized!$B$2:$B$1000&amp;sumarized!$C$2:$C$1000,0))</f>
        <v>0.99485128205128182</v>
      </c>
      <c r="D2" cm="1">
        <f t="array" aca="1" ref="D2" ca="1">INDEX(sumarized!$D$2:$D$1000,MATCH(D$1&amp;$A2,sumarized!$B$2:$B$1000&amp;sumarized!$C$2:$C$1000,0))</f>
        <v>0.9991692307692307</v>
      </c>
      <c r="E2" cm="1">
        <f t="array" aca="1" ref="E2" ca="1">INDEX(sumarized!$D$2:$D$1000,MATCH(E$1&amp;$A2,sumarized!$B$2:$B$1000&amp;sumarized!$C$2:$C$1000,0))</f>
        <v>0.99998461538461547</v>
      </c>
      <c r="F2" cm="1">
        <f t="array" aca="1" ref="F2" ca="1">INDEX(sumarized!$D$2:$D$1000,MATCH(F$1&amp;$A2,sumarized!$B$2:$B$1000&amp;sumarized!$C$2:$C$1000,0))</f>
        <v>0.9995846153846154</v>
      </c>
      <c r="G2" cm="1">
        <f t="array" aca="1" ref="G2" ca="1">INDEX(sumarized!$D$2:$D$1000,MATCH(G$1&amp;$A2,sumarized!$B$2:$B$1000&amp;sumarized!$C$2:$C$1000,0))</f>
        <v>0.99796923076923072</v>
      </c>
      <c r="H2" cm="1">
        <f t="array" aca="1" ref="H2" ca="1">INDEX(sumarized!$D$2:$D$1000,MATCH(H$1&amp;$A2,sumarized!$B$2:$B$1000&amp;sumarized!$C$2:$C$1000,0))</f>
        <v>0.99797692307692287</v>
      </c>
      <c r="I2" cm="1">
        <f t="array" aca="1" ref="I2" ca="1">INDEX(sumarized!$D$2:$D$1000,MATCH(I$1&amp;$A2,sumarized!$B$2:$B$1000&amp;sumarized!$C$2:$C$1000,0))</f>
        <v>0.98833076923076912</v>
      </c>
      <c r="J2" cm="1">
        <f t="array" aca="1" ref="J2" ca="1">INDEX(sumarized!$D$2:$D$1000,MATCH(J$1&amp;$A2,sumarized!$B$2:$B$1000&amp;sumarized!$C$2:$C$1000,0))</f>
        <v>0.9847282051282048</v>
      </c>
      <c r="K2" cm="1">
        <f t="array" aca="1" ref="K2" ca="1">INDEX(sumarized!$D$2:$D$1000,MATCH(K$1&amp;$A2,sumarized!$B$2:$B$1000&amp;sumarized!$C$2:$C$1000,0))</f>
        <v>0.96089999999999975</v>
      </c>
      <c r="L2" cm="1">
        <f t="array" aca="1" ref="L2" ca="1">INDEX(sumarized!$D$2:$D$1000,MATCH(L$1&amp;$A2,sumarized!$B$2:$B$1000&amp;sumarized!$C$2:$C$1000,0))</f>
        <v>0.92430555555555527</v>
      </c>
      <c r="M2" cm="1">
        <f t="array" aca="1" ref="M2" ca="1">INDEX(sumarized!$D$2:$D$1000,MATCH(M$1&amp;$A2,sumarized!$B$2:$B$1000&amp;sumarized!$C$2:$C$1000,0))</f>
        <v>0.88326388888888829</v>
      </c>
      <c r="N2" cm="1">
        <f t="array" aca="1" ref="N2" ca="1">INDEX(sumarized!$D$2:$D$1000,MATCH(N$1&amp;$A2,sumarized!$B$2:$B$1000&amp;sumarized!$C$2:$C$1000,0))</f>
        <v>0.8322138888888887</v>
      </c>
      <c r="O2" cm="1">
        <f t="array" aca="1" ref="O2" ca="1">INDEX(sumarized!$D$2:$D$1000,MATCH(O$1&amp;$A2,sumarized!$B$2:$B$1000&amp;sumarized!$C$2:$C$1000,0))</f>
        <v>0.77946111111111083</v>
      </c>
      <c r="P2" cm="1">
        <f t="array" aca="1" ref="P2" ca="1">INDEX(sumarized!$D$2:$D$1000,MATCH(P$1&amp;$A2,sumarized!$B$2:$B$1000&amp;sumarized!$C$2:$C$1000,0))</f>
        <v>0.74663055555555491</v>
      </c>
      <c r="Q2" cm="1">
        <f t="array" aca="1" ref="Q2" ca="1">INDEX(sumarized!$D$2:$D$1000,MATCH(Q$1&amp;$A2,sumarized!$B$2:$B$1000&amp;sumarized!$C$2:$C$1000,0))</f>
        <v>0.70993888888888834</v>
      </c>
      <c r="R2" cm="1">
        <f t="array" aca="1" ref="R2" ca="1">INDEX(sumarized!$D$2:$D$1000,MATCH(R$1&amp;$A2,sumarized!$B$2:$B$1000&amp;sumarized!$C$2:$C$1000,0))</f>
        <v>0.66800277777777739</v>
      </c>
      <c r="S2" cm="1">
        <f t="array" aca="1" ref="S2" ca="1">INDEX(sumarized!$D$2:$D$1000,MATCH(S$1&amp;$A2,sumarized!$B$2:$B$1000&amp;sumarized!$C$2:$C$1000,0))</f>
        <v>0.60319999999999974</v>
      </c>
      <c r="T2" cm="1">
        <f t="array" aca="1" ref="T2" ca="1">INDEX(sumarized!$D$2:$D$1000,MATCH(T$1&amp;$A2,sumarized!$B$2:$B$1000&amp;sumarized!$C$2:$C$1000,0))</f>
        <v>0.55878974358974287</v>
      </c>
      <c r="U2" cm="1">
        <f t="array" aca="1" ref="U2" ca="1">INDEX(sumarized!$D$2:$D$1000,MATCH(U$1&amp;$A2,sumarized!$B$2:$B$1000&amp;sumarized!$C$2:$C$1000,0))</f>
        <v>0.52346923076923046</v>
      </c>
    </row>
    <row r="3" spans="1:21" x14ac:dyDescent="0.25">
      <c r="A3">
        <v>1.8</v>
      </c>
      <c r="B3" cm="1">
        <f t="array" aca="1" ref="B3" ca="1">INDEX(sumarized!$D$2:$D$1000,MATCH(B$1&amp;$A3,sumarized!$B$2:$B$1000&amp;sumarized!$C$2:$C$1000,0))</f>
        <v>0.98859722222222157</v>
      </c>
      <c r="C3" cm="1">
        <f t="array" aca="1" ref="C3" ca="1">INDEX(sumarized!$D$2:$D$1000,MATCH(C$1&amp;$A3,sumarized!$B$2:$B$1000&amp;sumarized!$C$2:$C$1000,0))</f>
        <v>0.99548888888888876</v>
      </c>
      <c r="D3" cm="1">
        <f t="array" aca="1" ref="D3" ca="1">INDEX(sumarized!$D$2:$D$1000,MATCH(D$1&amp;$A3,sumarized!$B$2:$B$1000&amp;sumarized!$C$2:$C$1000,0))</f>
        <v>0.99901666666666655</v>
      </c>
      <c r="E3" cm="1">
        <f t="array" aca="1" ref="E3" ca="1">INDEX(sumarized!$D$2:$D$1000,MATCH(E$1&amp;$A3,sumarized!$B$2:$B$1000&amp;sumarized!$C$2:$C$1000,0))</f>
        <v>0.9995666666666666</v>
      </c>
      <c r="F3" cm="1">
        <f t="array" aca="1" ref="F3" ca="1">INDEX(sumarized!$D$2:$D$1000,MATCH(F$1&amp;$A3,sumarized!$B$2:$B$1000&amp;sumarized!$C$2:$C$1000,0))</f>
        <v>0.99945000000000006</v>
      </c>
      <c r="G3" cm="1">
        <f t="array" aca="1" ref="G3" ca="1">INDEX(sumarized!$D$2:$D$1000,MATCH(G$1&amp;$A3,sumarized!$B$2:$B$1000&amp;sumarized!$C$2:$C$1000,0))</f>
        <v>0.99803333333333333</v>
      </c>
      <c r="H3" cm="1">
        <f t="array" aca="1" ref="H3" ca="1">INDEX(sumarized!$D$2:$D$1000,MATCH(H$1&amp;$A3,sumarized!$B$2:$B$1000&amp;sumarized!$C$2:$C$1000,0))</f>
        <v>0.99827499999999991</v>
      </c>
      <c r="I3" cm="1">
        <f t="array" aca="1" ref="I3" ca="1">INDEX(sumarized!$D$2:$D$1000,MATCH(I$1&amp;$A3,sumarized!$B$2:$B$1000&amp;sumarized!$C$2:$C$1000,0))</f>
        <v>0.98986388888888843</v>
      </c>
      <c r="J3" cm="1">
        <f t="array" aca="1" ref="J3" ca="1">INDEX(sumarized!$D$2:$D$1000,MATCH(J$1&amp;$A3,sumarized!$B$2:$B$1000&amp;sumarized!$C$2:$C$1000,0))</f>
        <v>0.9855999999999997</v>
      </c>
      <c r="K3" cm="1">
        <f t="array" aca="1" ref="K3" ca="1">INDEX(sumarized!$D$2:$D$1000,MATCH(K$1&amp;$A3,sumarized!$B$2:$B$1000&amp;sumarized!$C$2:$C$1000,0))</f>
        <v>0.96220833333333322</v>
      </c>
      <c r="L3" cm="1">
        <f t="array" aca="1" ref="L3" ca="1">INDEX(sumarized!$D$2:$D$1000,MATCH(L$1&amp;$A3,sumarized!$B$2:$B$1000&amp;sumarized!$C$2:$C$1000,0))</f>
        <v>0.92286388888888837</v>
      </c>
      <c r="M3" cm="1">
        <f t="array" aca="1" ref="M3" ca="1">INDEX(sumarized!$D$2:$D$1000,MATCH(M$1&amp;$A3,sumarized!$B$2:$B$1000&amp;sumarized!$C$2:$C$1000,0))</f>
        <v>0.88375555555555485</v>
      </c>
      <c r="N3" cm="1">
        <f t="array" aca="1" ref="N3" ca="1">INDEX(sumarized!$D$2:$D$1000,MATCH(N$1&amp;$A3,sumarized!$B$2:$B$1000&amp;sumarized!$C$2:$C$1000,0))</f>
        <v>0.83289444444444405</v>
      </c>
      <c r="O3" cm="1">
        <f t="array" aca="1" ref="O3" ca="1">INDEX(sumarized!$D$2:$D$1000,MATCH(O$1&amp;$A3,sumarized!$B$2:$B$1000&amp;sumarized!$C$2:$C$1000,0))</f>
        <v>0.77915277777777747</v>
      </c>
      <c r="P3" cm="1">
        <f t="array" aca="1" ref="P3" ca="1">INDEX(sumarized!$D$2:$D$1000,MATCH(P$1&amp;$A3,sumarized!$B$2:$B$1000&amp;sumarized!$C$2:$C$1000,0))</f>
        <v>0.74352222222222164</v>
      </c>
      <c r="Q3" cm="1">
        <f t="array" aca="1" ref="Q3" ca="1">INDEX(sumarized!$D$2:$D$1000,MATCH(Q$1&amp;$A3,sumarized!$B$2:$B$1000&amp;sumarized!$C$2:$C$1000,0))</f>
        <v>0.7085333333333329</v>
      </c>
      <c r="R3" cm="1">
        <f t="array" aca="1" ref="R3" ca="1">INDEX(sumarized!$D$2:$D$1000,MATCH(R$1&amp;$A3,sumarized!$B$2:$B$1000&amp;sumarized!$C$2:$C$1000,0))</f>
        <v>0.67005277777777728</v>
      </c>
      <c r="S3" cm="1">
        <f t="array" aca="1" ref="S3" ca="1">INDEX(sumarized!$D$2:$D$1000,MATCH(S$1&amp;$A3,sumarized!$B$2:$B$1000&amp;sumarized!$C$2:$C$1000,0))</f>
        <v>0.60529166666666623</v>
      </c>
      <c r="T3" cm="1">
        <f t="array" aca="1" ref="T3" ca="1">INDEX(sumarized!$D$2:$D$1000,MATCH(T$1&amp;$A3,sumarized!$B$2:$B$1000&amp;sumarized!$C$2:$C$1000,0))</f>
        <v>0.5713472222222219</v>
      </c>
      <c r="U3" cm="1">
        <f t="array" aca="1" ref="U3" ca="1">INDEX(sumarized!$D$2:$D$1000,MATCH(U$1&amp;$A3,sumarized!$B$2:$B$1000&amp;sumarized!$C$2:$C$1000,0))</f>
        <v>0.53734999999999966</v>
      </c>
    </row>
    <row r="4" spans="1:21" x14ac:dyDescent="0.25">
      <c r="A4">
        <v>1.6</v>
      </c>
      <c r="B4" cm="1">
        <f t="array" aca="1" ref="B4" ca="1">INDEX(sumarized!$D$2:$D$1000,MATCH(B$1&amp;$A4,sumarized!$B$2:$B$1000&amp;sumarized!$C$2:$C$1000,0))</f>
        <v>0.98828888888888844</v>
      </c>
      <c r="C4" cm="1">
        <f t="array" aca="1" ref="C4" ca="1">INDEX(sumarized!$D$2:$D$1000,MATCH(C$1&amp;$A4,sumarized!$B$2:$B$1000&amp;sumarized!$C$2:$C$1000,0))</f>
        <v>0.99558055555555536</v>
      </c>
      <c r="D4" cm="1">
        <f t="array" aca="1" ref="D4" ca="1">INDEX(sumarized!$D$2:$D$1000,MATCH(D$1&amp;$A4,sumarized!$B$2:$B$1000&amp;sumarized!$C$2:$C$1000,0))</f>
        <v>0.99898333333333322</v>
      </c>
      <c r="E4" cm="1">
        <f t="array" aca="1" ref="E4" ca="1">INDEX(sumarized!$D$2:$D$1000,MATCH(E$1&amp;$A4,sumarized!$B$2:$B$1000&amp;sumarized!$C$2:$C$1000,0))</f>
        <v>0.9995666666666666</v>
      </c>
      <c r="F4" cm="1">
        <f t="array" aca="1" ref="F4" ca="1">INDEX(sumarized!$D$2:$D$1000,MATCH(F$1&amp;$A4,sumarized!$B$2:$B$1000&amp;sumarized!$C$2:$C$1000,0))</f>
        <v>0.99945000000000006</v>
      </c>
      <c r="G4" cm="1">
        <f t="array" aca="1" ref="G4" ca="1">INDEX(sumarized!$D$2:$D$1000,MATCH(G$1&amp;$A4,sumarized!$B$2:$B$1000&amp;sumarized!$C$2:$C$1000,0))</f>
        <v>0.99769999999999992</v>
      </c>
      <c r="H4" cm="1">
        <f t="array" aca="1" ref="H4" ca="1">INDEX(sumarized!$D$2:$D$1000,MATCH(H$1&amp;$A4,sumarized!$B$2:$B$1000&amp;sumarized!$C$2:$C$1000,0))</f>
        <v>0.99764166666666654</v>
      </c>
      <c r="I4" cm="1">
        <f t="array" aca="1" ref="I4" ca="1">INDEX(sumarized!$D$2:$D$1000,MATCH(I$1&amp;$A4,sumarized!$B$2:$B$1000&amp;sumarized!$C$2:$C$1000,0))</f>
        <v>0.98961666666666648</v>
      </c>
      <c r="J4" cm="1">
        <f t="array" aca="1" ref="J4" ca="1">INDEX(sumarized!$D$2:$D$1000,MATCH(J$1&amp;$A4,sumarized!$B$2:$B$1000&amp;sumarized!$C$2:$C$1000,0))</f>
        <v>0.98580833333333306</v>
      </c>
      <c r="K4" cm="1">
        <f t="array" aca="1" ref="K4" ca="1">INDEX(sumarized!$D$2:$D$1000,MATCH(K$1&amp;$A4,sumarized!$B$2:$B$1000&amp;sumarized!$C$2:$C$1000,0))</f>
        <v>0.96119166666666656</v>
      </c>
      <c r="L4" cm="1">
        <f t="array" aca="1" ref="L4" ca="1">INDEX(sumarized!$D$2:$D$1000,MATCH(L$1&amp;$A4,sumarized!$B$2:$B$1000&amp;sumarized!$C$2:$C$1000,0))</f>
        <v>0.92246388888888842</v>
      </c>
      <c r="M4" cm="1">
        <f t="array" aca="1" ref="M4" ca="1">INDEX(sumarized!$D$2:$D$1000,MATCH(M$1&amp;$A4,sumarized!$B$2:$B$1000&amp;sumarized!$C$2:$C$1000,0))</f>
        <v>0.88501388888888854</v>
      </c>
      <c r="N4" cm="1">
        <f t="array" aca="1" ref="N4" ca="1">INDEX(sumarized!$D$2:$D$1000,MATCH(N$1&amp;$A4,sumarized!$B$2:$B$1000&amp;sumarized!$C$2:$C$1000,0))</f>
        <v>0.83586111111111083</v>
      </c>
      <c r="O4" cm="1">
        <f t="array" aca="1" ref="O4" ca="1">INDEX(sumarized!$D$2:$D$1000,MATCH(O$1&amp;$A4,sumarized!$B$2:$B$1000&amp;sumarized!$C$2:$C$1000,0))</f>
        <v>0.77886111111111056</v>
      </c>
      <c r="P4" cm="1">
        <f t="array" aca="1" ref="P4" ca="1">INDEX(sumarized!$D$2:$D$1000,MATCH(P$1&amp;$A4,sumarized!$B$2:$B$1000&amp;sumarized!$C$2:$C$1000,0))</f>
        <v>0.74338333333333295</v>
      </c>
      <c r="Q4" cm="1">
        <f t="array" aca="1" ref="Q4" ca="1">INDEX(sumarized!$D$2:$D$1000,MATCH(Q$1&amp;$A4,sumarized!$B$2:$B$1000&amp;sumarized!$C$2:$C$1000,0))</f>
        <v>0.70528888888888819</v>
      </c>
      <c r="R4" cm="1">
        <f t="array" aca="1" ref="R4" ca="1">INDEX(sumarized!$D$2:$D$1000,MATCH(R$1&amp;$A4,sumarized!$B$2:$B$1000&amp;sumarized!$C$2:$C$1000,0))</f>
        <v>0.66660277777777732</v>
      </c>
      <c r="S4" cm="1">
        <f t="array" aca="1" ref="S4" ca="1">INDEX(sumarized!$D$2:$D$1000,MATCH(S$1&amp;$A4,sumarized!$B$2:$B$1000&amp;sumarized!$C$2:$C$1000,0))</f>
        <v>0.60697222222222191</v>
      </c>
      <c r="T4" cm="1">
        <f t="array" aca="1" ref="T4" ca="1">INDEX(sumarized!$D$2:$D$1000,MATCH(T$1&amp;$A4,sumarized!$B$2:$B$1000&amp;sumarized!$C$2:$C$1000,0))</f>
        <v>0.57109722222222181</v>
      </c>
      <c r="U4" cm="1">
        <f t="array" aca="1" ref="U4" ca="1">INDEX(sumarized!$D$2:$D$1000,MATCH(U$1&amp;$A4,sumarized!$B$2:$B$1000&amp;sumarized!$C$2:$C$1000,0))</f>
        <v>0.53703333333333292</v>
      </c>
    </row>
    <row r="5" spans="1:21" x14ac:dyDescent="0.25">
      <c r="A5">
        <v>1.4</v>
      </c>
      <c r="B5" cm="1">
        <f t="array" aca="1" ref="B5" ca="1">INDEX(sumarized!$D$2:$D$1000,MATCH(B$1&amp;$A5,sumarized!$B$2:$B$1000&amp;sumarized!$C$2:$C$1000,0))</f>
        <v>0.98788055555555498</v>
      </c>
      <c r="C5" cm="1">
        <f t="array" aca="1" ref="C5" ca="1">INDEX(sumarized!$D$2:$D$1000,MATCH(C$1&amp;$A5,sumarized!$B$2:$B$1000&amp;sumarized!$C$2:$C$1000,0))</f>
        <v>0.99553888888888864</v>
      </c>
      <c r="D5" cm="1">
        <f t="array" aca="1" ref="D5" ca="1">INDEX(sumarized!$D$2:$D$1000,MATCH(D$1&amp;$A5,sumarized!$B$2:$B$1000&amp;sumarized!$C$2:$C$1000,0))</f>
        <v>0.99914999999999987</v>
      </c>
      <c r="E5" cm="1">
        <f t="array" aca="1" ref="E5" ca="1">INDEX(sumarized!$D$2:$D$1000,MATCH(E$1&amp;$A5,sumarized!$B$2:$B$1000&amp;sumarized!$C$2:$C$1000,0))</f>
        <v>0.9995666666666666</v>
      </c>
      <c r="F5" cm="1">
        <f t="array" aca="1" ref="F5" ca="1">INDEX(sumarized!$D$2:$D$1000,MATCH(F$1&amp;$A5,sumarized!$B$2:$B$1000&amp;sumarized!$C$2:$C$1000,0))</f>
        <v>0.99945000000000006</v>
      </c>
      <c r="G5" cm="1">
        <f t="array" aca="1" ref="G5" ca="1">INDEX(sumarized!$D$2:$D$1000,MATCH(G$1&amp;$A5,sumarized!$B$2:$B$1000&amp;sumarized!$C$2:$C$1000,0))</f>
        <v>0.99734166666666646</v>
      </c>
      <c r="H5" cm="1">
        <f t="array" aca="1" ref="H5" ca="1">INDEX(sumarized!$D$2:$D$1000,MATCH(H$1&amp;$A5,sumarized!$B$2:$B$1000&amp;sumarized!$C$2:$C$1000,0))</f>
        <v>0.99573888888888862</v>
      </c>
      <c r="I5" cm="1">
        <f t="array" aca="1" ref="I5" ca="1">INDEX(sumarized!$D$2:$D$1000,MATCH(I$1&amp;$A5,sumarized!$B$2:$B$1000&amp;sumarized!$C$2:$C$1000,0))</f>
        <v>0.98940833333333311</v>
      </c>
      <c r="J5" cm="1">
        <f t="array" aca="1" ref="J5" ca="1">INDEX(sumarized!$D$2:$D$1000,MATCH(J$1&amp;$A5,sumarized!$B$2:$B$1000&amp;sumarized!$C$2:$C$1000,0))</f>
        <v>0.98470555555555528</v>
      </c>
      <c r="K5" cm="1">
        <f t="array" aca="1" ref="K5" ca="1">INDEX(sumarized!$D$2:$D$1000,MATCH(K$1&amp;$A5,sumarized!$B$2:$B$1000&amp;sumarized!$C$2:$C$1000,0))</f>
        <v>0.95794999999999997</v>
      </c>
      <c r="L5" cm="1">
        <f t="array" aca="1" ref="L5" ca="1">INDEX(sumarized!$D$2:$D$1000,MATCH(L$1&amp;$A5,sumarized!$B$2:$B$1000&amp;sumarized!$C$2:$C$1000,0))</f>
        <v>0.92492222222222231</v>
      </c>
      <c r="M5" cm="1">
        <f t="array" aca="1" ref="M5" ca="1">INDEX(sumarized!$D$2:$D$1000,MATCH(M$1&amp;$A5,sumarized!$B$2:$B$1000&amp;sumarized!$C$2:$C$1000,0))</f>
        <v>0.88808055555555532</v>
      </c>
      <c r="N5" cm="1">
        <f t="array" aca="1" ref="N5" ca="1">INDEX(sumarized!$D$2:$D$1000,MATCH(N$1&amp;$A5,sumarized!$B$2:$B$1000&amp;sumarized!$C$2:$C$1000,0))</f>
        <v>0.83212222222222199</v>
      </c>
      <c r="O5" cm="1">
        <f t="array" aca="1" ref="O5" ca="1">INDEX(sumarized!$D$2:$D$1000,MATCH(O$1&amp;$A5,sumarized!$B$2:$B$1000&amp;sumarized!$C$2:$C$1000,0))</f>
        <v>0.77654444444444415</v>
      </c>
      <c r="P5" cm="1">
        <f t="array" aca="1" ref="P5" ca="1">INDEX(sumarized!$D$2:$D$1000,MATCH(P$1&amp;$A5,sumarized!$B$2:$B$1000&amp;sumarized!$C$2:$C$1000,0))</f>
        <v>0.74159166666666587</v>
      </c>
      <c r="Q5" cm="1">
        <f t="array" aca="1" ref="Q5" ca="1">INDEX(sumarized!$D$2:$D$1000,MATCH(Q$1&amp;$A5,sumarized!$B$2:$B$1000&amp;sumarized!$C$2:$C$1000,0))</f>
        <v>0.70455555555555494</v>
      </c>
      <c r="R5" cm="1">
        <f t="array" aca="1" ref="R5" ca="1">INDEX(sumarized!$D$2:$D$1000,MATCH(R$1&amp;$A5,sumarized!$B$2:$B$1000&amp;sumarized!$C$2:$C$1000,0))</f>
        <v>0.66760277777777743</v>
      </c>
      <c r="S5" cm="1">
        <f t="array" aca="1" ref="S5" ca="1">INDEX(sumarized!$D$2:$D$1000,MATCH(S$1&amp;$A5,sumarized!$B$2:$B$1000&amp;sumarized!$C$2:$C$1000,0))</f>
        <v>0.60684722222222198</v>
      </c>
      <c r="T5" cm="1">
        <f t="array" aca="1" ref="T5" ca="1">INDEX(sumarized!$D$2:$D$1000,MATCH(T$1&amp;$A5,sumarized!$B$2:$B$1000&amp;sumarized!$C$2:$C$1000,0))</f>
        <v>0.57160555555555492</v>
      </c>
      <c r="U5" cm="1">
        <f t="array" aca="1" ref="U5" ca="1">INDEX(sumarized!$D$2:$D$1000,MATCH(U$1&amp;$A5,sumarized!$B$2:$B$1000&amp;sumarized!$C$2:$C$1000,0))</f>
        <v>0.53634999999999966</v>
      </c>
    </row>
    <row r="6" spans="1:21" x14ac:dyDescent="0.25">
      <c r="A6">
        <v>1.2</v>
      </c>
      <c r="B6" cm="1">
        <f t="array" aca="1" ref="B6" ca="1">INDEX(sumarized!$D$2:$D$1000,MATCH(B$1&amp;$A6,sumarized!$B$2:$B$1000&amp;sumarized!$C$2:$C$1000,0))</f>
        <v>0.98818888888888845</v>
      </c>
      <c r="C6" cm="1">
        <f t="array" aca="1" ref="C6" ca="1">INDEX(sumarized!$D$2:$D$1000,MATCH(C$1&amp;$A6,sumarized!$B$2:$B$1000&amp;sumarized!$C$2:$C$1000,0))</f>
        <v>0.9958972222222221</v>
      </c>
      <c r="D6" cm="1">
        <f t="array" aca="1" ref="D6" ca="1">INDEX(sumarized!$D$2:$D$1000,MATCH(D$1&amp;$A6,sumarized!$B$2:$B$1000&amp;sumarized!$C$2:$C$1000,0))</f>
        <v>0.99856666666666671</v>
      </c>
      <c r="E6" cm="1">
        <f t="array" aca="1" ref="E6" ca="1">INDEX(sumarized!$D$2:$D$1000,MATCH(E$1&amp;$A6,sumarized!$B$2:$B$1000&amp;sumarized!$C$2:$C$1000,0))</f>
        <v>0.99889166666666673</v>
      </c>
      <c r="F6" cm="1">
        <f t="array" aca="1" ref="F6" ca="1">INDEX(sumarized!$D$2:$D$1000,MATCH(F$1&amp;$A6,sumarized!$B$2:$B$1000&amp;sumarized!$C$2:$C$1000,0))</f>
        <v>0.99942500000000001</v>
      </c>
      <c r="G6" cm="1">
        <f t="array" aca="1" ref="G6" ca="1">INDEX(sumarized!$D$2:$D$1000,MATCH(G$1&amp;$A6,sumarized!$B$2:$B$1000&amp;sumarized!$C$2:$C$1000,0))</f>
        <v>0.99683333333333313</v>
      </c>
      <c r="H6" cm="1">
        <f t="array" aca="1" ref="H6" ca="1">INDEX(sumarized!$D$2:$D$1000,MATCH(H$1&amp;$A6,sumarized!$B$2:$B$1000&amp;sumarized!$C$2:$C$1000,0))</f>
        <v>0.99680833333333307</v>
      </c>
      <c r="I6" cm="1">
        <f t="array" aca="1" ref="I6" ca="1">INDEX(sumarized!$D$2:$D$1000,MATCH(I$1&amp;$A6,sumarized!$B$2:$B$1000&amp;sumarized!$C$2:$C$1000,0))</f>
        <v>0.98936666666666639</v>
      </c>
      <c r="J6" cm="1">
        <f t="array" aca="1" ref="J6" ca="1">INDEX(sumarized!$D$2:$D$1000,MATCH(J$1&amp;$A6,sumarized!$B$2:$B$1000&amp;sumarized!$C$2:$C$1000,0))</f>
        <v>0.98516388888888873</v>
      </c>
      <c r="K6" cm="1">
        <f t="array" aca="1" ref="K6" ca="1">INDEX(sumarized!$D$2:$D$1000,MATCH(K$1&amp;$A6,sumarized!$B$2:$B$1000&amp;sumarized!$C$2:$C$1000,0))</f>
        <v>0.95799722222222206</v>
      </c>
      <c r="L6" cm="1">
        <f t="array" aca="1" ref="L6" ca="1">INDEX(sumarized!$D$2:$D$1000,MATCH(L$1&amp;$A6,sumarized!$B$2:$B$1000&amp;sumarized!$C$2:$C$1000,0))</f>
        <v>0.92588055555555526</v>
      </c>
      <c r="M6" cm="1">
        <f t="array" aca="1" ref="M6" ca="1">INDEX(sumarized!$D$2:$D$1000,MATCH(M$1&amp;$A6,sumarized!$B$2:$B$1000&amp;sumarized!$C$2:$C$1000,0))</f>
        <v>0.88124999999999953</v>
      </c>
      <c r="N6" cm="1">
        <f t="array" aca="1" ref="N6" ca="1">INDEX(sumarized!$D$2:$D$1000,MATCH(N$1&amp;$A6,sumarized!$B$2:$B$1000&amp;sumarized!$C$2:$C$1000,0))</f>
        <v>0.83510277777777731</v>
      </c>
      <c r="O6" cm="1">
        <f t="array" aca="1" ref="O6" ca="1">INDEX(sumarized!$D$2:$D$1000,MATCH(O$1&amp;$A6,sumarized!$B$2:$B$1000&amp;sumarized!$C$2:$C$1000,0))</f>
        <v>0.77686111111111078</v>
      </c>
      <c r="P6" cm="1">
        <f t="array" aca="1" ref="P6" ca="1">INDEX(sumarized!$D$2:$D$1000,MATCH(P$1&amp;$A6,sumarized!$B$2:$B$1000&amp;sumarized!$C$2:$C$1000,0))</f>
        <v>0.74350833333333277</v>
      </c>
      <c r="Q6" cm="1">
        <f t="array" aca="1" ref="Q6" ca="1">INDEX(sumarized!$D$2:$D$1000,MATCH(Q$1&amp;$A6,sumarized!$B$2:$B$1000&amp;sumarized!$C$2:$C$1000,0))</f>
        <v>0.70412222222222176</v>
      </c>
      <c r="R6" cm="1">
        <f t="array" aca="1" ref="R6" ca="1">INDEX(sumarized!$D$2:$D$1000,MATCH(R$1&amp;$A6,sumarized!$B$2:$B$1000&amp;sumarized!$C$2:$C$1000,0))</f>
        <v>0.666469444444444</v>
      </c>
      <c r="S6" cm="1">
        <f t="array" aca="1" ref="S6" ca="1">INDEX(sumarized!$D$2:$D$1000,MATCH(S$1&amp;$A6,sumarized!$B$2:$B$1000&amp;sumarized!$C$2:$C$1000,0))</f>
        <v>0.60656666666666625</v>
      </c>
      <c r="T6" cm="1">
        <f t="array" aca="1" ref="T6" ca="1">INDEX(sumarized!$D$2:$D$1000,MATCH(T$1&amp;$A6,sumarized!$B$2:$B$1000&amp;sumarized!$C$2:$C$1000,0))</f>
        <v>0.56883055555555506</v>
      </c>
      <c r="U6" cm="1">
        <f t="array" aca="1" ref="U6" ca="1">INDEX(sumarized!$D$2:$D$1000,MATCH(U$1&amp;$A6,sumarized!$B$2:$B$1000&amp;sumarized!$C$2:$C$1000,0))</f>
        <v>0.53710833333333285</v>
      </c>
    </row>
    <row r="7" spans="1:21" x14ac:dyDescent="0.25">
      <c r="A7">
        <v>1</v>
      </c>
      <c r="B7" cm="1">
        <f t="array" aca="1" ref="B7" ca="1">INDEX(sumarized!$D$2:$D$1000,MATCH(B$1&amp;$A7,sumarized!$B$2:$B$1000&amp;sumarized!$C$2:$C$1000,0))</f>
        <v>0.98675151515151471</v>
      </c>
      <c r="C7" cm="1">
        <f t="array" aca="1" ref="C7" ca="1">INDEX(sumarized!$D$2:$D$1000,MATCH(C$1&amp;$A7,sumarized!$B$2:$B$1000&amp;sumarized!$C$2:$C$1000,0))</f>
        <v>0.99388787878787854</v>
      </c>
      <c r="D7" cm="1">
        <f t="array" aca="1" ref="D7" ca="1">INDEX(sumarized!$D$2:$D$1000,MATCH(D$1&amp;$A7,sumarized!$B$2:$B$1000&amp;sumarized!$C$2:$C$1000,0))</f>
        <v>0.99871818181818195</v>
      </c>
      <c r="E7" cm="1">
        <f t="array" aca="1" ref="E7" ca="1">INDEX(sumarized!$D$2:$D$1000,MATCH(E$1&amp;$A7,sumarized!$B$2:$B$1000&amp;sumarized!$C$2:$C$1000,0))</f>
        <v>0.99880000000000002</v>
      </c>
      <c r="F7" cm="1">
        <f t="array" aca="1" ref="F7" ca="1">INDEX(sumarized!$D$2:$D$1000,MATCH(F$1&amp;$A7,sumarized!$B$2:$B$1000&amp;sumarized!$C$2:$C$1000,0))</f>
        <v>0.99854545454545451</v>
      </c>
      <c r="G7" cm="1">
        <f t="array" aca="1" ref="G7" ca="1">INDEX(sumarized!$D$2:$D$1000,MATCH(G$1&amp;$A7,sumarized!$B$2:$B$1000&amp;sumarized!$C$2:$C$1000,0))</f>
        <v>0.99676363636363619</v>
      </c>
      <c r="H7" cm="1">
        <f t="array" aca="1" ref="H7" ca="1">INDEX(sumarized!$D$2:$D$1000,MATCH(H$1&amp;$A7,sumarized!$B$2:$B$1000&amp;sumarized!$C$2:$C$1000,0))</f>
        <v>0.99590606060606035</v>
      </c>
      <c r="I7" cm="1">
        <f t="array" aca="1" ref="I7" ca="1">INDEX(sumarized!$D$2:$D$1000,MATCH(I$1&amp;$A7,sumarized!$B$2:$B$1000&amp;sumarized!$C$2:$C$1000,0))</f>
        <v>0.98766969696969686</v>
      </c>
      <c r="J7" cm="1">
        <f t="array" aca="1" ref="J7" ca="1">INDEX(sumarized!$D$2:$D$1000,MATCH(J$1&amp;$A7,sumarized!$B$2:$B$1000&amp;sumarized!$C$2:$C$1000,0))</f>
        <v>0.98527272727272719</v>
      </c>
      <c r="K7" cm="1">
        <f t="array" aca="1" ref="K7" ca="1">INDEX(sumarized!$D$2:$D$1000,MATCH(K$1&amp;$A7,sumarized!$B$2:$B$1000&amp;sumarized!$C$2:$C$1000,0))</f>
        <v>0.96292727272727252</v>
      </c>
      <c r="L7" cm="1">
        <f t="array" aca="1" ref="L7" ca="1">INDEX(sumarized!$D$2:$D$1000,MATCH(L$1&amp;$A7,sumarized!$B$2:$B$1000&amp;sumarized!$C$2:$C$1000,0))</f>
        <v>0.92527878787878781</v>
      </c>
      <c r="M7" cm="1">
        <f t="array" aca="1" ref="M7" ca="1">INDEX(sumarized!$D$2:$D$1000,MATCH(M$1&amp;$A7,sumarized!$B$2:$B$1000&amp;sumarized!$C$2:$C$1000,0))</f>
        <v>0.88297272727272691</v>
      </c>
      <c r="N7" cm="1">
        <f t="array" aca="1" ref="N7" ca="1">INDEX(sumarized!$D$2:$D$1000,MATCH(N$1&amp;$A7,sumarized!$B$2:$B$1000&amp;sumarized!$C$2:$C$1000,0))</f>
        <v>0.83543333333333303</v>
      </c>
      <c r="O7" cm="1">
        <f t="array" aca="1" ref="O7" ca="1">INDEX(sumarized!$D$2:$D$1000,MATCH(O$1&amp;$A7,sumarized!$B$2:$B$1000&amp;sumarized!$C$2:$C$1000,0))</f>
        <v>0.78976666666666628</v>
      </c>
      <c r="P7" cm="1">
        <f t="array" aca="1" ref="P7" ca="1">INDEX(sumarized!$D$2:$D$1000,MATCH(P$1&amp;$A7,sumarized!$B$2:$B$1000&amp;sumarized!$C$2:$C$1000,0))</f>
        <v>0.75498787878787821</v>
      </c>
      <c r="Q7" cm="1">
        <f t="array" aca="1" ref="Q7" ca="1">INDEX(sumarized!$D$2:$D$1000,MATCH(Q$1&amp;$A7,sumarized!$B$2:$B$1000&amp;sumarized!$C$2:$C$1000,0))</f>
        <v>0.71697575757575727</v>
      </c>
      <c r="R7" cm="1">
        <f t="array" aca="1" ref="R7" ca="1">INDEX(sumarized!$D$2:$D$1000,MATCH(R$1&amp;$A7,sumarized!$B$2:$B$1000&amp;sumarized!$C$2:$C$1000,0))</f>
        <v>0.67904848484848435</v>
      </c>
      <c r="S7" cm="1">
        <f t="array" aca="1" ref="S7" ca="1">INDEX(sumarized!$D$2:$D$1000,MATCH(S$1&amp;$A7,sumarized!$B$2:$B$1000&amp;sumarized!$C$2:$C$1000,0))</f>
        <v>0.61813333333333287</v>
      </c>
      <c r="T7" cm="1">
        <f t="array" aca="1" ref="T7" ca="1">INDEX(sumarized!$D$2:$D$1000,MATCH(T$1&amp;$A7,sumarized!$B$2:$B$1000&amp;sumarized!$C$2:$C$1000,0))</f>
        <v>0.58313939393939362</v>
      </c>
      <c r="U7" cm="1">
        <f t="array" aca="1" ref="U7" ca="1">INDEX(sumarized!$D$2:$D$1000,MATCH(U$1&amp;$A7,sumarized!$B$2:$B$1000&amp;sumarized!$C$2:$C$1000,0))</f>
        <v>0.55548181818181785</v>
      </c>
    </row>
    <row r="8" spans="1:21" x14ac:dyDescent="0.25">
      <c r="A8">
        <v>0.8</v>
      </c>
      <c r="B8" cm="1">
        <f t="array" aca="1" ref="B8" ca="1">INDEX(sumarized!$D$2:$D$1000,MATCH(B$1&amp;$A8,sumarized!$B$2:$B$1000&amp;sumarized!$C$2:$C$1000,0))</f>
        <v>0.98675151515151471</v>
      </c>
      <c r="C8" cm="1">
        <f t="array" aca="1" ref="C8" ca="1">INDEX(sumarized!$D$2:$D$1000,MATCH(C$1&amp;$A8,sumarized!$B$2:$B$1000&amp;sumarized!$C$2:$C$1000,0))</f>
        <v>0.99513333333333309</v>
      </c>
      <c r="D8" cm="1">
        <f t="array" aca="1" ref="D8" ca="1">INDEX(sumarized!$D$2:$D$1000,MATCH(D$1&amp;$A8,sumarized!$B$2:$B$1000&amp;sumarized!$C$2:$C$1000,0))</f>
        <v>0.99870000000000014</v>
      </c>
      <c r="E8" cm="1">
        <f t="array" aca="1" ref="E8" ca="1">INDEX(sumarized!$D$2:$D$1000,MATCH(E$1&amp;$A8,sumarized!$B$2:$B$1000&amp;sumarized!$C$2:$C$1000,0))</f>
        <v>0.99880000000000002</v>
      </c>
      <c r="F8" cm="1">
        <f t="array" aca="1" ref="F8" ca="1">INDEX(sumarized!$D$2:$D$1000,MATCH(F$1&amp;$A8,sumarized!$B$2:$B$1000&amp;sumarized!$C$2:$C$1000,0))</f>
        <v>0.99800000000000011</v>
      </c>
      <c r="G8" cm="1">
        <f t="array" aca="1" ref="G8" ca="1">INDEX(sumarized!$D$2:$D$1000,MATCH(G$1&amp;$A8,sumarized!$B$2:$B$1000&amp;sumarized!$C$2:$C$1000,0))</f>
        <v>0.99670909090909088</v>
      </c>
      <c r="H8" cm="1">
        <f t="array" aca="1" ref="H8" ca="1">INDEX(sumarized!$D$2:$D$1000,MATCH(H$1&amp;$A8,sumarized!$B$2:$B$1000&amp;sumarized!$C$2:$C$1000,0))</f>
        <v>0.99483333333333313</v>
      </c>
      <c r="I8" cm="1">
        <f t="array" aca="1" ref="I8" ca="1">INDEX(sumarized!$D$2:$D$1000,MATCH(I$1&amp;$A8,sumarized!$B$2:$B$1000&amp;sumarized!$C$2:$C$1000,0))</f>
        <v>0.98751515151515123</v>
      </c>
      <c r="J8" cm="1">
        <f t="array" aca="1" ref="J8" ca="1">INDEX(sumarized!$D$2:$D$1000,MATCH(J$1&amp;$A8,sumarized!$B$2:$B$1000&amp;sumarized!$C$2:$C$1000,0))</f>
        <v>0.9810363636363636</v>
      </c>
      <c r="K8" cm="1">
        <f t="array" aca="1" ref="K8" ca="1">INDEX(sumarized!$D$2:$D$1000,MATCH(K$1&amp;$A8,sumarized!$B$2:$B$1000&amp;sumarized!$C$2:$C$1000,0))</f>
        <v>0.96078181818181807</v>
      </c>
      <c r="L8" cm="1">
        <f t="array" aca="1" ref="L8" ca="1">INDEX(sumarized!$D$2:$D$1000,MATCH(L$1&amp;$A8,sumarized!$B$2:$B$1000&amp;sumarized!$C$2:$C$1000,0))</f>
        <v>0.92616060606060557</v>
      </c>
      <c r="M8" cm="1">
        <f t="array" aca="1" ref="M8" ca="1">INDEX(sumarized!$D$2:$D$1000,MATCH(M$1&amp;$A8,sumarized!$B$2:$B$1000&amp;sumarized!$C$2:$C$1000,0))</f>
        <v>0.8786636363636362</v>
      </c>
      <c r="N8" cm="1">
        <f t="array" aca="1" ref="N8" ca="1">INDEX(sumarized!$D$2:$D$1000,MATCH(N$1&amp;$A8,sumarized!$B$2:$B$1000&amp;sumarized!$C$2:$C$1000,0))</f>
        <v>0.83254242424242408</v>
      </c>
      <c r="O8" cm="1">
        <f t="array" aca="1" ref="O8" ca="1">INDEX(sumarized!$D$2:$D$1000,MATCH(O$1&amp;$A8,sumarized!$B$2:$B$1000&amp;sumarized!$C$2:$C$1000,0))</f>
        <v>0.7874484848484844</v>
      </c>
      <c r="P8" cm="1">
        <f t="array" aca="1" ref="P8" ca="1">INDEX(sumarized!$D$2:$D$1000,MATCH(P$1&amp;$A8,sumarized!$B$2:$B$1000&amp;sumarized!$C$2:$C$1000,0))</f>
        <v>0.75386666666666602</v>
      </c>
      <c r="Q8" cm="1">
        <f t="array" aca="1" ref="Q8" ca="1">INDEX(sumarized!$D$2:$D$1000,MATCH(Q$1&amp;$A8,sumarized!$B$2:$B$1000&amp;sumarized!$C$2:$C$1000,0))</f>
        <v>0.71373030303030272</v>
      </c>
      <c r="R8" cm="1">
        <f t="array" aca="1" ref="R8" ca="1">INDEX(sumarized!$D$2:$D$1000,MATCH(R$1&amp;$A8,sumarized!$B$2:$B$1000&amp;sumarized!$C$2:$C$1000,0))</f>
        <v>0.67597272727272695</v>
      </c>
      <c r="S8" cm="1">
        <f t="array" aca="1" ref="S8" ca="1">INDEX(sumarized!$D$2:$D$1000,MATCH(S$1&amp;$A8,sumarized!$B$2:$B$1000&amp;sumarized!$C$2:$C$1000,0))</f>
        <v>0.61827878787878732</v>
      </c>
      <c r="T8" cm="1">
        <f t="array" aca="1" ref="T8" ca="1">INDEX(sumarized!$D$2:$D$1000,MATCH(T$1&amp;$A8,sumarized!$B$2:$B$1000&amp;sumarized!$C$2:$C$1000,0))</f>
        <v>0.58276060606060553</v>
      </c>
      <c r="U8" cm="1">
        <f t="array" aca="1" ref="U8" ca="1">INDEX(sumarized!$D$2:$D$1000,MATCH(U$1&amp;$A8,sumarized!$B$2:$B$1000&amp;sumarized!$C$2:$C$1000,0))</f>
        <v>0.55599696969696932</v>
      </c>
    </row>
    <row r="9" spans="1:21" x14ac:dyDescent="0.25">
      <c r="A9">
        <v>0.6</v>
      </c>
      <c r="B9" cm="1">
        <f t="array" aca="1" ref="B9" ca="1">INDEX(sumarized!$D$2:$D$1000,MATCH(B$1&amp;$A9,sumarized!$B$2:$B$1000&amp;sumarized!$C$2:$C$1000,0))</f>
        <v>0.98656969696969654</v>
      </c>
      <c r="C9" cm="1">
        <f t="array" aca="1" ref="C9" ca="1">INDEX(sumarized!$D$2:$D$1000,MATCH(C$1&amp;$A9,sumarized!$B$2:$B$1000&amp;sumarized!$C$2:$C$1000,0))</f>
        <v>0.99531515151515138</v>
      </c>
      <c r="D9" cm="1">
        <f t="array" aca="1" ref="D9" ca="1">INDEX(sumarized!$D$2:$D$1000,MATCH(D$1&amp;$A9,sumarized!$B$2:$B$1000&amp;sumarized!$C$2:$C$1000,0))</f>
        <v>0.99795454545454543</v>
      </c>
      <c r="E9" cm="1">
        <f t="array" aca="1" ref="E9" ca="1">INDEX(sumarized!$D$2:$D$1000,MATCH(E$1&amp;$A9,sumarized!$B$2:$B$1000&amp;sumarized!$C$2:$C$1000,0))</f>
        <v>0.99879090909090895</v>
      </c>
      <c r="F9" cm="1">
        <f t="array" aca="1" ref="F9" ca="1">INDEX(sumarized!$D$2:$D$1000,MATCH(F$1&amp;$A9,sumarized!$B$2:$B$1000&amp;sumarized!$C$2:$C$1000,0))</f>
        <v>0.99805454545454542</v>
      </c>
      <c r="G9" cm="1">
        <f t="array" aca="1" ref="G9" ca="1">INDEX(sumarized!$D$2:$D$1000,MATCH(G$1&amp;$A9,sumarized!$B$2:$B$1000&amp;sumarized!$C$2:$C$1000,0))</f>
        <v>0.99609999999999987</v>
      </c>
      <c r="H9" cm="1">
        <f t="array" aca="1" ref="H9" ca="1">INDEX(sumarized!$D$2:$D$1000,MATCH(H$1&amp;$A9,sumarized!$B$2:$B$1000&amp;sumarized!$C$2:$C$1000,0))</f>
        <v>0.99356969696969688</v>
      </c>
      <c r="I9" cm="1">
        <f t="array" aca="1" ref="I9" ca="1">INDEX(sumarized!$D$2:$D$1000,MATCH(I$1&amp;$A9,sumarized!$B$2:$B$1000&amp;sumarized!$C$2:$C$1000,0))</f>
        <v>0.98682424242424238</v>
      </c>
      <c r="J9" cm="1">
        <f t="array" aca="1" ref="J9" ca="1">INDEX(sumarized!$D$2:$D$1000,MATCH(J$1&amp;$A9,sumarized!$B$2:$B$1000&amp;sumarized!$C$2:$C$1000,0))</f>
        <v>0.98089696969696938</v>
      </c>
      <c r="K9" cm="1">
        <f t="array" aca="1" ref="K9" ca="1">INDEX(sumarized!$D$2:$D$1000,MATCH(K$1&amp;$A9,sumarized!$B$2:$B$1000&amp;sumarized!$C$2:$C$1000,0))</f>
        <v>0.96249090909090895</v>
      </c>
      <c r="L9" cm="1">
        <f t="array" aca="1" ref="L9" ca="1">INDEX(sumarized!$D$2:$D$1000,MATCH(L$1&amp;$A9,sumarized!$B$2:$B$1000&amp;sumarized!$C$2:$C$1000,0))</f>
        <v>0.92856060606060564</v>
      </c>
      <c r="M9" cm="1">
        <f t="array" aca="1" ref="M9" ca="1">INDEX(sumarized!$D$2:$D$1000,MATCH(M$1&amp;$A9,sumarized!$B$2:$B$1000&amp;sumarized!$C$2:$C$1000,0))</f>
        <v>0.88364242424242367</v>
      </c>
      <c r="N9" cm="1">
        <f t="array" aca="1" ref="N9" ca="1">INDEX(sumarized!$D$2:$D$1000,MATCH(N$1&amp;$A9,sumarized!$B$2:$B$1000&amp;sumarized!$C$2:$C$1000,0))</f>
        <v>0.8315181818181816</v>
      </c>
      <c r="O9" cm="1">
        <f t="array" aca="1" ref="O9" ca="1">INDEX(sumarized!$D$2:$D$1000,MATCH(O$1&amp;$A9,sumarized!$B$2:$B$1000&amp;sumarized!$C$2:$C$1000,0))</f>
        <v>0.78656060606060596</v>
      </c>
      <c r="P9" cm="1">
        <f t="array" aca="1" ref="P9" ca="1">INDEX(sumarized!$D$2:$D$1000,MATCH(P$1&amp;$A9,sumarized!$B$2:$B$1000&amp;sumarized!$C$2:$C$1000,0))</f>
        <v>0.75654545454545385</v>
      </c>
      <c r="Q9" cm="1">
        <f t="array" aca="1" ref="Q9" ca="1">INDEX(sumarized!$D$2:$D$1000,MATCH(Q$1&amp;$A9,sumarized!$B$2:$B$1000&amp;sumarized!$C$2:$C$1000,0))</f>
        <v>0.71301212121212088</v>
      </c>
      <c r="R9" cm="1">
        <f t="array" aca="1" ref="R9" ca="1">INDEX(sumarized!$D$2:$D$1000,MATCH(R$1&amp;$A9,sumarized!$B$2:$B$1000&amp;sumarized!$C$2:$C$1000,0))</f>
        <v>0.67746969696969661</v>
      </c>
      <c r="S9" cm="1">
        <f t="array" aca="1" ref="S9" ca="1">INDEX(sumarized!$D$2:$D$1000,MATCH(S$1&amp;$A9,sumarized!$B$2:$B$1000&amp;sumarized!$C$2:$C$1000,0))</f>
        <v>0.61615151515151478</v>
      </c>
      <c r="T9" cm="1">
        <f t="array" aca="1" ref="T9" ca="1">INDEX(sumarized!$D$2:$D$1000,MATCH(T$1&amp;$A9,sumarized!$B$2:$B$1000&amp;sumarized!$C$2:$C$1000,0))</f>
        <v>0.58158484848484793</v>
      </c>
      <c r="U9" cm="1">
        <f t="array" aca="1" ref="U9" ca="1">INDEX(sumarized!$D$2:$D$1000,MATCH(U$1&amp;$A9,sumarized!$B$2:$B$1000&amp;sumarized!$C$2:$C$1000,0))</f>
        <v>0.55610606060606027</v>
      </c>
    </row>
    <row r="10" spans="1:21" x14ac:dyDescent="0.25">
      <c r="A10">
        <v>0.4</v>
      </c>
      <c r="B10" cm="1">
        <f t="array" aca="1" ref="B10" ca="1">INDEX(sumarized!$D$2:$D$1000,MATCH(B$1&amp;$A10,sumarized!$B$2:$B$1000&amp;sumarized!$C$2:$C$1000,0))</f>
        <v>0.98728787878787838</v>
      </c>
      <c r="C10" cm="1">
        <f t="array" aca="1" ref="C10" ca="1">INDEX(sumarized!$D$2:$D$1000,MATCH(C$1&amp;$A10,sumarized!$B$2:$B$1000&amp;sumarized!$C$2:$C$1000,0))</f>
        <v>0.99531515151515138</v>
      </c>
      <c r="D10" cm="1">
        <f t="array" aca="1" ref="D10" ca="1">INDEX(sumarized!$D$2:$D$1000,MATCH(D$1&amp;$A10,sumarized!$B$2:$B$1000&amp;sumarized!$C$2:$C$1000,0))</f>
        <v>0.99941818181818176</v>
      </c>
      <c r="E10" cm="1">
        <f t="array" aca="1" ref="E10" ca="1">INDEX(sumarized!$D$2:$D$1000,MATCH(E$1&amp;$A10,sumarized!$B$2:$B$1000&amp;sumarized!$C$2:$C$1000,0))</f>
        <v>0.99900909090909096</v>
      </c>
      <c r="F10" cm="1">
        <f t="array" aca="1" ref="F10" ca="1">INDEX(sumarized!$D$2:$D$1000,MATCH(F$1&amp;$A10,sumarized!$B$2:$B$1000&amp;sumarized!$C$2:$C$1000,0))</f>
        <v>0.99854545454545451</v>
      </c>
      <c r="G10" cm="1">
        <f t="array" aca="1" ref="G10" ca="1">INDEX(sumarized!$D$2:$D$1000,MATCH(G$1&amp;$A10,sumarized!$B$2:$B$1000&amp;sumarized!$C$2:$C$1000,0))</f>
        <v>0.99600909090909084</v>
      </c>
      <c r="H10" cm="1">
        <f t="array" aca="1" ref="H10" ca="1">INDEX(sumarized!$D$2:$D$1000,MATCH(H$1&amp;$A10,sumarized!$B$2:$B$1000&amp;sumarized!$C$2:$C$1000,0))</f>
        <v>0.98938787878787837</v>
      </c>
      <c r="I10" cm="1">
        <f t="array" aca="1" ref="I10" ca="1">INDEX(sumarized!$D$2:$D$1000,MATCH(I$1&amp;$A10,sumarized!$B$2:$B$1000&amp;sumarized!$C$2:$C$1000,0))</f>
        <v>0.98302424242424236</v>
      </c>
      <c r="J10" cm="1">
        <f t="array" aca="1" ref="J10" ca="1">INDEX(sumarized!$D$2:$D$1000,MATCH(J$1&amp;$A10,sumarized!$B$2:$B$1000&amp;sumarized!$C$2:$C$1000,0))</f>
        <v>0.97158787878787867</v>
      </c>
      <c r="K10" cm="1">
        <f t="array" aca="1" ref="K10" ca="1">INDEX(sumarized!$D$2:$D$1000,MATCH(K$1&amp;$A10,sumarized!$B$2:$B$1000&amp;sumarized!$C$2:$C$1000,0))</f>
        <v>0.95906969696969668</v>
      </c>
      <c r="L10" cm="1">
        <f t="array" aca="1" ref="L10" ca="1">INDEX(sumarized!$D$2:$D$1000,MATCH(L$1&amp;$A10,sumarized!$B$2:$B$1000&amp;sumarized!$C$2:$C$1000,0))</f>
        <v>0.92575151515151477</v>
      </c>
      <c r="M10" cm="1">
        <f t="array" aca="1" ref="M10" ca="1">INDEX(sumarized!$D$2:$D$1000,MATCH(M$1&amp;$A10,sumarized!$B$2:$B$1000&amp;sumarized!$C$2:$C$1000,0))</f>
        <v>0.88141818181818143</v>
      </c>
      <c r="N10" cm="1">
        <f t="array" aca="1" ref="N10" ca="1">INDEX(sumarized!$D$2:$D$1000,MATCH(N$1&amp;$A10,sumarized!$B$2:$B$1000&amp;sumarized!$C$2:$C$1000,0))</f>
        <v>0.8287363636363636</v>
      </c>
      <c r="O10" cm="1">
        <f t="array" aca="1" ref="O10" ca="1">INDEX(sumarized!$D$2:$D$1000,MATCH(O$1&amp;$A10,sumarized!$B$2:$B$1000&amp;sumarized!$C$2:$C$1000,0))</f>
        <v>0.78533030303030271</v>
      </c>
      <c r="P10" cm="1">
        <f t="array" aca="1" ref="P10" ca="1">INDEX(sumarized!$D$2:$D$1000,MATCH(P$1&amp;$A10,sumarized!$B$2:$B$1000&amp;sumarized!$C$2:$C$1000,0))</f>
        <v>0.75186666666666613</v>
      </c>
      <c r="Q10" cm="1">
        <f t="array" aca="1" ref="Q10" ca="1">INDEX(sumarized!$D$2:$D$1000,MATCH(Q$1&amp;$A10,sumarized!$B$2:$B$1000&amp;sumarized!$C$2:$C$1000,0))</f>
        <v>0.71360303030302996</v>
      </c>
      <c r="R10" cm="1">
        <f t="array" aca="1" ref="R10" ca="1">INDEX(sumarized!$D$2:$D$1000,MATCH(R$1&amp;$A10,sumarized!$B$2:$B$1000&amp;sumarized!$C$2:$C$1000,0))</f>
        <v>0.67713333333333303</v>
      </c>
      <c r="S10" cm="1">
        <f t="array" aca="1" ref="S10" ca="1">INDEX(sumarized!$D$2:$D$1000,MATCH(S$1&amp;$A10,sumarized!$B$2:$B$1000&amp;sumarized!$C$2:$C$1000,0))</f>
        <v>0.61173939393939325</v>
      </c>
      <c r="T10" cm="1">
        <f t="array" aca="1" ref="T10" ca="1">INDEX(sumarized!$D$2:$D$1000,MATCH(T$1&amp;$A10,sumarized!$B$2:$B$1000&amp;sumarized!$C$2:$C$1000,0))</f>
        <v>0.57513636363636311</v>
      </c>
      <c r="U10" cm="1">
        <f t="array" aca="1" ref="U10" ca="1">INDEX(sumarized!$D$2:$D$1000,MATCH(U$1&amp;$A10,sumarized!$B$2:$B$1000&amp;sumarized!$C$2:$C$1000,0))</f>
        <v>0.5520575757575753</v>
      </c>
    </row>
    <row r="11" spans="1:21" x14ac:dyDescent="0.25">
      <c r="A11">
        <v>0.2</v>
      </c>
      <c r="B11" cm="1">
        <f t="array" aca="1" ref="B11" ca="1">INDEX(sumarized!$D$2:$D$1000,MATCH(B$1&amp;$A11,sumarized!$B$2:$B$1000&amp;sumarized!$C$2:$C$1000,0))</f>
        <v>0.98728787878787838</v>
      </c>
      <c r="C11" cm="1">
        <f t="array" aca="1" ref="C11" ca="1">INDEX(sumarized!$D$2:$D$1000,MATCH(C$1&amp;$A11,sumarized!$B$2:$B$1000&amp;sumarized!$C$2:$C$1000,0))</f>
        <v>0.99390606060606035</v>
      </c>
      <c r="D11" cm="1">
        <f t="array" aca="1" ref="D11" ca="1">INDEX(sumarized!$D$2:$D$1000,MATCH(D$1&amp;$A11,sumarized!$B$2:$B$1000&amp;sumarized!$C$2:$C$1000,0))</f>
        <v>0.99794545454545436</v>
      </c>
      <c r="E11" cm="1">
        <f t="array" aca="1" ref="E11" ca="1">INDEX(sumarized!$D$2:$D$1000,MATCH(E$1&amp;$A11,sumarized!$B$2:$B$1000&amp;sumarized!$C$2:$C$1000,0))</f>
        <v>0.99543636363636356</v>
      </c>
      <c r="F11" cm="1">
        <f t="array" aca="1" ref="F11" ca="1">INDEX(sumarized!$D$2:$D$1000,MATCH(F$1&amp;$A11,sumarized!$B$2:$B$1000&amp;sumarized!$C$2:$C$1000,0))</f>
        <v>0.9985272727272726</v>
      </c>
      <c r="G11" cm="1">
        <f t="array" aca="1" ref="G11" ca="1">INDEX(sumarized!$D$2:$D$1000,MATCH(G$1&amp;$A11,sumarized!$B$2:$B$1000&amp;sumarized!$C$2:$C$1000,0))</f>
        <v>0.99249393939393937</v>
      </c>
      <c r="H11" cm="1">
        <f t="array" aca="1" ref="H11" ca="1">INDEX(sumarized!$D$2:$D$1000,MATCH(H$1&amp;$A11,sumarized!$B$2:$B$1000&amp;sumarized!$C$2:$C$1000,0))</f>
        <v>0.98204242424242427</v>
      </c>
      <c r="I11" cm="1">
        <f t="array" aca="1" ref="I11" ca="1">INDEX(sumarized!$D$2:$D$1000,MATCH(I$1&amp;$A11,sumarized!$B$2:$B$1000&amp;sumarized!$C$2:$C$1000,0))</f>
        <v>0.97662424242424217</v>
      </c>
      <c r="J11" cm="1">
        <f t="array" aca="1" ref="J11" ca="1">INDEX(sumarized!$D$2:$D$1000,MATCH(J$1&amp;$A11,sumarized!$B$2:$B$1000&amp;sumarized!$C$2:$C$1000,0))</f>
        <v>0.96510606060606008</v>
      </c>
      <c r="K11" cm="1">
        <f t="array" aca="1" ref="K11" ca="1">INDEX(sumarized!$D$2:$D$1000,MATCH(K$1&amp;$A11,sumarized!$B$2:$B$1000&amp;sumarized!$C$2:$C$1000,0))</f>
        <v>0.94920909090909078</v>
      </c>
      <c r="L11" cm="1">
        <f t="array" aca="1" ref="L11" ca="1">INDEX(sumarized!$D$2:$D$1000,MATCH(L$1&amp;$A11,sumarized!$B$2:$B$1000&amp;sumarized!$C$2:$C$1000,0))</f>
        <v>0.92402424242424219</v>
      </c>
      <c r="M11" cm="1">
        <f t="array" aca="1" ref="M11" ca="1">INDEX(sumarized!$D$2:$D$1000,MATCH(M$1&amp;$A11,sumarized!$B$2:$B$1000&amp;sumarized!$C$2:$C$1000,0))</f>
        <v>0.88361818181818164</v>
      </c>
      <c r="N11" cm="1">
        <f t="array" aca="1" ref="N11" ca="1">INDEX(sumarized!$D$2:$D$1000,MATCH(N$1&amp;$A11,sumarized!$B$2:$B$1000&amp;sumarized!$C$2:$C$1000,0))</f>
        <v>0.8228666666666663</v>
      </c>
      <c r="O11" cm="1">
        <f t="array" aca="1" ref="O11" ca="1">INDEX(sumarized!$D$2:$D$1000,MATCH(O$1&amp;$A11,sumarized!$B$2:$B$1000&amp;sumarized!$C$2:$C$1000,0))</f>
        <v>0.7833909090909088</v>
      </c>
      <c r="P11" cm="1">
        <f t="array" aca="1" ref="P11" ca="1">INDEX(sumarized!$D$2:$D$1000,MATCH(P$1&amp;$A11,sumarized!$B$2:$B$1000&amp;sumarized!$C$2:$C$1000,0))</f>
        <v>0.75075757575757507</v>
      </c>
      <c r="Q11" cm="1">
        <f t="array" aca="1" ref="Q11" ca="1">INDEX(sumarized!$D$2:$D$1000,MATCH(Q$1&amp;$A11,sumarized!$B$2:$B$1000&amp;sumarized!$C$2:$C$1000,0))</f>
        <v>0.71326666666666627</v>
      </c>
      <c r="R11" cm="1">
        <f t="array" aca="1" ref="R11" ca="1">INDEX(sumarized!$D$2:$D$1000,MATCH(R$1&amp;$A11,sumarized!$B$2:$B$1000&amp;sumarized!$C$2:$C$1000,0))</f>
        <v>0.67920909090909065</v>
      </c>
      <c r="S11" cm="1">
        <f t="array" aca="1" ref="S11" ca="1">INDEX(sumarized!$D$2:$D$1000,MATCH(S$1&amp;$A11,sumarized!$B$2:$B$1000&amp;sumarized!$C$2:$C$1000,0))</f>
        <v>0.61716969696969626</v>
      </c>
      <c r="T11" cm="1">
        <f t="array" aca="1" ref="T11" ca="1">INDEX(sumarized!$D$2:$D$1000,MATCH(T$1&amp;$A11,sumarized!$B$2:$B$1000&amp;sumarized!$C$2:$C$1000,0))</f>
        <v>0.58148181818181766</v>
      </c>
      <c r="U11" cm="1">
        <f t="array" aca="1" ref="U11" ca="1">INDEX(sumarized!$D$2:$D$1000,MATCH(U$1&amp;$A11,sumarized!$B$2:$B$1000&amp;sumarized!$C$2:$C$1000,0))</f>
        <v>0.55123939393939336</v>
      </c>
    </row>
  </sheetData>
  <conditionalFormatting sqref="B2:U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"/>
  <sheetViews>
    <sheetView workbookViewId="0">
      <selection activeCell="AA9" sqref="AA9"/>
    </sheetView>
  </sheetViews>
  <sheetFormatPr defaultRowHeight="15" x14ac:dyDescent="0.25"/>
  <sheetData>
    <row r="1" spans="1:21" x14ac:dyDescent="0.25">
      <c r="B1" cm="1">
        <f t="array" ref="B1:U1">TRANSPOSE(_xlfn._xlws.SORT(_xlfn.UNIQUE(_xlfn._xlws.FILTER(sumarized!I2:I100, sumarized!I2:I100&lt;&gt;""))))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cm="1">
        <f t="array" ref="A2:A11">_xlfn._xlws.SORT(_xlfn.UNIQUE(_xlfn._xlws.FILTER(sumarized!J2:J100, sumarized!J2:J100&lt;&gt;"")),,1)</f>
        <v>0.2</v>
      </c>
      <c r="B2" cm="1">
        <f t="array" aca="1" ref="B2" ca="1">INDEX(sumarized!$E$2:$E$1000,MATCH(B$1&amp;$A2,sumarized!$B$2:$B$1000&amp;sumarized!$C$2:$C$1000,0))</f>
        <v>743.1930303030299</v>
      </c>
      <c r="C2" cm="1">
        <f t="array" aca="1" ref="C2" ca="1">INDEX(sumarized!$E$2:$E$1000,MATCH(C$1&amp;$A2,sumarized!$B$2:$B$1000&amp;sumarized!$C$2:$C$1000,0))</f>
        <v>198.70545454545456</v>
      </c>
      <c r="D2" cm="1">
        <f t="array" aca="1" ref="D2" ca="1">INDEX(sumarized!$E$2:$E$1000,MATCH(D$1&amp;$A2,sumarized!$B$2:$B$1000&amp;sumarized!$C$2:$C$1000,0))</f>
        <v>128.49666666666664</v>
      </c>
      <c r="E2" cm="1">
        <f t="array" aca="1" ref="E2" ca="1">INDEX(sumarized!$E$2:$E$1000,MATCH(E$1&amp;$A2,sumarized!$B$2:$B$1000&amp;sumarized!$C$2:$C$1000,0))</f>
        <v>199.37303030303028</v>
      </c>
      <c r="F2" cm="1">
        <f t="array" aca="1" ref="F2" ca="1">INDEX(sumarized!$E$2:$E$1000,MATCH(F$1&amp;$A2,sumarized!$B$2:$B$1000&amp;sumarized!$C$2:$C$1000,0))</f>
        <v>202.52151515151508</v>
      </c>
      <c r="G2" cm="1">
        <f t="array" aca="1" ref="G2" ca="1">INDEX(sumarized!$E$2:$E$1000,MATCH(G$1&amp;$A2,sumarized!$B$2:$B$1000&amp;sumarized!$C$2:$C$1000,0))</f>
        <v>188.76030303030302</v>
      </c>
      <c r="H2" cm="1">
        <f t="array" aca="1" ref="H2" ca="1">INDEX(sumarized!$E$2:$E$1000,MATCH(H$1&amp;$A2,sumarized!$B$2:$B$1000&amp;sumarized!$C$2:$C$1000,0))</f>
        <v>422.6109090909091</v>
      </c>
      <c r="I2" cm="1">
        <f t="array" aca="1" ref="I2" ca="1">INDEX(sumarized!$E$2:$E$1000,MATCH(I$1&amp;$A2,sumarized!$B$2:$B$1000&amp;sumarized!$C$2:$C$1000,0))</f>
        <v>530.11787878787868</v>
      </c>
      <c r="J2" cm="1">
        <f t="array" aca="1" ref="J2" ca="1">INDEX(sumarized!$E$2:$E$1000,MATCH(J$1&amp;$A2,sumarized!$B$2:$B$1000&amp;sumarized!$C$2:$C$1000,0))</f>
        <v>412.1815151515151</v>
      </c>
      <c r="K2" cm="1">
        <f t="array" aca="1" ref="K2" ca="1">INDEX(sumarized!$E$2:$E$1000,MATCH(K$1&amp;$A2,sumarized!$B$2:$B$1000&amp;sumarized!$C$2:$C$1000,0))</f>
        <v>276.08484848484846</v>
      </c>
      <c r="L2" cm="1">
        <f t="array" aca="1" ref="L2" ca="1">INDEX(sumarized!$E$2:$E$1000,MATCH(L$1&amp;$A2,sumarized!$B$2:$B$1000&amp;sumarized!$C$2:$C$1000,0))</f>
        <v>271.35121212121209</v>
      </c>
      <c r="M2" cm="1">
        <f t="array" aca="1" ref="M2" ca="1">INDEX(sumarized!$E$2:$E$1000,MATCH(M$1&amp;$A2,sumarized!$B$2:$B$1000&amp;sumarized!$C$2:$C$1000,0))</f>
        <v>259.20575757575756</v>
      </c>
      <c r="N2" cm="1">
        <f t="array" aca="1" ref="N2" ca="1">INDEX(sumarized!$E$2:$E$1000,MATCH(N$1&amp;$A2,sumarized!$B$2:$B$1000&amp;sumarized!$C$2:$C$1000,0))</f>
        <v>255.81484848484843</v>
      </c>
      <c r="O2" cm="1">
        <f t="array" aca="1" ref="O2" ca="1">INDEX(sumarized!$E$2:$E$1000,MATCH(O$1&amp;$A2,sumarized!$B$2:$B$1000&amp;sumarized!$C$2:$C$1000,0))</f>
        <v>210.64333333333326</v>
      </c>
      <c r="P2" cm="1">
        <f t="array" aca="1" ref="P2" ca="1">INDEX(sumarized!$E$2:$E$1000,MATCH(P$1&amp;$A2,sumarized!$B$2:$B$1000&amp;sumarized!$C$2:$C$1000,0))</f>
        <v>203.56424242424237</v>
      </c>
      <c r="Q2" cm="1">
        <f t="array" aca="1" ref="Q2" ca="1">INDEX(sumarized!$E$2:$E$1000,MATCH(Q$1&amp;$A2,sumarized!$B$2:$B$1000&amp;sumarized!$C$2:$C$1000,0))</f>
        <v>145.94727272727275</v>
      </c>
      <c r="R2" cm="1">
        <f t="array" aca="1" ref="R2" ca="1">INDEX(sumarized!$E$2:$E$1000,MATCH(R$1&amp;$A2,sumarized!$B$2:$B$1000&amp;sumarized!$C$2:$C$1000,0))</f>
        <v>135.59909090909093</v>
      </c>
      <c r="S2" cm="1">
        <f t="array" aca="1" ref="S2" ca="1">INDEX(sumarized!$E$2:$E$1000,MATCH(S$1&amp;$A2,sumarized!$B$2:$B$1000&amp;sumarized!$C$2:$C$1000,0))</f>
        <v>109.06181818181817</v>
      </c>
      <c r="T2" cm="1">
        <f t="array" aca="1" ref="T2" ca="1">INDEX(sumarized!$E$2:$E$1000,MATCH(T$1&amp;$A2,sumarized!$B$2:$B$1000&amp;sumarized!$C$2:$C$1000,0))</f>
        <v>96.62090909090908</v>
      </c>
      <c r="U2" cm="1">
        <f t="array" aca="1" ref="U2" ca="1">INDEX(sumarized!$E$2:$E$1000,MATCH(U$1&amp;$A2,sumarized!$B$2:$B$1000&amp;sumarized!$C$2:$C$1000,0))</f>
        <v>98.944848484848436</v>
      </c>
    </row>
    <row r="3" spans="1:21" x14ac:dyDescent="0.25">
      <c r="A3">
        <v>0.4</v>
      </c>
      <c r="B3" cm="1">
        <f t="array" aca="1" ref="B3" ca="1">INDEX(sumarized!$E$2:$E$1000,MATCH(B$1&amp;$A3,sumarized!$B$2:$B$1000&amp;sumarized!$C$2:$C$1000,0))</f>
        <v>751.83545454545458</v>
      </c>
      <c r="C3" cm="1">
        <f t="array" aca="1" ref="C3" ca="1">INDEX(sumarized!$E$2:$E$1000,MATCH(C$1&amp;$A3,sumarized!$B$2:$B$1000&amp;sumarized!$C$2:$C$1000,0))</f>
        <v>262.35090909090911</v>
      </c>
      <c r="D3" cm="1">
        <f t="array" aca="1" ref="D3" ca="1">INDEX(sumarized!$E$2:$E$1000,MATCH(D$1&amp;$A3,sumarized!$B$2:$B$1000&amp;sumarized!$C$2:$C$1000,0))</f>
        <v>152.80030303030298</v>
      </c>
      <c r="E3" cm="1">
        <f t="array" aca="1" ref="E3" ca="1">INDEX(sumarized!$E$2:$E$1000,MATCH(E$1&amp;$A3,sumarized!$B$2:$B$1000&amp;sumarized!$C$2:$C$1000,0))</f>
        <v>237.33212121212119</v>
      </c>
      <c r="F3" cm="1">
        <f t="array" aca="1" ref="F3" ca="1">INDEX(sumarized!$E$2:$E$1000,MATCH(F$1&amp;$A3,sumarized!$B$2:$B$1000&amp;sumarized!$C$2:$C$1000,0))</f>
        <v>202.5118181818182</v>
      </c>
      <c r="G3" cm="1">
        <f t="array" aca="1" ref="G3" ca="1">INDEX(sumarized!$E$2:$E$1000,MATCH(G$1&amp;$A3,sumarized!$B$2:$B$1000&amp;sumarized!$C$2:$C$1000,0))</f>
        <v>182.99818181818179</v>
      </c>
      <c r="H3" cm="1">
        <f t="array" aca="1" ref="H3" ca="1">INDEX(sumarized!$E$2:$E$1000,MATCH(H$1&amp;$A3,sumarized!$B$2:$B$1000&amp;sumarized!$C$2:$C$1000,0))</f>
        <v>515.92818181818188</v>
      </c>
      <c r="I3" cm="1">
        <f t="array" aca="1" ref="I3" ca="1">INDEX(sumarized!$E$2:$E$1000,MATCH(I$1&amp;$A3,sumarized!$B$2:$B$1000&amp;sumarized!$C$2:$C$1000,0))</f>
        <v>417.43727272727267</v>
      </c>
      <c r="J3" cm="1">
        <f t="array" aca="1" ref="J3" ca="1">INDEX(sumarized!$E$2:$E$1000,MATCH(J$1&amp;$A3,sumarized!$B$2:$B$1000&amp;sumarized!$C$2:$C$1000,0))</f>
        <v>362.99424242424237</v>
      </c>
      <c r="K3" cm="1">
        <f t="array" aca="1" ref="K3" ca="1">INDEX(sumarized!$E$2:$E$1000,MATCH(K$1&amp;$A3,sumarized!$B$2:$B$1000&amp;sumarized!$C$2:$C$1000,0))</f>
        <v>248.30757575757573</v>
      </c>
      <c r="L3" cm="1">
        <f t="array" aca="1" ref="L3" ca="1">INDEX(sumarized!$E$2:$E$1000,MATCH(L$1&amp;$A3,sumarized!$B$2:$B$1000&amp;sumarized!$C$2:$C$1000,0))</f>
        <v>251.87212121212121</v>
      </c>
      <c r="M3" cm="1">
        <f t="array" aca="1" ref="M3" ca="1">INDEX(sumarized!$E$2:$E$1000,MATCH(M$1&amp;$A3,sumarized!$B$2:$B$1000&amp;sumarized!$C$2:$C$1000,0))</f>
        <v>246.8475757575757</v>
      </c>
      <c r="N3" cm="1">
        <f t="array" aca="1" ref="N3" ca="1">INDEX(sumarized!$E$2:$E$1000,MATCH(N$1&amp;$A3,sumarized!$B$2:$B$1000&amp;sumarized!$C$2:$C$1000,0))</f>
        <v>211.41484848484845</v>
      </c>
      <c r="O3" cm="1">
        <f t="array" aca="1" ref="O3" ca="1">INDEX(sumarized!$E$2:$E$1000,MATCH(O$1&amp;$A3,sumarized!$B$2:$B$1000&amp;sumarized!$C$2:$C$1000,0))</f>
        <v>227.84424242424237</v>
      </c>
      <c r="P3" cm="1">
        <f t="array" aca="1" ref="P3" ca="1">INDEX(sumarized!$E$2:$E$1000,MATCH(P$1&amp;$A3,sumarized!$B$2:$B$1000&amp;sumarized!$C$2:$C$1000,0))</f>
        <v>198.48454545454541</v>
      </c>
      <c r="Q3" cm="1">
        <f t="array" aca="1" ref="Q3" ca="1">INDEX(sumarized!$E$2:$E$1000,MATCH(Q$1&amp;$A3,sumarized!$B$2:$B$1000&amp;sumarized!$C$2:$C$1000,0))</f>
        <v>130.470606060606</v>
      </c>
      <c r="R3" cm="1">
        <f t="array" aca="1" ref="R3" ca="1">INDEX(sumarized!$E$2:$E$1000,MATCH(R$1&amp;$A3,sumarized!$B$2:$B$1000&amp;sumarized!$C$2:$C$1000,0))</f>
        <v>128.94636363636363</v>
      </c>
      <c r="S3" cm="1">
        <f t="array" aca="1" ref="S3" ca="1">INDEX(sumarized!$E$2:$E$1000,MATCH(S$1&amp;$A3,sumarized!$B$2:$B$1000&amp;sumarized!$C$2:$C$1000,0))</f>
        <v>103.66030303030301</v>
      </c>
      <c r="T3" cm="1">
        <f t="array" aca="1" ref="T3" ca="1">INDEX(sumarized!$E$2:$E$1000,MATCH(T$1&amp;$A3,sumarized!$B$2:$B$1000&amp;sumarized!$C$2:$C$1000,0))</f>
        <v>83.14424242424235</v>
      </c>
      <c r="U3" cm="1">
        <f t="array" aca="1" ref="U3" ca="1">INDEX(sumarized!$E$2:$E$1000,MATCH(U$1&amp;$A3,sumarized!$B$2:$B$1000&amp;sumarized!$C$2:$C$1000,0))</f>
        <v>90.915757575757524</v>
      </c>
    </row>
    <row r="4" spans="1:21" x14ac:dyDescent="0.25">
      <c r="A4">
        <v>0.6</v>
      </c>
      <c r="B4" cm="1">
        <f t="array" aca="1" ref="B4" ca="1">INDEX(sumarized!$E$2:$E$1000,MATCH(B$1&amp;$A4,sumarized!$B$2:$B$1000&amp;sumarized!$C$2:$C$1000,0))</f>
        <v>730.88242424242355</v>
      </c>
      <c r="C4" cm="1">
        <f t="array" aca="1" ref="C4" ca="1">INDEX(sumarized!$E$2:$E$1000,MATCH(C$1&amp;$A4,sumarized!$B$2:$B$1000&amp;sumarized!$C$2:$C$1000,0))</f>
        <v>280.81484848484848</v>
      </c>
      <c r="D4" cm="1">
        <f t="array" aca="1" ref="D4" ca="1">INDEX(sumarized!$E$2:$E$1000,MATCH(D$1&amp;$A4,sumarized!$B$2:$B$1000&amp;sumarized!$C$2:$C$1000,0))</f>
        <v>129.8778787878787</v>
      </c>
      <c r="E4" cm="1">
        <f t="array" aca="1" ref="E4" ca="1">INDEX(sumarized!$E$2:$E$1000,MATCH(E$1&amp;$A4,sumarized!$B$2:$B$1000&amp;sumarized!$C$2:$C$1000,0))</f>
        <v>205.06484848484845</v>
      </c>
      <c r="F4" cm="1">
        <f t="array" aca="1" ref="F4" ca="1">INDEX(sumarized!$E$2:$E$1000,MATCH(F$1&amp;$A4,sumarized!$B$2:$B$1000&amp;sumarized!$C$2:$C$1000,0))</f>
        <v>155.82636363636362</v>
      </c>
      <c r="G4" cm="1">
        <f t="array" aca="1" ref="G4" ca="1">INDEX(sumarized!$E$2:$E$1000,MATCH(G$1&amp;$A4,sumarized!$B$2:$B$1000&amp;sumarized!$C$2:$C$1000,0))</f>
        <v>145.83272727272725</v>
      </c>
      <c r="H4" cm="1">
        <f t="array" aca="1" ref="H4" ca="1">INDEX(sumarized!$E$2:$E$1000,MATCH(H$1&amp;$A4,sumarized!$B$2:$B$1000&amp;sumarized!$C$2:$C$1000,0))</f>
        <v>339.63242424242424</v>
      </c>
      <c r="I4" cm="1">
        <f t="array" aca="1" ref="I4" ca="1">INDEX(sumarized!$E$2:$E$1000,MATCH(I$1&amp;$A4,sumarized!$B$2:$B$1000&amp;sumarized!$C$2:$C$1000,0))</f>
        <v>290.05909090909086</v>
      </c>
      <c r="J4" cm="1">
        <f t="array" aca="1" ref="J4" ca="1">INDEX(sumarized!$E$2:$E$1000,MATCH(J$1&amp;$A4,sumarized!$B$2:$B$1000&amp;sumarized!$C$2:$C$1000,0))</f>
        <v>263.31818181818181</v>
      </c>
      <c r="K4" cm="1">
        <f t="array" aca="1" ref="K4" ca="1">INDEX(sumarized!$E$2:$E$1000,MATCH(K$1&amp;$A4,sumarized!$B$2:$B$1000&amp;sumarized!$C$2:$C$1000,0))</f>
        <v>216.3263636363636</v>
      </c>
      <c r="L4" cm="1">
        <f t="array" aca="1" ref="L4" ca="1">INDEX(sumarized!$E$2:$E$1000,MATCH(L$1&amp;$A4,sumarized!$B$2:$B$1000&amp;sumarized!$C$2:$C$1000,0))</f>
        <v>217.82030303030305</v>
      </c>
      <c r="M4" cm="1">
        <f t="array" aca="1" ref="M4" ca="1">INDEX(sumarized!$E$2:$E$1000,MATCH(M$1&amp;$A4,sumarized!$B$2:$B$1000&amp;sumarized!$C$2:$C$1000,0))</f>
        <v>226.37363636363636</v>
      </c>
      <c r="N4" cm="1">
        <f t="array" aca="1" ref="N4" ca="1">INDEX(sumarized!$E$2:$E$1000,MATCH(N$1&amp;$A4,sumarized!$B$2:$B$1000&amp;sumarized!$C$2:$C$1000,0))</f>
        <v>230.29121212121211</v>
      </c>
      <c r="O4" cm="1">
        <f t="array" aca="1" ref="O4" ca="1">INDEX(sumarized!$E$2:$E$1000,MATCH(O$1&amp;$A4,sumarized!$B$2:$B$1000&amp;sumarized!$C$2:$C$1000,0))</f>
        <v>194.51181818181823</v>
      </c>
      <c r="P4" cm="1">
        <f t="array" aca="1" ref="P4" ca="1">INDEX(sumarized!$E$2:$E$1000,MATCH(P$1&amp;$A4,sumarized!$B$2:$B$1000&amp;sumarized!$C$2:$C$1000,0))</f>
        <v>181.61787878787871</v>
      </c>
      <c r="Q4" cm="1">
        <f t="array" aca="1" ref="Q4" ca="1">INDEX(sumarized!$E$2:$E$1000,MATCH(Q$1&amp;$A4,sumarized!$B$2:$B$1000&amp;sumarized!$C$2:$C$1000,0))</f>
        <v>139.49757575757573</v>
      </c>
      <c r="R4" cm="1">
        <f t="array" aca="1" ref="R4" ca="1">INDEX(sumarized!$E$2:$E$1000,MATCH(R$1&amp;$A4,sumarized!$B$2:$B$1000&amp;sumarized!$C$2:$C$1000,0))</f>
        <v>108.00545454545453</v>
      </c>
      <c r="S4" cm="1">
        <f t="array" aca="1" ref="S4" ca="1">INDEX(sumarized!$E$2:$E$1000,MATCH(S$1&amp;$A4,sumarized!$B$2:$B$1000&amp;sumarized!$C$2:$C$1000,0))</f>
        <v>111.21757575757573</v>
      </c>
      <c r="T4" cm="1">
        <f t="array" aca="1" ref="T4" ca="1">INDEX(sumarized!$E$2:$E$1000,MATCH(T$1&amp;$A4,sumarized!$B$2:$B$1000&amp;sumarized!$C$2:$C$1000,0))</f>
        <v>86.180909090909083</v>
      </c>
      <c r="U4" cm="1">
        <f t="array" aca="1" ref="U4" ca="1">INDEX(sumarized!$E$2:$E$1000,MATCH(U$1&amp;$A4,sumarized!$B$2:$B$1000&amp;sumarized!$C$2:$C$1000,0))</f>
        <v>75.11090909090909</v>
      </c>
    </row>
    <row r="5" spans="1:21" x14ac:dyDescent="0.25">
      <c r="A5">
        <v>0.8</v>
      </c>
      <c r="B5" cm="1">
        <f t="array" aca="1" ref="B5" ca="1">INDEX(sumarized!$E$2:$E$1000,MATCH(B$1&amp;$A5,sumarized!$B$2:$B$1000&amp;sumarized!$C$2:$C$1000,0))</f>
        <v>743.23515151515085</v>
      </c>
      <c r="C5" cm="1">
        <f t="array" aca="1" ref="C5" ca="1">INDEX(sumarized!$E$2:$E$1000,MATCH(C$1&amp;$A5,sumarized!$B$2:$B$1000&amp;sumarized!$C$2:$C$1000,0))</f>
        <v>275.4375757575757</v>
      </c>
      <c r="D5" cm="1">
        <f t="array" aca="1" ref="D5" ca="1">INDEX(sumarized!$E$2:$E$1000,MATCH(D$1&amp;$A5,sumarized!$B$2:$B$1000&amp;sumarized!$C$2:$C$1000,0))</f>
        <v>145.67636363636365</v>
      </c>
      <c r="E5" cm="1">
        <f t="array" aca="1" ref="E5" ca="1">INDEX(sumarized!$E$2:$E$1000,MATCH(E$1&amp;$A5,sumarized!$B$2:$B$1000&amp;sumarized!$C$2:$C$1000,0))</f>
        <v>162.69878787878784</v>
      </c>
      <c r="F5" cm="1">
        <f t="array" aca="1" ref="F5" ca="1">INDEX(sumarized!$E$2:$E$1000,MATCH(F$1&amp;$A5,sumarized!$B$2:$B$1000&amp;sumarized!$C$2:$C$1000,0))</f>
        <v>110.73030303030301</v>
      </c>
      <c r="G5" cm="1">
        <f t="array" aca="1" ref="G5" ca="1">INDEX(sumarized!$E$2:$E$1000,MATCH(G$1&amp;$A5,sumarized!$B$2:$B$1000&amp;sumarized!$C$2:$C$1000,0))</f>
        <v>119.81696969696964</v>
      </c>
      <c r="H5" cm="1">
        <f t="array" aca="1" ref="H5" ca="1">INDEX(sumarized!$E$2:$E$1000,MATCH(H$1&amp;$A5,sumarized!$B$2:$B$1000&amp;sumarized!$C$2:$C$1000,0))</f>
        <v>212.85757575757572</v>
      </c>
      <c r="I5" cm="1">
        <f t="array" aca="1" ref="I5" ca="1">INDEX(sumarized!$E$2:$E$1000,MATCH(I$1&amp;$A5,sumarized!$B$2:$B$1000&amp;sumarized!$C$2:$C$1000,0))</f>
        <v>205.79818181818183</v>
      </c>
      <c r="J5" cm="1">
        <f t="array" aca="1" ref="J5" ca="1">INDEX(sumarized!$E$2:$E$1000,MATCH(J$1&amp;$A5,sumarized!$B$2:$B$1000&amp;sumarized!$C$2:$C$1000,0))</f>
        <v>198.97666666666663</v>
      </c>
      <c r="K5" cm="1">
        <f t="array" aca="1" ref="K5" ca="1">INDEX(sumarized!$E$2:$E$1000,MATCH(K$1&amp;$A5,sumarized!$B$2:$B$1000&amp;sumarized!$C$2:$C$1000,0))</f>
        <v>195.74545454545458</v>
      </c>
      <c r="L5" cm="1">
        <f t="array" aca="1" ref="L5" ca="1">INDEX(sumarized!$E$2:$E$1000,MATCH(L$1&amp;$A5,sumarized!$B$2:$B$1000&amp;sumarized!$C$2:$C$1000,0))</f>
        <v>233.37515151515146</v>
      </c>
      <c r="M5" cm="1">
        <f t="array" aca="1" ref="M5" ca="1">INDEX(sumarized!$E$2:$E$1000,MATCH(M$1&amp;$A5,sumarized!$B$2:$B$1000&amp;sumarized!$C$2:$C$1000,0))</f>
        <v>239.09878787878779</v>
      </c>
      <c r="N5" cm="1">
        <f t="array" aca="1" ref="N5" ca="1">INDEX(sumarized!$E$2:$E$1000,MATCH(N$1&amp;$A5,sumarized!$B$2:$B$1000&amp;sumarized!$C$2:$C$1000,0))</f>
        <v>218.83272727272725</v>
      </c>
      <c r="O5" cm="1">
        <f t="array" aca="1" ref="O5" ca="1">INDEX(sumarized!$E$2:$E$1000,MATCH(O$1&amp;$A5,sumarized!$B$2:$B$1000&amp;sumarized!$C$2:$C$1000,0))</f>
        <v>191.17606060606056</v>
      </c>
      <c r="P5" cm="1">
        <f t="array" aca="1" ref="P5" ca="1">INDEX(sumarized!$E$2:$E$1000,MATCH(P$1&amp;$A5,sumarized!$B$2:$B$1000&amp;sumarized!$C$2:$C$1000,0))</f>
        <v>160.09696969696964</v>
      </c>
      <c r="Q5" cm="1">
        <f t="array" aca="1" ref="Q5" ca="1">INDEX(sumarized!$E$2:$E$1000,MATCH(Q$1&amp;$A5,sumarized!$B$2:$B$1000&amp;sumarized!$C$2:$C$1000,0))</f>
        <v>122.58242424242417</v>
      </c>
      <c r="R5" cm="1">
        <f t="array" aca="1" ref="R5" ca="1">INDEX(sumarized!$E$2:$E$1000,MATCH(R$1&amp;$A5,sumarized!$B$2:$B$1000&amp;sumarized!$C$2:$C$1000,0))</f>
        <v>111.33151515151508</v>
      </c>
      <c r="S5" cm="1">
        <f t="array" aca="1" ref="S5" ca="1">INDEX(sumarized!$E$2:$E$1000,MATCH(S$1&amp;$A5,sumarized!$B$2:$B$1000&amp;sumarized!$C$2:$C$1000,0))</f>
        <v>92.38909090909091</v>
      </c>
      <c r="T5" cm="1">
        <f t="array" aca="1" ref="T5" ca="1">INDEX(sumarized!$E$2:$E$1000,MATCH(T$1&amp;$A5,sumarized!$B$2:$B$1000&amp;sumarized!$C$2:$C$1000,0))</f>
        <v>90.642727272727257</v>
      </c>
      <c r="U5" cm="1">
        <f t="array" aca="1" ref="U5" ca="1">INDEX(sumarized!$E$2:$E$1000,MATCH(U$1&amp;$A5,sumarized!$B$2:$B$1000&amp;sumarized!$C$2:$C$1000,0))</f>
        <v>70.170303030302975</v>
      </c>
    </row>
    <row r="6" spans="1:21" x14ac:dyDescent="0.25">
      <c r="A6">
        <v>1</v>
      </c>
      <c r="B6" cm="1">
        <f t="array" aca="1" ref="B6" ca="1">INDEX(sumarized!$E$2:$E$1000,MATCH(B$1&amp;$A6,sumarized!$B$2:$B$1000&amp;sumarized!$C$2:$C$1000,0))</f>
        <v>812.78999999999985</v>
      </c>
      <c r="C6" cm="1">
        <f t="array" aca="1" ref="C6" ca="1">INDEX(sumarized!$E$2:$E$1000,MATCH(C$1&amp;$A6,sumarized!$B$2:$B$1000&amp;sumarized!$C$2:$C$1000,0))</f>
        <v>203.01333333333329</v>
      </c>
      <c r="D6" cm="1">
        <f t="array" aca="1" ref="D6" ca="1">INDEX(sumarized!$E$2:$E$1000,MATCH(D$1&amp;$A6,sumarized!$B$2:$B$1000&amp;sumarized!$C$2:$C$1000,0))</f>
        <v>152.20363636363638</v>
      </c>
      <c r="E6" cm="1">
        <f t="array" aca="1" ref="E6" ca="1">INDEX(sumarized!$E$2:$E$1000,MATCH(E$1&amp;$A6,sumarized!$B$2:$B$1000&amp;sumarized!$C$2:$C$1000,0))</f>
        <v>127.04212121212119</v>
      </c>
      <c r="F6" cm="1">
        <f t="array" aca="1" ref="F6" ca="1">INDEX(sumarized!$E$2:$E$1000,MATCH(F$1&amp;$A6,sumarized!$B$2:$B$1000&amp;sumarized!$C$2:$C$1000,0))</f>
        <v>85.550606060606</v>
      </c>
      <c r="G6" cm="1">
        <f t="array" aca="1" ref="G6" ca="1">INDEX(sumarized!$E$2:$E$1000,MATCH(G$1&amp;$A6,sumarized!$B$2:$B$1000&amp;sumarized!$C$2:$C$1000,0))</f>
        <v>102.38757575757572</v>
      </c>
      <c r="H6" cm="1">
        <f t="array" aca="1" ref="H6" ca="1">INDEX(sumarized!$E$2:$E$1000,MATCH(H$1&amp;$A6,sumarized!$B$2:$B$1000&amp;sumarized!$C$2:$C$1000,0))</f>
        <v>155.69545454545457</v>
      </c>
      <c r="I6" cm="1">
        <f t="array" aca="1" ref="I6" ca="1">INDEX(sumarized!$E$2:$E$1000,MATCH(I$1&amp;$A6,sumarized!$B$2:$B$1000&amp;sumarized!$C$2:$C$1000,0))</f>
        <v>174.66696969696966</v>
      </c>
      <c r="J6" cm="1">
        <f t="array" aca="1" ref="J6" ca="1">INDEX(sumarized!$E$2:$E$1000,MATCH(J$1&amp;$A6,sumarized!$B$2:$B$1000&amp;sumarized!$C$2:$C$1000,0))</f>
        <v>151.0824242424242</v>
      </c>
      <c r="K6" cm="1">
        <f t="array" aca="1" ref="K6" ca="1">INDEX(sumarized!$E$2:$E$1000,MATCH(K$1&amp;$A6,sumarized!$B$2:$B$1000&amp;sumarized!$C$2:$C$1000,0))</f>
        <v>159.77696969696962</v>
      </c>
      <c r="L6" cm="1">
        <f t="array" aca="1" ref="L6" ca="1">INDEX(sumarized!$E$2:$E$1000,MATCH(L$1&amp;$A6,sumarized!$B$2:$B$1000&amp;sumarized!$C$2:$C$1000,0))</f>
        <v>228.59636363636366</v>
      </c>
      <c r="M6" cm="1">
        <f t="array" aca="1" ref="M6" ca="1">INDEX(sumarized!$E$2:$E$1000,MATCH(M$1&amp;$A6,sumarized!$B$2:$B$1000&amp;sumarized!$C$2:$C$1000,0))</f>
        <v>211.21212121212119</v>
      </c>
      <c r="N6" cm="1">
        <f t="array" aca="1" ref="N6" ca="1">INDEX(sumarized!$E$2:$E$1000,MATCH(N$1&amp;$A6,sumarized!$B$2:$B$1000&amp;sumarized!$C$2:$C$1000,0))</f>
        <v>214.26545454545456</v>
      </c>
      <c r="O6" cm="1">
        <f t="array" aca="1" ref="O6" ca="1">INDEX(sumarized!$E$2:$E$1000,MATCH(O$1&amp;$A6,sumarized!$B$2:$B$1000&amp;sumarized!$C$2:$C$1000,0))</f>
        <v>200.2109090909091</v>
      </c>
      <c r="P6" cm="1">
        <f t="array" aca="1" ref="P6" ca="1">INDEX(sumarized!$E$2:$E$1000,MATCH(P$1&amp;$A6,sumarized!$B$2:$B$1000&amp;sumarized!$C$2:$C$1000,0))</f>
        <v>173.27121212121213</v>
      </c>
      <c r="Q6" cm="1">
        <f t="array" aca="1" ref="Q6" ca="1">INDEX(sumarized!$E$2:$E$1000,MATCH(Q$1&amp;$A6,sumarized!$B$2:$B$1000&amp;sumarized!$C$2:$C$1000,0))</f>
        <v>131.02030303030298</v>
      </c>
      <c r="R6" cm="1">
        <f t="array" aca="1" ref="R6" ca="1">INDEX(sumarized!$E$2:$E$1000,MATCH(R$1&amp;$A6,sumarized!$B$2:$B$1000&amp;sumarized!$C$2:$C$1000,0))</f>
        <v>113.60242424242419</v>
      </c>
      <c r="S6" cm="1">
        <f t="array" aca="1" ref="S6" ca="1">INDEX(sumarized!$E$2:$E$1000,MATCH(S$1&amp;$A6,sumarized!$B$2:$B$1000&amp;sumarized!$C$2:$C$1000,0))</f>
        <v>89.939696969696897</v>
      </c>
      <c r="T6" cm="1">
        <f t="array" aca="1" ref="T6" ca="1">INDEX(sumarized!$E$2:$E$1000,MATCH(T$1&amp;$A6,sumarized!$B$2:$B$1000&amp;sumarized!$C$2:$C$1000,0))</f>
        <v>77.074545454545458</v>
      </c>
      <c r="U6" cm="1">
        <f t="array" aca="1" ref="U6" ca="1">INDEX(sumarized!$E$2:$E$1000,MATCH(U$1&amp;$A6,sumarized!$B$2:$B$1000&amp;sumarized!$C$2:$C$1000,0))</f>
        <v>72.61727272727272</v>
      </c>
    </row>
    <row r="7" spans="1:21" x14ac:dyDescent="0.25">
      <c r="A7">
        <v>1.2</v>
      </c>
      <c r="B7" cm="1">
        <f t="array" aca="1" ref="B7" ca="1">INDEX(sumarized!$E$2:$E$1000,MATCH(B$1&amp;$A7,sumarized!$B$2:$B$1000&amp;sumarized!$C$2:$C$1000,0))</f>
        <v>829.36611111111097</v>
      </c>
      <c r="C7" cm="1">
        <f t="array" aca="1" ref="C7" ca="1">INDEX(sumarized!$E$2:$E$1000,MATCH(C$1&amp;$A7,sumarized!$B$2:$B$1000&amp;sumarized!$C$2:$C$1000,0))</f>
        <v>283.53083333333342</v>
      </c>
      <c r="D7" cm="1">
        <f t="array" aca="1" ref="D7" ca="1">INDEX(sumarized!$E$2:$E$1000,MATCH(D$1&amp;$A7,sumarized!$B$2:$B$1000&amp;sumarized!$C$2:$C$1000,0))</f>
        <v>150.12916666666669</v>
      </c>
      <c r="E7" cm="1">
        <f t="array" aca="1" ref="E7" ca="1">INDEX(sumarized!$E$2:$E$1000,MATCH(E$1&amp;$A7,sumarized!$B$2:$B$1000&amp;sumarized!$C$2:$C$1000,0))</f>
        <v>107.80249999999999</v>
      </c>
      <c r="F7" cm="1">
        <f t="array" aca="1" ref="F7" ca="1">INDEX(sumarized!$E$2:$E$1000,MATCH(F$1&amp;$A7,sumarized!$B$2:$B$1000&amp;sumarized!$C$2:$C$1000,0))</f>
        <v>80.277499999999989</v>
      </c>
      <c r="G7" cm="1">
        <f t="array" aca="1" ref="G7" ca="1">INDEX(sumarized!$E$2:$E$1000,MATCH(G$1&amp;$A7,sumarized!$B$2:$B$1000&amp;sumarized!$C$2:$C$1000,0))</f>
        <v>87.434444444444424</v>
      </c>
      <c r="H7" cm="1">
        <f t="array" aca="1" ref="H7" ca="1">INDEX(sumarized!$E$2:$E$1000,MATCH(H$1&amp;$A7,sumarized!$B$2:$B$1000&amp;sumarized!$C$2:$C$1000,0))</f>
        <v>150.07749999999999</v>
      </c>
      <c r="I7" cm="1">
        <f t="array" aca="1" ref="I7" ca="1">INDEX(sumarized!$E$2:$E$1000,MATCH(I$1&amp;$A7,sumarized!$B$2:$B$1000&amp;sumarized!$C$2:$C$1000,0))</f>
        <v>153.15666666666667</v>
      </c>
      <c r="J7" cm="1">
        <f t="array" aca="1" ref="J7" ca="1">INDEX(sumarized!$E$2:$E$1000,MATCH(J$1&amp;$A7,sumarized!$B$2:$B$1000&amp;sumarized!$C$2:$C$1000,0))</f>
        <v>146.49694444444444</v>
      </c>
      <c r="K7" cm="1">
        <f t="array" aca="1" ref="K7" ca="1">INDEX(sumarized!$E$2:$E$1000,MATCH(K$1&amp;$A7,sumarized!$B$2:$B$1000&amp;sumarized!$C$2:$C$1000,0))</f>
        <v>175.92499999999998</v>
      </c>
      <c r="L7" cm="1">
        <f t="array" aca="1" ref="L7" ca="1">INDEX(sumarized!$E$2:$E$1000,MATCH(L$1&amp;$A7,sumarized!$B$2:$B$1000&amp;sumarized!$C$2:$C$1000,0))</f>
        <v>189.62250000000003</v>
      </c>
      <c r="M7" cm="1">
        <f t="array" aca="1" ref="M7" ca="1">INDEX(sumarized!$E$2:$E$1000,MATCH(M$1&amp;$A7,sumarized!$B$2:$B$1000&amp;sumarized!$C$2:$C$1000,0))</f>
        <v>193.62305555555551</v>
      </c>
      <c r="N7" cm="1">
        <f t="array" aca="1" ref="N7" ca="1">INDEX(sumarized!$E$2:$E$1000,MATCH(N$1&amp;$A7,sumarized!$B$2:$B$1000&amp;sumarized!$C$2:$C$1000,0))</f>
        <v>178.44222222222211</v>
      </c>
      <c r="O7" cm="1">
        <f t="array" aca="1" ref="O7" ca="1">INDEX(sumarized!$E$2:$E$1000,MATCH(O$1&amp;$A7,sumarized!$B$2:$B$1000&amp;sumarized!$C$2:$C$1000,0))</f>
        <v>170.21777777777777</v>
      </c>
      <c r="P7" cm="1">
        <f t="array" aca="1" ref="P7" ca="1">INDEX(sumarized!$E$2:$E$1000,MATCH(P$1&amp;$A7,sumarized!$B$2:$B$1000&amp;sumarized!$C$2:$C$1000,0))</f>
        <v>140.03722222222214</v>
      </c>
      <c r="Q7" cm="1">
        <f t="array" aca="1" ref="Q7" ca="1">INDEX(sumarized!$E$2:$E$1000,MATCH(Q$1&amp;$A7,sumarized!$B$2:$B$1000&amp;sumarized!$C$2:$C$1000,0))</f>
        <v>121.82805555555548</v>
      </c>
      <c r="R7" cm="1">
        <f t="array" aca="1" ref="R7" ca="1">INDEX(sumarized!$E$2:$E$1000,MATCH(R$1&amp;$A7,sumarized!$B$2:$B$1000&amp;sumarized!$C$2:$C$1000,0))</f>
        <v>105.77138888888885</v>
      </c>
      <c r="S7" cm="1">
        <f t="array" aca="1" ref="S7" ca="1">INDEX(sumarized!$E$2:$E$1000,MATCH(S$1&amp;$A7,sumarized!$B$2:$B$1000&amp;sumarized!$C$2:$C$1000,0))</f>
        <v>82.334166666666675</v>
      </c>
      <c r="T7" cm="1">
        <f t="array" aca="1" ref="T7" ca="1">INDEX(sumarized!$E$2:$E$1000,MATCH(T$1&amp;$A7,sumarized!$B$2:$B$1000&amp;sumarized!$C$2:$C$1000,0))</f>
        <v>69.518055555555506</v>
      </c>
      <c r="U7" cm="1">
        <f t="array" aca="1" ref="U7" ca="1">INDEX(sumarized!$E$2:$E$1000,MATCH(U$1&amp;$A7,sumarized!$B$2:$B$1000&amp;sumarized!$C$2:$C$1000,0))</f>
        <v>64.620833333333337</v>
      </c>
    </row>
    <row r="8" spans="1:21" x14ac:dyDescent="0.25">
      <c r="A8">
        <v>1.4</v>
      </c>
      <c r="B8" cm="1">
        <f t="array" aca="1" ref="B8" ca="1">INDEX(sumarized!$E$2:$E$1000,MATCH(B$1&amp;$A8,sumarized!$B$2:$B$1000&amp;sumarized!$C$2:$C$1000,0))</f>
        <v>761.27472222222161</v>
      </c>
      <c r="C8" cm="1">
        <f t="array" aca="1" ref="C8" ca="1">INDEX(sumarized!$E$2:$E$1000,MATCH(C$1&amp;$A8,sumarized!$B$2:$B$1000&amp;sumarized!$C$2:$C$1000,0))</f>
        <v>244.73555555555546</v>
      </c>
      <c r="D8" cm="1">
        <f t="array" aca="1" ref="D8" ca="1">INDEX(sumarized!$E$2:$E$1000,MATCH(D$1&amp;$A8,sumarized!$B$2:$B$1000&amp;sumarized!$C$2:$C$1000,0))</f>
        <v>139.74194444444441</v>
      </c>
      <c r="E8" cm="1">
        <f t="array" aca="1" ref="E8" ca="1">INDEX(sumarized!$E$2:$E$1000,MATCH(E$1&amp;$A8,sumarized!$B$2:$B$1000&amp;sumarized!$C$2:$C$1000,0))</f>
        <v>93.944166666666675</v>
      </c>
      <c r="F8" cm="1">
        <f t="array" aca="1" ref="F8" ca="1">INDEX(sumarized!$E$2:$E$1000,MATCH(F$1&amp;$A8,sumarized!$B$2:$B$1000&amp;sumarized!$C$2:$C$1000,0))</f>
        <v>72.738333333333344</v>
      </c>
      <c r="G8" cm="1">
        <f t="array" aca="1" ref="G8" ca="1">INDEX(sumarized!$E$2:$E$1000,MATCH(G$1&amp;$A8,sumarized!$B$2:$B$1000&amp;sumarized!$C$2:$C$1000,0))</f>
        <v>78.935833333333349</v>
      </c>
      <c r="H8" cm="1">
        <f t="array" aca="1" ref="H8" ca="1">INDEX(sumarized!$E$2:$E$1000,MATCH(H$1&amp;$A8,sumarized!$B$2:$B$1000&amp;sumarized!$C$2:$C$1000,0))</f>
        <v>122.32472222222218</v>
      </c>
      <c r="I8" cm="1">
        <f t="array" aca="1" ref="I8" ca="1">INDEX(sumarized!$E$2:$E$1000,MATCH(I$1&amp;$A8,sumarized!$B$2:$B$1000&amp;sumarized!$C$2:$C$1000,0))</f>
        <v>145.1886111111111</v>
      </c>
      <c r="J8" cm="1">
        <f t="array" aca="1" ref="J8" ca="1">INDEX(sumarized!$E$2:$E$1000,MATCH(J$1&amp;$A8,sumarized!$B$2:$B$1000&amp;sumarized!$C$2:$C$1000,0))</f>
        <v>157.42444444444439</v>
      </c>
      <c r="K8" cm="1">
        <f t="array" aca="1" ref="K8" ca="1">INDEX(sumarized!$E$2:$E$1000,MATCH(K$1&amp;$A8,sumarized!$B$2:$B$1000&amp;sumarized!$C$2:$C$1000,0))</f>
        <v>168.82972222222222</v>
      </c>
      <c r="L8" cm="1">
        <f t="array" aca="1" ref="L8" ca="1">INDEX(sumarized!$E$2:$E$1000,MATCH(L$1&amp;$A8,sumarized!$B$2:$B$1000&amp;sumarized!$C$2:$C$1000,0))</f>
        <v>186.20972222222215</v>
      </c>
      <c r="M8" cm="1">
        <f t="array" aca="1" ref="M8" ca="1">INDEX(sumarized!$E$2:$E$1000,MATCH(M$1&amp;$A8,sumarized!$B$2:$B$1000&amp;sumarized!$C$2:$C$1000,0))</f>
        <v>191.00416666666663</v>
      </c>
      <c r="N8" cm="1">
        <f t="array" aca="1" ref="N8" ca="1">INDEX(sumarized!$E$2:$E$1000,MATCH(N$1&amp;$A8,sumarized!$B$2:$B$1000&amp;sumarized!$C$2:$C$1000,0))</f>
        <v>194.04916666666665</v>
      </c>
      <c r="O8" cm="1">
        <f t="array" aca="1" ref="O8" ca="1">INDEX(sumarized!$E$2:$E$1000,MATCH(O$1&amp;$A8,sumarized!$B$2:$B$1000&amp;sumarized!$C$2:$C$1000,0))</f>
        <v>182.5</v>
      </c>
      <c r="P8" cm="1">
        <f t="array" aca="1" ref="P8" ca="1">INDEX(sumarized!$E$2:$E$1000,MATCH(P$1&amp;$A8,sumarized!$B$2:$B$1000&amp;sumarized!$C$2:$C$1000,0))</f>
        <v>143.22777777777773</v>
      </c>
      <c r="Q8" cm="1">
        <f t="array" aca="1" ref="Q8" ca="1">INDEX(sumarized!$E$2:$E$1000,MATCH(Q$1&amp;$A8,sumarized!$B$2:$B$1000&amp;sumarized!$C$2:$C$1000,0))</f>
        <v>116.20833333333336</v>
      </c>
      <c r="R8" cm="1">
        <f t="array" aca="1" ref="R8" ca="1">INDEX(sumarized!$E$2:$E$1000,MATCH(R$1&amp;$A8,sumarized!$B$2:$B$1000&amp;sumarized!$C$2:$C$1000,0))</f>
        <v>99.860555555555536</v>
      </c>
      <c r="S8" cm="1">
        <f t="array" aca="1" ref="S8" ca="1">INDEX(sumarized!$E$2:$E$1000,MATCH(S$1&amp;$A8,sumarized!$B$2:$B$1000&amp;sumarized!$C$2:$C$1000,0))</f>
        <v>91.802222222222142</v>
      </c>
      <c r="T8" cm="1">
        <f t="array" aca="1" ref="T8" ca="1">INDEX(sumarized!$E$2:$E$1000,MATCH(T$1&amp;$A8,sumarized!$B$2:$B$1000&amp;sumarized!$C$2:$C$1000,0))</f>
        <v>81.939722222222159</v>
      </c>
      <c r="U8" cm="1">
        <f t="array" aca="1" ref="U8" ca="1">INDEX(sumarized!$E$2:$E$1000,MATCH(U$1&amp;$A8,sumarized!$B$2:$B$1000&amp;sumarized!$C$2:$C$1000,0))</f>
        <v>61.151111111111099</v>
      </c>
    </row>
    <row r="9" spans="1:21" x14ac:dyDescent="0.25">
      <c r="A9">
        <v>1.6</v>
      </c>
      <c r="B9" cm="1">
        <f t="array" aca="1" ref="B9" ca="1">INDEX(sumarized!$E$2:$E$1000,MATCH(B$1&amp;$A9,sumarized!$B$2:$B$1000&amp;sumarized!$C$2:$C$1000,0))</f>
        <v>798.63444444444406</v>
      </c>
      <c r="C9" cm="1">
        <f t="array" aca="1" ref="C9" ca="1">INDEX(sumarized!$E$2:$E$1000,MATCH(C$1&amp;$A9,sumarized!$B$2:$B$1000&amp;sumarized!$C$2:$C$1000,0))</f>
        <v>239.17527777777772</v>
      </c>
      <c r="D9" cm="1">
        <f t="array" aca="1" ref="D9" ca="1">INDEX(sumarized!$E$2:$E$1000,MATCH(D$1&amp;$A9,sumarized!$B$2:$B$1000&amp;sumarized!$C$2:$C$1000,0))</f>
        <v>127.60805555555551</v>
      </c>
      <c r="E9" cm="1">
        <f t="array" aca="1" ref="E9" ca="1">INDEX(sumarized!$E$2:$E$1000,MATCH(E$1&amp;$A9,sumarized!$B$2:$B$1000&amp;sumarized!$C$2:$C$1000,0))</f>
        <v>88.065277777777752</v>
      </c>
      <c r="F9" cm="1">
        <f t="array" aca="1" ref="F9" ca="1">INDEX(sumarized!$E$2:$E$1000,MATCH(F$1&amp;$A9,sumarized!$B$2:$B$1000&amp;sumarized!$C$2:$C$1000,0))</f>
        <v>65.986388888888868</v>
      </c>
      <c r="G9" cm="1">
        <f t="array" aca="1" ref="G9" ca="1">INDEX(sumarized!$E$2:$E$1000,MATCH(G$1&amp;$A9,sumarized!$B$2:$B$1000&amp;sumarized!$C$2:$C$1000,0))</f>
        <v>79.126944444444419</v>
      </c>
      <c r="H9" cm="1">
        <f t="array" aca="1" ref="H9" ca="1">INDEX(sumarized!$E$2:$E$1000,MATCH(H$1&amp;$A9,sumarized!$B$2:$B$1000&amp;sumarized!$C$2:$C$1000,0))</f>
        <v>123.1733333333333</v>
      </c>
      <c r="I9" cm="1">
        <f t="array" aca="1" ref="I9" ca="1">INDEX(sumarized!$E$2:$E$1000,MATCH(I$1&amp;$A9,sumarized!$B$2:$B$1000&amp;sumarized!$C$2:$C$1000,0))</f>
        <v>144.5438888888888</v>
      </c>
      <c r="J9" cm="1">
        <f t="array" aca="1" ref="J9" ca="1">INDEX(sumarized!$E$2:$E$1000,MATCH(J$1&amp;$A9,sumarized!$B$2:$B$1000&amp;sumarized!$C$2:$C$1000,0))</f>
        <v>155.21361111111108</v>
      </c>
      <c r="K9" cm="1">
        <f t="array" aca="1" ref="K9" ca="1">INDEX(sumarized!$E$2:$E$1000,MATCH(K$1&amp;$A9,sumarized!$B$2:$B$1000&amp;sumarized!$C$2:$C$1000,0))</f>
        <v>161.3111111111111</v>
      </c>
      <c r="L9" cm="1">
        <f t="array" aca="1" ref="L9" ca="1">INDEX(sumarized!$E$2:$E$1000,MATCH(L$1&amp;$A9,sumarized!$B$2:$B$1000&amp;sumarized!$C$2:$C$1000,0))</f>
        <v>163.25</v>
      </c>
      <c r="M9" cm="1">
        <f t="array" aca="1" ref="M9" ca="1">INDEX(sumarized!$E$2:$E$1000,MATCH(M$1&amp;$A9,sumarized!$B$2:$B$1000&amp;sumarized!$C$2:$C$1000,0))</f>
        <v>179.90333333333331</v>
      </c>
      <c r="N9" cm="1">
        <f t="array" aca="1" ref="N9" ca="1">INDEX(sumarized!$E$2:$E$1000,MATCH(N$1&amp;$A9,sumarized!$B$2:$B$1000&amp;sumarized!$C$2:$C$1000,0))</f>
        <v>174.90527777777777</v>
      </c>
      <c r="O9" cm="1">
        <f t="array" aca="1" ref="O9" ca="1">INDEX(sumarized!$E$2:$E$1000,MATCH(O$1&amp;$A9,sumarized!$B$2:$B$1000&amp;sumarized!$C$2:$C$1000,0))</f>
        <v>194.42027777777773</v>
      </c>
      <c r="P9" cm="1">
        <f t="array" aca="1" ref="P9" ca="1">INDEX(sumarized!$E$2:$E$1000,MATCH(P$1&amp;$A9,sumarized!$B$2:$B$1000&amp;sumarized!$C$2:$C$1000,0))</f>
        <v>140.19444444444443</v>
      </c>
      <c r="Q9" cm="1">
        <f t="array" aca="1" ref="Q9" ca="1">INDEX(sumarized!$E$2:$E$1000,MATCH(Q$1&amp;$A9,sumarized!$B$2:$B$1000&amp;sumarized!$C$2:$C$1000,0))</f>
        <v>117.72333333333336</v>
      </c>
      <c r="R9" cm="1">
        <f t="array" aca="1" ref="R9" ca="1">INDEX(sumarized!$E$2:$E$1000,MATCH(R$1&amp;$A9,sumarized!$B$2:$B$1000&amp;sumarized!$C$2:$C$1000,0))</f>
        <v>99.658611111111099</v>
      </c>
      <c r="S9" cm="1">
        <f t="array" aca="1" ref="S9" ca="1">INDEX(sumarized!$E$2:$E$1000,MATCH(S$1&amp;$A9,sumarized!$B$2:$B$1000&amp;sumarized!$C$2:$C$1000,0))</f>
        <v>79.346666666666678</v>
      </c>
      <c r="T9" cm="1">
        <f t="array" aca="1" ref="T9" ca="1">INDEX(sumarized!$E$2:$E$1000,MATCH(T$1&amp;$A9,sumarized!$B$2:$B$1000&amp;sumarized!$C$2:$C$1000,0))</f>
        <v>80.050277777777751</v>
      </c>
      <c r="U9" cm="1">
        <f t="array" aca="1" ref="U9" ca="1">INDEX(sumarized!$E$2:$E$1000,MATCH(U$1&amp;$A9,sumarized!$B$2:$B$1000&amp;sumarized!$C$2:$C$1000,0))</f>
        <v>61.141666666666659</v>
      </c>
    </row>
    <row r="10" spans="1:21" x14ac:dyDescent="0.25">
      <c r="A10">
        <v>1.8</v>
      </c>
      <c r="B10" cm="1">
        <f t="array" aca="1" ref="B10" ca="1">INDEX(sumarized!$E$2:$E$1000,MATCH(B$1&amp;$A10,sumarized!$B$2:$B$1000&amp;sumarized!$C$2:$C$1000,0))</f>
        <v>787.51694444444422</v>
      </c>
      <c r="C10" cm="1">
        <f t="array" aca="1" ref="C10" ca="1">INDEX(sumarized!$E$2:$E$1000,MATCH(C$1&amp;$A10,sumarized!$B$2:$B$1000&amp;sumarized!$C$2:$C$1000,0))</f>
        <v>250.06055555555551</v>
      </c>
      <c r="D10" cm="1">
        <f t="array" aca="1" ref="D10" ca="1">INDEX(sumarized!$E$2:$E$1000,MATCH(D$1&amp;$A10,sumarized!$B$2:$B$1000&amp;sumarized!$C$2:$C$1000,0))</f>
        <v>124.94805555555547</v>
      </c>
      <c r="E10" cm="1">
        <f t="array" aca="1" ref="E10" ca="1">INDEX(sumarized!$E$2:$E$1000,MATCH(E$1&amp;$A10,sumarized!$B$2:$B$1000&amp;sumarized!$C$2:$C$1000,0))</f>
        <v>83.91861111111109</v>
      </c>
      <c r="F10" cm="1">
        <f t="array" aca="1" ref="F10" ca="1">INDEX(sumarized!$E$2:$E$1000,MATCH(F$1&amp;$A10,sumarized!$B$2:$B$1000&amp;sumarized!$C$2:$C$1000,0))</f>
        <v>69.594999999999999</v>
      </c>
      <c r="G10" cm="1">
        <f t="array" aca="1" ref="G10" ca="1">INDEX(sumarized!$E$2:$E$1000,MATCH(G$1&amp;$A10,sumarized!$B$2:$B$1000&amp;sumarized!$C$2:$C$1000,0))</f>
        <v>75.485000000000014</v>
      </c>
      <c r="H10" cm="1">
        <f t="array" aca="1" ref="H10" ca="1">INDEX(sumarized!$E$2:$E$1000,MATCH(H$1&amp;$A10,sumarized!$B$2:$B$1000&amp;sumarized!$C$2:$C$1000,0))</f>
        <v>112.6608333333333</v>
      </c>
      <c r="I10" cm="1">
        <f t="array" aca="1" ref="I10" ca="1">INDEX(sumarized!$E$2:$E$1000,MATCH(I$1&amp;$A10,sumarized!$B$2:$B$1000&amp;sumarized!$C$2:$C$1000,0))</f>
        <v>140.73777777777775</v>
      </c>
      <c r="J10" cm="1">
        <f t="array" aca="1" ref="J10" ca="1">INDEX(sumarized!$E$2:$E$1000,MATCH(J$1&amp;$A10,sumarized!$B$2:$B$1000&amp;sumarized!$C$2:$C$1000,0))</f>
        <v>144.13027777777776</v>
      </c>
      <c r="K10" cm="1">
        <f t="array" aca="1" ref="K10" ca="1">INDEX(sumarized!$E$2:$E$1000,MATCH(K$1&amp;$A10,sumarized!$B$2:$B$1000&amp;sumarized!$C$2:$C$1000,0))</f>
        <v>142.33638888888882</v>
      </c>
      <c r="L10" cm="1">
        <f t="array" aca="1" ref="L10" ca="1">INDEX(sumarized!$E$2:$E$1000,MATCH(L$1&amp;$A10,sumarized!$B$2:$B$1000&amp;sumarized!$C$2:$C$1000,0))</f>
        <v>160.77944444444441</v>
      </c>
      <c r="M10" cm="1">
        <f t="array" aca="1" ref="M10" ca="1">INDEX(sumarized!$E$2:$E$1000,MATCH(M$1&amp;$A10,sumarized!$B$2:$B$1000&amp;sumarized!$C$2:$C$1000,0))</f>
        <v>172.38472222222217</v>
      </c>
      <c r="N10" cm="1">
        <f t="array" aca="1" ref="N10" ca="1">INDEX(sumarized!$E$2:$E$1000,MATCH(N$1&amp;$A10,sumarized!$B$2:$B$1000&amp;sumarized!$C$2:$C$1000,0))</f>
        <v>195.64694444444436</v>
      </c>
      <c r="O10" cm="1">
        <f t="array" aca="1" ref="O10" ca="1">INDEX(sumarized!$E$2:$E$1000,MATCH(O$1&amp;$A10,sumarized!$B$2:$B$1000&amp;sumarized!$C$2:$C$1000,0))</f>
        <v>204.95222222222216</v>
      </c>
      <c r="P10" cm="1">
        <f t="array" aca="1" ref="P10" ca="1">INDEX(sumarized!$E$2:$E$1000,MATCH(P$1&amp;$A10,sumarized!$B$2:$B$1000&amp;sumarized!$C$2:$C$1000,0))</f>
        <v>155.04999999999998</v>
      </c>
      <c r="Q10" cm="1">
        <f t="array" aca="1" ref="Q10" ca="1">INDEX(sumarized!$E$2:$E$1000,MATCH(Q$1&amp;$A10,sumarized!$B$2:$B$1000&amp;sumarized!$C$2:$C$1000,0))</f>
        <v>103.24277777777775</v>
      </c>
      <c r="R10" cm="1">
        <f t="array" aca="1" ref="R10" ca="1">INDEX(sumarized!$E$2:$E$1000,MATCH(R$1&amp;$A10,sumarized!$B$2:$B$1000&amp;sumarized!$C$2:$C$1000,0))</f>
        <v>107.29027777777776</v>
      </c>
      <c r="S10" cm="1">
        <f t="array" aca="1" ref="S10" ca="1">INDEX(sumarized!$E$2:$E$1000,MATCH(S$1&amp;$A10,sumarized!$B$2:$B$1000&amp;sumarized!$C$2:$C$1000,0))</f>
        <v>79.004444444444403</v>
      </c>
      <c r="T10" cm="1">
        <f t="array" aca="1" ref="T10" ca="1">INDEX(sumarized!$E$2:$E$1000,MATCH(T$1&amp;$A10,sumarized!$B$2:$B$1000&amp;sumarized!$C$2:$C$1000,0))</f>
        <v>70.609444444444406</v>
      </c>
      <c r="U10" cm="1">
        <f t="array" aca="1" ref="U10" ca="1">INDEX(sumarized!$E$2:$E$1000,MATCH(U$1&amp;$A10,sumarized!$B$2:$B$1000&amp;sumarized!$C$2:$C$1000,0))</f>
        <v>71.154722222222205</v>
      </c>
    </row>
    <row r="11" spans="1:21" x14ac:dyDescent="0.25">
      <c r="A11">
        <v>2</v>
      </c>
      <c r="B11" cm="1">
        <f t="array" aca="1" ref="B11" ca="1">INDEX(sumarized!$E$2:$E$1000,MATCH(B$1&amp;$A11,sumarized!$B$2:$B$1000&amp;sumarized!$C$2:$C$1000,0))</f>
        <v>747.18277777777757</v>
      </c>
      <c r="C11" cm="1">
        <f t="array" aca="1" ref="C11" ca="1">INDEX(sumarized!$E$2:$E$1000,MATCH(C$1&amp;$A11,sumarized!$B$2:$B$1000&amp;sumarized!$C$2:$C$1000,0))</f>
        <v>201.48512820512818</v>
      </c>
      <c r="D11" cm="1">
        <f t="array" aca="1" ref="D11" ca="1">INDEX(sumarized!$E$2:$E$1000,MATCH(D$1&amp;$A11,sumarized!$B$2:$B$1000&amp;sumarized!$C$2:$C$1000,0))</f>
        <v>123.55615384615383</v>
      </c>
      <c r="E11" cm="1">
        <f t="array" aca="1" ref="E11" ca="1">INDEX(sumarized!$E$2:$E$1000,MATCH(E$1&amp;$A11,sumarized!$B$2:$B$1000&amp;sumarized!$C$2:$C$1000,0))</f>
        <v>83.149230769230769</v>
      </c>
      <c r="F11" cm="1">
        <f t="array" aca="1" ref="F11" ca="1">INDEX(sumarized!$E$2:$E$1000,MATCH(F$1&amp;$A11,sumarized!$B$2:$B$1000&amp;sumarized!$C$2:$C$1000,0))</f>
        <v>69.173846153846142</v>
      </c>
      <c r="G11" cm="1">
        <f t="array" aca="1" ref="G11" ca="1">INDEX(sumarized!$E$2:$E$1000,MATCH(G$1&amp;$A11,sumarized!$B$2:$B$1000&amp;sumarized!$C$2:$C$1000,0))</f>
        <v>66.506153846153865</v>
      </c>
      <c r="H11" cm="1">
        <f t="array" aca="1" ref="H11" ca="1">INDEX(sumarized!$E$2:$E$1000,MATCH(H$1&amp;$A11,sumarized!$B$2:$B$1000&amp;sumarized!$C$2:$C$1000,0))</f>
        <v>124.03384615384613</v>
      </c>
      <c r="I11" cm="1">
        <f t="array" aca="1" ref="I11" ca="1">INDEX(sumarized!$E$2:$E$1000,MATCH(I$1&amp;$A11,sumarized!$B$2:$B$1000&amp;sumarized!$C$2:$C$1000,0))</f>
        <v>138.28358974358969</v>
      </c>
      <c r="J11" cm="1">
        <f t="array" aca="1" ref="J11" ca="1">INDEX(sumarized!$E$2:$E$1000,MATCH(J$1&amp;$A11,sumarized!$B$2:$B$1000&amp;sumarized!$C$2:$C$1000,0))</f>
        <v>150.02846153846156</v>
      </c>
      <c r="K11" cm="1">
        <f t="array" aca="1" ref="K11" ca="1">INDEX(sumarized!$E$2:$E$1000,MATCH(K$1&amp;$A11,sumarized!$B$2:$B$1000&amp;sumarized!$C$2:$C$1000,0))</f>
        <v>160.93444444444444</v>
      </c>
      <c r="L11" cm="1">
        <f t="array" aca="1" ref="L11" ca="1">INDEX(sumarized!$E$2:$E$1000,MATCH(L$1&amp;$A11,sumarized!$B$2:$B$1000&amp;sumarized!$C$2:$C$1000,0))</f>
        <v>162.68916666666667</v>
      </c>
      <c r="M11" cm="1">
        <f t="array" aca="1" ref="M11" ca="1">INDEX(sumarized!$E$2:$E$1000,MATCH(M$1&amp;$A11,sumarized!$B$2:$B$1000&amp;sumarized!$C$2:$C$1000,0))</f>
        <v>196.66805555555547</v>
      </c>
      <c r="N11" cm="1">
        <f t="array" aca="1" ref="N11" ca="1">INDEX(sumarized!$E$2:$E$1000,MATCH(N$1&amp;$A11,sumarized!$B$2:$B$1000&amp;sumarized!$C$2:$C$1000,0))</f>
        <v>169.74138888888882</v>
      </c>
      <c r="O11" cm="1">
        <f t="array" aca="1" ref="O11" ca="1">INDEX(sumarized!$E$2:$E$1000,MATCH(O$1&amp;$A11,sumarized!$B$2:$B$1000&amp;sumarized!$C$2:$C$1000,0))</f>
        <v>200.13027777777776</v>
      </c>
      <c r="P11" cm="1">
        <f t="array" aca="1" ref="P11" ca="1">INDEX(sumarized!$E$2:$E$1000,MATCH(P$1&amp;$A11,sumarized!$B$2:$B$1000&amp;sumarized!$C$2:$C$1000,0))</f>
        <v>151.62388888888884</v>
      </c>
      <c r="Q11" cm="1">
        <f t="array" aca="1" ref="Q11" ca="1">INDEX(sumarized!$E$2:$E$1000,MATCH(Q$1&amp;$A11,sumarized!$B$2:$B$1000&amp;sumarized!$C$2:$C$1000,0))</f>
        <v>117.31555555555553</v>
      </c>
      <c r="R11" cm="1">
        <f t="array" aca="1" ref="R11" ca="1">INDEX(sumarized!$E$2:$E$1000,MATCH(R$1&amp;$A11,sumarized!$B$2:$B$1000&amp;sumarized!$C$2:$C$1000,0))</f>
        <v>104.20194444444444</v>
      </c>
      <c r="S11" cm="1">
        <f t="array" aca="1" ref="S11" ca="1">INDEX(sumarized!$E$2:$E$1000,MATCH(S$1&amp;$A11,sumarized!$B$2:$B$1000&amp;sumarized!$C$2:$C$1000,0))</f>
        <v>95.411944444444416</v>
      </c>
      <c r="T11" cm="1">
        <f t="array" aca="1" ref="T11" ca="1">INDEX(sumarized!$E$2:$E$1000,MATCH(T$1&amp;$A11,sumarized!$B$2:$B$1000&amp;sumarized!$C$2:$C$1000,0))</f>
        <v>64.132307692307691</v>
      </c>
      <c r="U11" cm="1">
        <f t="array" aca="1" ref="U11" ca="1">INDEX(sumarized!$E$2:$E$1000,MATCH(U$1&amp;$A11,sumarized!$B$2:$B$1000&amp;sumarized!$C$2:$C$1000,0))</f>
        <v>65.865128205128158</v>
      </c>
    </row>
  </sheetData>
  <conditionalFormatting sqref="B2:U11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</vt:lpstr>
      <vt:lpstr>sumarized</vt:lpstr>
      <vt:lpstr>avg travelled</vt:lpstr>
      <vt:lpstr>most backtracked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Nápravník</cp:lastModifiedBy>
  <dcterms:created xsi:type="dcterms:W3CDTF">2023-12-24T19:02:03Z</dcterms:created>
  <dcterms:modified xsi:type="dcterms:W3CDTF">2024-01-12T13:26:49Z</dcterms:modified>
</cp:coreProperties>
</file>