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btehal/Desktop/Real Data Edinburgh/"/>
    </mc:Choice>
  </mc:AlternateContent>
  <xr:revisionPtr revIDLastSave="0" documentId="13_ncr:1_{C66C571C-9876-3E49-BC84-D4FE2B17DB99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Analysis" sheetId="1" r:id="rId1"/>
    <sheet name="Parameters" sheetId="2" r:id="rId2"/>
  </sheets>
  <definedNames>
    <definedName name="_xlchart.v1.8" hidden="1">Analysis!$B$18:$P$18</definedName>
    <definedName name="_xlchart.v1.9" hidden="1">Analysis!$B$2:$P$2</definedName>
    <definedName name="_xlchart.v2.0" hidden="1">Analysis!$B$18:$P$18</definedName>
    <definedName name="_xlchart.v2.1" hidden="1">Analysis!$B$2:$P$2</definedName>
    <definedName name="_xlchart.v5.2" hidden="1">Analysis!$A$2</definedName>
    <definedName name="_xlchart.v5.3" hidden="1">Analysis!$B$18:$P$18</definedName>
    <definedName name="_xlchart.v5.4" hidden="1">Analysis!$B$2:$P$2</definedName>
    <definedName name="_xlchart.v5.5" hidden="1">Analysis!$A$2</definedName>
    <definedName name="_xlchart.v5.6" hidden="1">Analysis!$A$3:$A$17</definedName>
    <definedName name="_xlchart.v5.7" hidden="1">Analysis!$Q$3:$Q$17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3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B18" i="1"/>
</calcChain>
</file>

<file path=xl/sharedStrings.xml><?xml version="1.0" encoding="utf-8"?>
<sst xmlns="http://schemas.openxmlformats.org/spreadsheetml/2006/main" count="46" uniqueCount="31">
  <si>
    <t/>
  </si>
  <si>
    <t>Origins\Destinations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</si>
  <si>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</si>
  <si>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</si>
  <si>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</si>
  <si>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</si>
  <si>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</si>
  <si>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</si>
  <si>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</si>
  <si>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</si>
  <si>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</si>
  <si>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</si>
  <si>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</si>
  <si>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EH14</t>
  </si>
  <si>
    <t>EH12</t>
  </si>
  <si>
    <t>EH15</t>
  </si>
  <si>
    <t>EH16</t>
  </si>
  <si>
    <t>Analysis Name</t>
  </si>
  <si>
    <t>ML_MON_11_12</t>
  </si>
  <si>
    <t>Start Date</t>
  </si>
  <si>
    <t>2021-01-01</t>
  </si>
  <si>
    <t>End Date</t>
  </si>
  <si>
    <t>2021-01-31</t>
  </si>
  <si>
    <t>Start Time</t>
  </si>
  <si>
    <t>11:00</t>
  </si>
  <si>
    <t>End Time</t>
  </si>
  <si>
    <t>12:00</t>
  </si>
  <si>
    <t>Timezone</t>
  </si>
  <si>
    <t>Europe/London</t>
  </si>
  <si>
    <t>Days Of Week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</si>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</sst>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2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FFFFFF"/>
      <name val="Calibri"/>
    </font>
  </fonts>
  <fills count="59">
    <fill>
      <patternFill patternType="none"/>
    </fill>
    <fill>
      <patternFill patternType="gray125"/>
    </fill>
    <fill>
      <patternFill patternType="solid">
        <fgColor rgb="FFFED976"/>
      </patternFill>
    </fill>
    <fill>
      <patternFill patternType="solid">
        <fgColor rgb="FFFFF2AC"/>
      </patternFill>
    </fill>
    <fill>
      <patternFill patternType="solid">
        <fgColor rgb="FFFFE691"/>
      </patternFill>
    </fill>
    <fill>
      <patternFill patternType="solid">
        <fgColor rgb="FFFFFFCC"/>
      </patternFill>
    </fill>
    <fill>
      <patternFill patternType="solid">
        <fgColor rgb="FFFFF3B0"/>
      </patternFill>
    </fill>
    <fill>
      <patternFill patternType="solid">
        <fgColor rgb="FFFFE998"/>
      </patternFill>
    </fill>
    <fill>
      <patternFill patternType="solid">
        <fgColor rgb="FFFFEEA2"/>
      </patternFill>
    </fill>
    <fill>
      <patternFill patternType="solid">
        <fgColor rgb="FFFFF1A9"/>
      </patternFill>
    </fill>
    <fill>
      <patternFill patternType="solid">
        <fgColor rgb="FFFFF9BE"/>
      </patternFill>
    </fill>
    <fill>
      <patternFill patternType="solid">
        <fgColor rgb="FFFFF5B3"/>
      </patternFill>
    </fill>
    <fill>
      <patternFill patternType="solid">
        <fgColor rgb="FFFEE38A"/>
      </patternFill>
    </fill>
    <fill>
      <patternFill patternType="solid">
        <fgColor rgb="FFFFF6B7"/>
      </patternFill>
    </fill>
    <fill>
      <patternFill patternType="solid">
        <fgColor rgb="FFFEE187"/>
      </patternFill>
    </fill>
    <fill>
      <patternFill patternType="solid">
        <fgColor rgb="FFFFEC9E"/>
      </patternFill>
    </fill>
    <fill>
      <patternFill patternType="solid">
        <fgColor rgb="FFFD9941"/>
      </patternFill>
    </fill>
    <fill>
      <patternFill patternType="solid">
        <fgColor rgb="FFFEAE4A"/>
      </patternFill>
    </fill>
    <fill>
      <patternFill patternType="solid">
        <fgColor rgb="FFFED36F"/>
      </patternFill>
    </fill>
    <fill>
      <patternFill patternType="solid">
        <fgColor rgb="FFFFF8BA"/>
      </patternFill>
    </fill>
    <fill>
      <patternFill patternType="solid">
        <fgColor rgb="FFFFFCC5"/>
      </patternFill>
    </fill>
    <fill>
      <patternFill patternType="solid">
        <fgColor rgb="FFFFEFA5"/>
      </patternFill>
    </fill>
    <fill>
      <patternFill patternType="solid">
        <fgColor rgb="FFFEB44E"/>
      </patternFill>
    </fill>
    <fill>
      <patternFill patternType="solid">
        <fgColor rgb="FFC20325"/>
      </patternFill>
    </fill>
    <fill>
      <patternFill patternType="solid">
        <fgColor rgb="FFFEDF83"/>
      </patternFill>
    </fill>
    <fill>
      <patternFill patternType="solid">
        <fgColor rgb="FFFED06C"/>
      </patternFill>
    </fill>
    <fill>
      <patternFill patternType="solid">
        <fgColor rgb="FFFFEB9B"/>
      </patternFill>
    </fill>
    <fill>
      <patternFill patternType="solid">
        <fgColor rgb="FFFEC05B"/>
      </patternFill>
    </fill>
    <fill>
      <patternFill patternType="solid">
        <fgColor rgb="FFFEDC7D"/>
      </patternFill>
    </fill>
    <fill>
      <patternFill patternType="solid">
        <fgColor rgb="FFFC602F"/>
      </patternFill>
    </fill>
    <fill>
      <patternFill patternType="solid">
        <fgColor rgb="FFFFE48E"/>
      </patternFill>
    </fill>
    <fill>
      <patternFill patternType="solid">
        <fgColor rgb="FFFED673"/>
      </patternFill>
    </fill>
    <fill>
      <patternFill patternType="solid">
        <fgColor rgb="FFFC562C"/>
      </patternFill>
    </fill>
    <fill>
      <patternFill patternType="solid">
        <fgColor rgb="FFFEB14B"/>
      </patternFill>
    </fill>
    <fill>
      <patternFill patternType="solid">
        <fgColor rgb="FFFD9F44"/>
      </patternFill>
    </fill>
    <fill>
      <patternFill patternType="solid">
        <fgColor rgb="FFFD9C42"/>
      </patternFill>
    </fill>
    <fill>
      <patternFill patternType="solid">
        <fgColor rgb="FFFECD69"/>
      </patternFill>
    </fill>
    <fill>
      <patternFill patternType="solid">
        <fgColor rgb="FFFFFEC8"/>
      </patternFill>
    </fill>
    <fill>
      <patternFill patternType="solid">
        <fgColor rgb="FFFEDB79"/>
      </patternFill>
    </fill>
    <fill>
      <patternFill patternType="solid">
        <fgColor rgb="FFFEA245"/>
      </patternFill>
    </fill>
    <fill>
      <patternFill patternType="solid">
        <fgColor rgb="FFFEA848"/>
      </patternFill>
    </fill>
    <fill>
      <patternFill patternType="solid">
        <fgColor rgb="FFEB2B20"/>
      </patternFill>
    </fill>
    <fill>
      <patternFill patternType="solid">
        <fgColor rgb="FFFD7E38"/>
      </patternFill>
    </fill>
    <fill>
      <patternFill patternType="solid">
        <fgColor rgb="FFF74427"/>
      </patternFill>
    </fill>
    <fill>
      <patternFill patternType="solid">
        <fgColor rgb="FFFEC965"/>
      </patternFill>
    </fill>
    <fill>
      <patternFill patternType="solid">
        <fgColor rgb="FFFD903D"/>
      </patternFill>
    </fill>
    <fill>
      <patternFill patternType="solid">
        <fgColor rgb="FFFD6F33"/>
      </patternFill>
    </fill>
    <fill>
      <patternFill patternType="solid">
        <fgColor rgb="FFFD883B"/>
      </patternFill>
    </fill>
    <fill>
      <patternFill patternType="solid">
        <fgColor rgb="FFCE0B22"/>
      </patternFill>
    </fill>
    <fill>
      <patternFill patternType="solid">
        <fgColor rgb="FFFD7435"/>
      </patternFill>
    </fill>
    <fill>
      <patternFill patternType="solid">
        <fgColor rgb="FFFFFBC1"/>
      </patternFill>
    </fill>
    <fill>
      <patternFill patternType="solid">
        <fgColor rgb="FFF53F26"/>
      </patternFill>
    </fill>
    <fill>
      <patternFill patternType="solid">
        <fgColor rgb="FFFC6A32"/>
      </patternFill>
    </fill>
    <fill>
      <patternFill patternType="solid">
        <fgColor rgb="FFFC6530"/>
      </patternFill>
    </fill>
    <fill>
      <patternFill patternType="solid">
        <fgColor rgb="FF800026"/>
      </patternFill>
    </fill>
    <fill>
      <patternFill patternType="solid">
        <fgColor rgb="FFF13724"/>
      </patternFill>
    </fill>
    <fill>
      <patternFill patternType="solid">
        <fgColor rgb="FFFEDE80"/>
      </patternFill>
    </fill>
    <fill>
      <patternFill patternType="solid">
        <fgColor rgb="FFFD933F"/>
      </patternFill>
    </fill>
    <fill>
      <patternFill patternType="solid">
        <fgColor rgb="FFC807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Analysis!$A$3:$A$17</c:f>
              <c:strCache>
                <c:ptCount val="15"/>
                <c:pt idx="0">
                  <c:v>EH1</c:v>
                </c:pt>
                <c:pt idx="1">
                  <c:v>EH2</c:v>
                </c:pt>
                <c:pt idx="2">
                  <c:v>EH3</c:v>
                </c:pt>
                <c:pt idx="3">
                  <c:v>EH4</c:v>
                </c:pt>
                <c:pt idx="4">
                  <c:v>EH5</c:v>
                </c:pt>
                <c:pt idx="5">
                  <c:v>EH6</c:v>
                </c:pt>
                <c:pt idx="6">
                  <c:v>EH7</c:v>
                </c:pt>
                <c:pt idx="7">
                  <c:v>EH8</c:v>
                </c:pt>
                <c:pt idx="8">
                  <c:v>EH9</c:v>
                </c:pt>
                <c:pt idx="9">
                  <c:v>EH10</c:v>
                </c:pt>
                <c:pt idx="10">
                  <c:v>EH11</c:v>
                </c:pt>
                <c:pt idx="11">
                  <c:v>EH14</c:v>
                </c:pt>
                <c:pt idx="12">
                  <c:v>EH12</c:v>
                </c:pt>
                <c:pt idx="13">
                  <c:v>EH15</c:v>
                </c:pt>
                <c:pt idx="14">
                  <c:v>EH16</c:v>
                </c:pt>
              </c:strCache>
            </c:strRef>
          </c:cat>
          <c:val>
            <c:numRef>
              <c:f>Analysis!$Q$3:$Q$17</c:f>
              <c:numCache>
                <c:formatCode>General</c:formatCode>
                <c:ptCount val="15"/>
                <c:pt idx="0">
                  <c:v>435</c:v>
                </c:pt>
                <c:pt idx="1">
                  <c:v>269</c:v>
                </c:pt>
                <c:pt idx="2">
                  <c:v>796</c:v>
                </c:pt>
                <c:pt idx="3">
                  <c:v>2175</c:v>
                </c:pt>
                <c:pt idx="4">
                  <c:v>210</c:v>
                </c:pt>
                <c:pt idx="5">
                  <c:v>904</c:v>
                </c:pt>
                <c:pt idx="6">
                  <c:v>758</c:v>
                </c:pt>
                <c:pt idx="7">
                  <c:v>657</c:v>
                </c:pt>
                <c:pt idx="8">
                  <c:v>637</c:v>
                </c:pt>
                <c:pt idx="9">
                  <c:v>1765</c:v>
                </c:pt>
                <c:pt idx="10">
                  <c:v>1381</c:v>
                </c:pt>
                <c:pt idx="11">
                  <c:v>2055</c:v>
                </c:pt>
                <c:pt idx="12">
                  <c:v>3845</c:v>
                </c:pt>
                <c:pt idx="13">
                  <c:v>1052</c:v>
                </c:pt>
                <c:pt idx="14">
                  <c:v>1841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6-D34A-AD43-9A513296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430063"/>
        <c:axId val="521431759"/>
      </c:barChart>
      <c:catAx>
        <c:axId val="52143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31759"/>
        <c:crosses val="autoZero"/>
        <c:auto val="1"/>
        <c:lblAlgn val="ctr"/>
        <c:lblOffset val="100"/>
        <c:noMultiLvlLbl val="0"/>
      </c:catAx>
      <c:valAx>
        <c:axId val="5214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3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Analysis!$B$2:$P$2</c:f>
              <c:strCache>
                <c:ptCount val="15"/>
                <c:pt idx="0">
                  <c:v>EH1</c:v>
                </c:pt>
                <c:pt idx="1">
                  <c:v>EH2</c:v>
                </c:pt>
                <c:pt idx="2">
                  <c:v>EH3</c:v>
                </c:pt>
                <c:pt idx="3">
                  <c:v>EH4</c:v>
                </c:pt>
                <c:pt idx="4">
                  <c:v>EH5</c:v>
                </c:pt>
                <c:pt idx="5">
                  <c:v>EH6</c:v>
                </c:pt>
                <c:pt idx="6">
                  <c:v>EH7</c:v>
                </c:pt>
                <c:pt idx="7">
                  <c:v>EH8</c:v>
                </c:pt>
                <c:pt idx="8">
                  <c:v>EH9</c:v>
                </c:pt>
                <c:pt idx="9">
                  <c:v>EH10</c:v>
                </c:pt>
                <c:pt idx="10">
                  <c:v>EH11</c:v>
                </c:pt>
                <c:pt idx="11">
                  <c:v>EH14</c:v>
                </c:pt>
                <c:pt idx="12">
                  <c:v>EH12</c:v>
                </c:pt>
                <c:pt idx="13">
                  <c:v>EH15</c:v>
                </c:pt>
                <c:pt idx="14">
                  <c:v>EH16</c:v>
                </c:pt>
              </c:strCache>
            </c:strRef>
          </c:cat>
          <c:val>
            <c:numRef>
              <c:f>Analysis!$B$18:$P$18</c:f>
              <c:numCache>
                <c:formatCode>General</c:formatCode>
                <c:ptCount val="15"/>
                <c:pt idx="0">
                  <c:v>410</c:v>
                </c:pt>
                <c:pt idx="1">
                  <c:v>304</c:v>
                </c:pt>
                <c:pt idx="2">
                  <c:v>867</c:v>
                </c:pt>
                <c:pt idx="3">
                  <c:v>2120</c:v>
                </c:pt>
                <c:pt idx="4">
                  <c:v>192</c:v>
                </c:pt>
                <c:pt idx="5">
                  <c:v>938</c:v>
                </c:pt>
                <c:pt idx="6">
                  <c:v>683</c:v>
                </c:pt>
                <c:pt idx="7">
                  <c:v>706</c:v>
                </c:pt>
                <c:pt idx="8">
                  <c:v>647</c:v>
                </c:pt>
                <c:pt idx="9">
                  <c:v>1758</c:v>
                </c:pt>
                <c:pt idx="10">
                  <c:v>1469</c:v>
                </c:pt>
                <c:pt idx="11">
                  <c:v>2014</c:v>
                </c:pt>
                <c:pt idx="12">
                  <c:v>3799</c:v>
                </c:pt>
                <c:pt idx="13">
                  <c:v>1121</c:v>
                </c:pt>
                <c:pt idx="14">
                  <c:v>1752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E-7E4A-9FC2-E47DB4D7C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282783"/>
        <c:axId val="521989807"/>
      </c:barChart>
      <c:catAx>
        <c:axId val="52128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89807"/>
        <c:crosses val="autoZero"/>
        <c:auto val="1"/>
        <c:lblAlgn val="ctr"/>
        <c:lblOffset val="100"/>
        <c:noMultiLvlLbl val="0"/>
      </c:catAx>
      <c:valAx>
        <c:axId val="52198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8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67734</xdr:colOff>
      <xdr:row>2</xdr:row>
      <xdr:rowOff>84667</xdr:rowOff>
    </xdr:from>
    <xdr:to>
      <xdr:col>23</xdr:col>
      <xdr:colOff>491067</xdr:colOff>
      <xdr:row>15</xdr:row>
      <xdr:rowOff>186267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D65537-29FF-744C-BBA0-9C48F601F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541865</xdr:colOff>
      <xdr:row>19</xdr:row>
      <xdr:rowOff>67733</xdr:rowOff>
    </xdr:from>
    <xdr:to>
      <xdr:col>12</xdr:col>
      <xdr:colOff>507999</xdr:colOff>
      <xdr:row>39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B6D214-5528-B44F-A174-BD127CDD4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3" zoomScale="75" workbookViewId="0">
      <selection activeCell="B18" activeCellId="1" sqref="B2:P2 B18:P18"/>
    </sheetView>
  </sheetViews>
  <sheetFormatPr baseColWidth="10" defaultRowHeight="16" x14ac:dyDescent="0.2"/>
  <sheetData>
    <row r="1" spans="1:17" x14ac:dyDescent="0.2">
      <c r="A1" s="1" t="s">
        <v>0</v>
      </c>
    </row>
    <row r="2" spans="1:1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x14ac:dyDescent="0.2">
      <c r="A3" s="1" t="s">
        <v>2</v>
      </c>
      <c r="B3" s="2">
        <v>70</v>
      </c>
      <c r="C3" s="3">
        <v>33</v>
      </c>
      <c r="D3" s="4">
        <v>49</v>
      </c>
      <c r="E3" s="5">
        <v>22</v>
      </c>
      <c r="F3" s="5">
        <v>4</v>
      </c>
      <c r="G3" s="5">
        <v>12</v>
      </c>
      <c r="H3" s="6">
        <v>32</v>
      </c>
      <c r="I3" s="7">
        <v>44</v>
      </c>
      <c r="J3" s="8">
        <v>39</v>
      </c>
      <c r="K3" s="5">
        <v>14</v>
      </c>
      <c r="L3" s="9">
        <v>35</v>
      </c>
      <c r="M3" s="5">
        <v>21</v>
      </c>
      <c r="N3" s="5">
        <v>15</v>
      </c>
      <c r="O3" s="5">
        <v>18</v>
      </c>
      <c r="P3" s="10">
        <v>27</v>
      </c>
      <c r="Q3">
        <f>SUM(B3:P3)</f>
        <v>435</v>
      </c>
    </row>
    <row r="4" spans="1:17" x14ac:dyDescent="0.2">
      <c r="A4" s="1" t="s">
        <v>3</v>
      </c>
      <c r="B4" s="11">
        <v>31</v>
      </c>
      <c r="C4" s="12">
        <v>53</v>
      </c>
      <c r="D4" s="13">
        <v>29</v>
      </c>
      <c r="E4" s="5">
        <v>19</v>
      </c>
      <c r="F4" s="5">
        <v>3</v>
      </c>
      <c r="G4" s="5">
        <v>11</v>
      </c>
      <c r="H4" s="5">
        <v>16</v>
      </c>
      <c r="I4" s="5">
        <v>12</v>
      </c>
      <c r="J4" s="5">
        <v>10</v>
      </c>
      <c r="K4" s="5">
        <v>13</v>
      </c>
      <c r="L4" s="10">
        <v>26</v>
      </c>
      <c r="M4" s="5">
        <v>10</v>
      </c>
      <c r="N4" s="5">
        <v>20</v>
      </c>
      <c r="O4" s="5">
        <v>7</v>
      </c>
      <c r="P4" s="5">
        <v>9</v>
      </c>
      <c r="Q4" s="1">
        <f t="shared" ref="Q4:Q17" si="0">SUM(B4:P4)</f>
        <v>269</v>
      </c>
    </row>
    <row r="5" spans="1:17" x14ac:dyDescent="0.2">
      <c r="A5" s="1" t="s">
        <v>4</v>
      </c>
      <c r="B5" s="14">
        <v>55</v>
      </c>
      <c r="C5" s="15">
        <v>40</v>
      </c>
      <c r="D5" s="16">
        <v>184</v>
      </c>
      <c r="E5" s="17">
        <v>134</v>
      </c>
      <c r="F5" s="5">
        <v>13</v>
      </c>
      <c r="G5" s="7">
        <v>44</v>
      </c>
      <c r="H5" s="11">
        <v>31</v>
      </c>
      <c r="I5" s="3">
        <v>34</v>
      </c>
      <c r="J5" s="3">
        <v>33</v>
      </c>
      <c r="K5" s="4">
        <v>48</v>
      </c>
      <c r="L5" s="18">
        <v>75</v>
      </c>
      <c r="M5" s="19">
        <v>28</v>
      </c>
      <c r="N5" s="8">
        <v>39</v>
      </c>
      <c r="O5" s="5">
        <v>14</v>
      </c>
      <c r="P5" s="20">
        <v>24</v>
      </c>
      <c r="Q5" s="1">
        <f t="shared" si="0"/>
        <v>796</v>
      </c>
    </row>
    <row r="6" spans="1:17" x14ac:dyDescent="0.2">
      <c r="A6" s="1" t="s">
        <v>5</v>
      </c>
      <c r="B6" s="13">
        <v>29</v>
      </c>
      <c r="C6" s="21">
        <v>37</v>
      </c>
      <c r="D6" s="22">
        <v>122</v>
      </c>
      <c r="E6" s="23">
        <v>1185</v>
      </c>
      <c r="F6" s="24">
        <v>59</v>
      </c>
      <c r="G6" s="25">
        <v>81</v>
      </c>
      <c r="H6" s="26">
        <v>42</v>
      </c>
      <c r="I6" s="20">
        <v>24</v>
      </c>
      <c r="J6" s="5">
        <v>13</v>
      </c>
      <c r="K6" s="4">
        <v>49</v>
      </c>
      <c r="L6" s="27">
        <v>99</v>
      </c>
      <c r="M6" s="28">
        <v>65</v>
      </c>
      <c r="N6" s="29">
        <v>335</v>
      </c>
      <c r="O6" s="5">
        <v>19</v>
      </c>
      <c r="P6" s="5">
        <v>16</v>
      </c>
      <c r="Q6" s="1">
        <f t="shared" si="0"/>
        <v>2175</v>
      </c>
    </row>
    <row r="7" spans="1:17" x14ac:dyDescent="0.2">
      <c r="A7" s="1" t="s">
        <v>6</v>
      </c>
      <c r="B7" s="5">
        <v>3</v>
      </c>
      <c r="C7" s="5">
        <v>1</v>
      </c>
      <c r="D7" s="5">
        <v>18</v>
      </c>
      <c r="E7" s="14">
        <v>55</v>
      </c>
      <c r="F7" s="4">
        <v>48</v>
      </c>
      <c r="G7" s="3">
        <v>33</v>
      </c>
      <c r="H7" s="5">
        <v>4</v>
      </c>
      <c r="I7" s="5">
        <v>4</v>
      </c>
      <c r="J7" s="5">
        <v>0</v>
      </c>
      <c r="K7" s="5">
        <v>6</v>
      </c>
      <c r="L7" s="5">
        <v>9</v>
      </c>
      <c r="M7" s="5">
        <v>5</v>
      </c>
      <c r="N7" s="5">
        <v>11</v>
      </c>
      <c r="O7" s="5">
        <v>8</v>
      </c>
      <c r="P7" s="5">
        <v>5</v>
      </c>
      <c r="Q7" s="1">
        <f t="shared" si="0"/>
        <v>210</v>
      </c>
    </row>
    <row r="8" spans="1:17" x14ac:dyDescent="0.2">
      <c r="A8" s="1" t="s">
        <v>7</v>
      </c>
      <c r="B8" s="5">
        <v>16</v>
      </c>
      <c r="C8" s="5">
        <v>9</v>
      </c>
      <c r="D8" s="30">
        <v>51</v>
      </c>
      <c r="E8" s="31">
        <v>74</v>
      </c>
      <c r="F8" s="10">
        <v>27</v>
      </c>
      <c r="G8" s="32">
        <v>361</v>
      </c>
      <c r="H8" s="33">
        <v>129</v>
      </c>
      <c r="I8" s="26">
        <v>43</v>
      </c>
      <c r="J8" s="5">
        <v>10</v>
      </c>
      <c r="K8" s="5">
        <v>9</v>
      </c>
      <c r="L8" s="5">
        <v>18</v>
      </c>
      <c r="M8" s="5">
        <v>8</v>
      </c>
      <c r="N8" s="11">
        <v>31</v>
      </c>
      <c r="O8" s="27">
        <v>100</v>
      </c>
      <c r="P8" s="5">
        <v>18</v>
      </c>
      <c r="Q8" s="1">
        <f t="shared" si="0"/>
        <v>904</v>
      </c>
    </row>
    <row r="9" spans="1:17" x14ac:dyDescent="0.2">
      <c r="A9" s="1" t="s">
        <v>8</v>
      </c>
      <c r="B9" s="3">
        <v>33</v>
      </c>
      <c r="C9" s="5">
        <v>22</v>
      </c>
      <c r="D9" s="15">
        <v>40</v>
      </c>
      <c r="E9" s="7">
        <v>45</v>
      </c>
      <c r="F9" s="5">
        <v>6</v>
      </c>
      <c r="G9" s="34">
        <v>165</v>
      </c>
      <c r="H9" s="35">
        <v>178</v>
      </c>
      <c r="I9" s="36">
        <v>83</v>
      </c>
      <c r="J9" s="5">
        <v>15</v>
      </c>
      <c r="K9" s="5">
        <v>9</v>
      </c>
      <c r="L9" s="10">
        <v>26</v>
      </c>
      <c r="M9" s="5">
        <v>14</v>
      </c>
      <c r="N9" s="37">
        <v>23</v>
      </c>
      <c r="O9" s="18">
        <v>77</v>
      </c>
      <c r="P9" s="5">
        <v>22</v>
      </c>
      <c r="Q9" s="1">
        <f t="shared" si="0"/>
        <v>758</v>
      </c>
    </row>
    <row r="10" spans="1:17" x14ac:dyDescent="0.2">
      <c r="A10" s="1" t="s">
        <v>9</v>
      </c>
      <c r="B10" s="26">
        <v>42</v>
      </c>
      <c r="C10" s="5">
        <v>14</v>
      </c>
      <c r="D10" s="9">
        <v>35</v>
      </c>
      <c r="E10" s="5">
        <v>17</v>
      </c>
      <c r="F10" s="5">
        <v>2</v>
      </c>
      <c r="G10" s="14">
        <v>56</v>
      </c>
      <c r="H10" s="38">
        <v>67</v>
      </c>
      <c r="I10" s="16">
        <v>182</v>
      </c>
      <c r="J10" s="8">
        <v>38</v>
      </c>
      <c r="K10" s="5">
        <v>13</v>
      </c>
      <c r="L10" s="5">
        <v>19</v>
      </c>
      <c r="M10" s="5">
        <v>8</v>
      </c>
      <c r="N10" s="5">
        <v>19</v>
      </c>
      <c r="O10" s="36">
        <v>86</v>
      </c>
      <c r="P10" s="24">
        <v>59</v>
      </c>
      <c r="Q10" s="1">
        <f t="shared" si="0"/>
        <v>657</v>
      </c>
    </row>
    <row r="11" spans="1:17" x14ac:dyDescent="0.2">
      <c r="A11" s="1" t="s">
        <v>10</v>
      </c>
      <c r="B11" s="5">
        <v>17</v>
      </c>
      <c r="C11" s="5">
        <v>11</v>
      </c>
      <c r="D11" s="12">
        <v>52</v>
      </c>
      <c r="E11" s="37">
        <v>23</v>
      </c>
      <c r="F11" s="5">
        <v>3</v>
      </c>
      <c r="G11" s="5">
        <v>6</v>
      </c>
      <c r="H11" s="5">
        <v>11</v>
      </c>
      <c r="I11" s="12">
        <v>52</v>
      </c>
      <c r="J11" s="39">
        <v>161</v>
      </c>
      <c r="K11" s="24">
        <v>57</v>
      </c>
      <c r="L11" s="10">
        <v>26</v>
      </c>
      <c r="M11" s="11">
        <v>30</v>
      </c>
      <c r="N11" s="10">
        <v>26</v>
      </c>
      <c r="O11" s="5">
        <v>17</v>
      </c>
      <c r="P11" s="40">
        <v>145</v>
      </c>
      <c r="Q11" s="1">
        <f t="shared" si="0"/>
        <v>637</v>
      </c>
    </row>
    <row r="12" spans="1:17" x14ac:dyDescent="0.2">
      <c r="A12" s="1" t="s">
        <v>11</v>
      </c>
      <c r="B12" s="5">
        <v>12</v>
      </c>
      <c r="C12" s="5">
        <v>4</v>
      </c>
      <c r="D12" s="12">
        <v>52</v>
      </c>
      <c r="E12" s="38">
        <v>68</v>
      </c>
      <c r="F12" s="5">
        <v>2</v>
      </c>
      <c r="G12" s="5">
        <v>9</v>
      </c>
      <c r="H12" s="5">
        <v>13</v>
      </c>
      <c r="I12" s="20">
        <v>24</v>
      </c>
      <c r="J12" s="2">
        <v>71</v>
      </c>
      <c r="K12" s="41">
        <v>576</v>
      </c>
      <c r="L12" s="17">
        <v>132</v>
      </c>
      <c r="M12" s="42">
        <v>259</v>
      </c>
      <c r="N12" s="43">
        <v>448</v>
      </c>
      <c r="O12" s="5">
        <v>14</v>
      </c>
      <c r="P12" s="25">
        <v>81</v>
      </c>
      <c r="Q12" s="1">
        <f t="shared" si="0"/>
        <v>1765</v>
      </c>
    </row>
    <row r="13" spans="1:17" x14ac:dyDescent="0.2">
      <c r="A13" s="1" t="s">
        <v>12</v>
      </c>
      <c r="B13" s="10">
        <v>27</v>
      </c>
      <c r="C13" s="10">
        <v>27</v>
      </c>
      <c r="D13" s="36">
        <v>84</v>
      </c>
      <c r="E13" s="44">
        <v>87</v>
      </c>
      <c r="F13" s="5">
        <v>2</v>
      </c>
      <c r="G13" s="5">
        <v>13</v>
      </c>
      <c r="H13" s="5">
        <v>14</v>
      </c>
      <c r="I13" s="11">
        <v>30</v>
      </c>
      <c r="J13" s="20">
        <v>24</v>
      </c>
      <c r="K13" s="22">
        <v>121</v>
      </c>
      <c r="L13" s="43">
        <v>444</v>
      </c>
      <c r="M13" s="45">
        <v>215</v>
      </c>
      <c r="N13" s="42">
        <v>249</v>
      </c>
      <c r="O13" s="5">
        <v>13</v>
      </c>
      <c r="P13" s="11">
        <v>31</v>
      </c>
      <c r="Q13" s="1">
        <f t="shared" si="0"/>
        <v>1381</v>
      </c>
    </row>
    <row r="14" spans="1:17" x14ac:dyDescent="0.2">
      <c r="A14" s="1" t="s">
        <v>13</v>
      </c>
      <c r="B14" s="5">
        <v>16</v>
      </c>
      <c r="C14" s="5">
        <v>6</v>
      </c>
      <c r="D14" s="3">
        <v>34</v>
      </c>
      <c r="E14" s="38">
        <v>66</v>
      </c>
      <c r="F14" s="5">
        <v>2</v>
      </c>
      <c r="G14" s="5">
        <v>6</v>
      </c>
      <c r="H14" s="5">
        <v>8</v>
      </c>
      <c r="I14" s="5">
        <v>12</v>
      </c>
      <c r="J14" s="11">
        <v>30</v>
      </c>
      <c r="K14" s="46">
        <v>290</v>
      </c>
      <c r="L14" s="47">
        <v>228</v>
      </c>
      <c r="M14" s="48">
        <v>968</v>
      </c>
      <c r="N14" s="29">
        <v>334</v>
      </c>
      <c r="O14" s="5">
        <v>14</v>
      </c>
      <c r="P14" s="15">
        <v>41</v>
      </c>
      <c r="Q14" s="1">
        <f t="shared" si="0"/>
        <v>2055</v>
      </c>
    </row>
    <row r="15" spans="1:17" x14ac:dyDescent="0.2">
      <c r="A15" s="1" t="s">
        <v>14</v>
      </c>
      <c r="B15" s="37">
        <v>23</v>
      </c>
      <c r="C15" s="10">
        <v>26</v>
      </c>
      <c r="D15" s="28">
        <v>65</v>
      </c>
      <c r="E15" s="49">
        <v>275</v>
      </c>
      <c r="F15" s="5">
        <v>12</v>
      </c>
      <c r="G15" s="11">
        <v>30</v>
      </c>
      <c r="H15" s="5">
        <v>22</v>
      </c>
      <c r="I15" s="50">
        <v>25</v>
      </c>
      <c r="J15" s="10">
        <v>26</v>
      </c>
      <c r="K15" s="51">
        <v>461</v>
      </c>
      <c r="L15" s="52">
        <v>304</v>
      </c>
      <c r="M15" s="53">
        <v>326</v>
      </c>
      <c r="N15" s="54">
        <v>2161</v>
      </c>
      <c r="O15" s="11">
        <v>30</v>
      </c>
      <c r="P15" s="24">
        <v>59</v>
      </c>
      <c r="Q15" s="1">
        <f t="shared" si="0"/>
        <v>3845</v>
      </c>
    </row>
    <row r="16" spans="1:17" x14ac:dyDescent="0.2">
      <c r="A16" s="1" t="s">
        <v>15</v>
      </c>
      <c r="B16" s="5">
        <v>12</v>
      </c>
      <c r="C16" s="5">
        <v>10</v>
      </c>
      <c r="D16" s="5">
        <v>20</v>
      </c>
      <c r="E16" s="50">
        <v>25</v>
      </c>
      <c r="F16" s="5">
        <v>3</v>
      </c>
      <c r="G16" s="25">
        <v>81</v>
      </c>
      <c r="H16" s="44">
        <v>87</v>
      </c>
      <c r="I16" s="18">
        <v>76</v>
      </c>
      <c r="J16" s="5">
        <v>18</v>
      </c>
      <c r="K16" s="5">
        <v>10</v>
      </c>
      <c r="L16" s="5">
        <v>8</v>
      </c>
      <c r="M16" s="5">
        <v>12</v>
      </c>
      <c r="N16" s="10">
        <v>26</v>
      </c>
      <c r="O16" s="55">
        <v>499</v>
      </c>
      <c r="P16" s="34">
        <v>165</v>
      </c>
      <c r="Q16" s="1">
        <f t="shared" si="0"/>
        <v>1052</v>
      </c>
    </row>
    <row r="17" spans="1:17" x14ac:dyDescent="0.2">
      <c r="A17" s="1" t="s">
        <v>16</v>
      </c>
      <c r="B17" s="20">
        <v>24</v>
      </c>
      <c r="C17" s="5">
        <v>11</v>
      </c>
      <c r="D17" s="6">
        <v>32</v>
      </c>
      <c r="E17" s="50">
        <v>25</v>
      </c>
      <c r="F17" s="5">
        <v>6</v>
      </c>
      <c r="G17" s="11">
        <v>30</v>
      </c>
      <c r="H17" s="13">
        <v>29</v>
      </c>
      <c r="I17" s="56">
        <v>61</v>
      </c>
      <c r="J17" s="39">
        <v>159</v>
      </c>
      <c r="K17" s="25">
        <v>82</v>
      </c>
      <c r="L17" s="5">
        <v>20</v>
      </c>
      <c r="M17" s="7">
        <v>45</v>
      </c>
      <c r="N17" s="56">
        <v>62</v>
      </c>
      <c r="O17" s="57">
        <v>205</v>
      </c>
      <c r="P17" s="58">
        <v>1050</v>
      </c>
      <c r="Q17" s="1">
        <f t="shared" si="0"/>
        <v>1841</v>
      </c>
    </row>
    <row r="18" spans="1:17" x14ac:dyDescent="0.2">
      <c r="B18">
        <f>SUM(B3:B17)</f>
        <v>410</v>
      </c>
      <c r="C18" s="1">
        <f t="shared" ref="C18:P18" si="1">SUM(C3:C17)</f>
        <v>304</v>
      </c>
      <c r="D18" s="1">
        <f t="shared" si="1"/>
        <v>867</v>
      </c>
      <c r="E18" s="1">
        <f t="shared" si="1"/>
        <v>2120</v>
      </c>
      <c r="F18" s="1">
        <f t="shared" si="1"/>
        <v>192</v>
      </c>
      <c r="G18" s="1">
        <f t="shared" si="1"/>
        <v>938</v>
      </c>
      <c r="H18" s="1">
        <f t="shared" si="1"/>
        <v>683</v>
      </c>
      <c r="I18" s="1">
        <f t="shared" si="1"/>
        <v>706</v>
      </c>
      <c r="J18" s="1">
        <f t="shared" si="1"/>
        <v>647</v>
      </c>
      <c r="K18" s="1">
        <f t="shared" si="1"/>
        <v>1758</v>
      </c>
      <c r="L18" s="1">
        <f t="shared" si="1"/>
        <v>1469</v>
      </c>
      <c r="M18" s="1">
        <f t="shared" si="1"/>
        <v>2014</v>
      </c>
      <c r="N18" s="1">
        <f t="shared" si="1"/>
        <v>3799</v>
      </c>
      <c r="O18" s="1">
        <f t="shared" si="1"/>
        <v>1121</v>
      </c>
      <c r="P18" s="1">
        <f t="shared" si="1"/>
        <v>1752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 x14ac:dyDescent="0.2"/>
  <sheetData>
    <row r="1" spans="1:2" x14ac:dyDescent="0.2">
      <c r="A1" s="1" t="s">
        <v>17</v>
      </c>
      <c r="B1" s="1" t="s">
        <v>18</v>
      </c>
    </row>
    <row r="2" spans="1:2" x14ac:dyDescent="0.2">
      <c r="A2" s="1" t="s">
        <v>19</v>
      </c>
      <c r="B2" s="1" t="s">
        <v>20</v>
      </c>
    </row>
    <row r="3" spans="1:2" x14ac:dyDescent="0.2">
      <c r="A3" s="1" t="s">
        <v>21</v>
      </c>
      <c r="B3" s="1" t="s">
        <v>22</v>
      </c>
    </row>
    <row r="4" spans="1:2" x14ac:dyDescent="0.2">
      <c r="A4" s="1" t="s">
        <v>23</v>
      </c>
      <c r="B4" s="1" t="s">
        <v>24</v>
      </c>
    </row>
    <row r="5" spans="1:2" x14ac:dyDescent="0.2">
      <c r="A5" s="1" t="s">
        <v>25</v>
      </c>
      <c r="B5" s="1" t="s">
        <v>26</v>
      </c>
    </row>
    <row r="6" spans="1:2" x14ac:dyDescent="0.2">
      <c r="A6" s="1" t="s">
        <v>27</v>
      </c>
      <c r="B6" s="1" t="s">
        <v>28</v>
      </c>
    </row>
    <row r="7" spans="1:2" x14ac:dyDescent="0.2">
      <c r="A7" s="1" t="s">
        <v>29</v>
      </c>
      <c r="B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2021-12-15T17:52:03Z</dcterms:modified>
</cp:coreProperties>
</file>