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btehal/Desktop/Real Data Edinburgh/"/>
    </mc:Choice>
  </mc:AlternateContent>
  <xr:revisionPtr revIDLastSave="0" documentId="13_ncr:1_{D4BA5A4B-6C49-1F47-9C54-D49B8C100F38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Analysis" sheetId="1" r:id="rId1"/>
    <sheet name="Parameters" sheetId="2" r:id="rId2"/>
  </sheets>
  <definedNames>
    <definedName name="_xlchart.v1.5" hidden="1">Analysis!$B$18:$P$18</definedName>
    <definedName name="_xlchart.v1.6" hidden="1">Analysis!$B$2:$P$2</definedName>
    <definedName name="_xlchart.v2.3" hidden="1">Analysis!$B$18:$P$18</definedName>
    <definedName name="_xlchart.v2.4" hidden="1">Analysis!$B$2:$P$2</definedName>
    <definedName name="_xlchart.v5.0" hidden="1">Analysis!$A$2</definedName>
    <definedName name="_xlchart.v5.1" hidden="1">Analysis!$B$18:$P$18</definedName>
    <definedName name="_xlchart.v5.2" hidden="1">Analysis!$B$2:$P$2</definedName>
    <definedName name="_xlchart.v5.7" hidden="1">Analysis!$A$2</definedName>
    <definedName name="_xlchart.v5.8" hidden="1">Analysis!$A$3:$A$17</definedName>
    <definedName name="_xlchart.v5.9" hidden="1">Analysis!$Q$3:$Q$17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</calcChain>
</file>

<file path=xl/sharedStrings.xml><?xml version="1.0" encoding="utf-8"?>
<sst xmlns="http://schemas.openxmlformats.org/spreadsheetml/2006/main" count="46" uniqueCount="31">
  <si>
    <t/>
  </si>
  <si>
    <t>Origins\Destinations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</si>
  <si>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</si>
  <si>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</si>
  <si>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</si>
  <si>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</si>
  <si>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</si>
  <si>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</si>
  <si>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</si>
  <si>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</si>
  <si>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</si>
  <si>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</si>
  <si>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</si>
  <si>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EH14</t>
  </si>
  <si>
    <t>EH12</t>
  </si>
  <si>
    <t>EH15</t>
  </si>
  <si>
    <t>EH16</t>
  </si>
  <si>
    <t>Analysis Name</t>
  </si>
  <si>
    <t>ML_MON_7_8</t>
  </si>
  <si>
    <t>Start Date</t>
  </si>
  <si>
    <t>2021-01-01</t>
  </si>
  <si>
    <t>End Date</t>
  </si>
  <si>
    <t>2021-01-31</t>
  </si>
  <si>
    <t>Start Time</t>
  </si>
  <si>
    <t>07:00</t>
  </si>
  <si>
    <t>End Time</t>
  </si>
  <si>
    <t>08:00</t>
  </si>
  <si>
    <t>Timezone</t>
  </si>
  <si>
    <t>Europe/London</t>
  </si>
  <si>
    <t>Days Of Week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</si>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</sst>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2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</fonts>
  <fills count="53">
    <fill>
      <patternFill patternType="none"/>
    </fill>
    <fill>
      <patternFill patternType="gray125"/>
    </fill>
    <fill>
      <patternFill patternType="solid">
        <fgColor rgb="FFFFEFA5"/>
      </patternFill>
    </fill>
    <fill>
      <patternFill patternType="solid">
        <fgColor rgb="FFFFFFCC"/>
      </patternFill>
    </fill>
    <fill>
      <patternFill patternType="solid">
        <fgColor rgb="FFFFF1A9"/>
      </patternFill>
    </fill>
    <fill>
      <patternFill patternType="solid">
        <fgColor rgb="FFFFFCC5"/>
      </patternFill>
    </fill>
    <fill>
      <patternFill patternType="solid">
        <fgColor rgb="FFFFFBC1"/>
      </patternFill>
    </fill>
    <fill>
      <patternFill patternType="solid">
        <fgColor rgb="FFFFF6B7"/>
      </patternFill>
    </fill>
    <fill>
      <patternFill patternType="solid">
        <fgColor rgb="FFFEC35E"/>
      </patternFill>
    </fill>
    <fill>
      <patternFill patternType="solid">
        <fgColor rgb="FFFEC662"/>
      </patternFill>
    </fill>
    <fill>
      <patternFill patternType="solid">
        <fgColor rgb="FFFFFEC8"/>
      </patternFill>
    </fill>
    <fill>
      <patternFill patternType="solid">
        <fgColor rgb="FFFFE998"/>
      </patternFill>
    </fill>
    <fill>
      <patternFill patternType="solid">
        <fgColor rgb="FFFEBA54"/>
      </patternFill>
    </fill>
    <fill>
      <patternFill patternType="solid">
        <fgColor rgb="FFE31A1C"/>
      </patternFill>
    </fill>
    <fill>
      <patternFill patternType="solid">
        <fgColor rgb="FFFFEEA2"/>
      </patternFill>
    </fill>
    <fill>
      <patternFill patternType="solid">
        <fgColor rgb="FFFEC05B"/>
      </patternFill>
    </fill>
    <fill>
      <patternFill patternType="solid">
        <fgColor rgb="FFFEDC7D"/>
      </patternFill>
    </fill>
    <fill>
      <patternFill patternType="solid">
        <fgColor rgb="FFFEE187"/>
      </patternFill>
    </fill>
    <fill>
      <patternFill patternType="solid">
        <fgColor rgb="FFFEC965"/>
      </patternFill>
    </fill>
    <fill>
      <patternFill patternType="solid">
        <fgColor rgb="FFFFEB9B"/>
      </patternFill>
    </fill>
    <fill>
      <patternFill patternType="solid">
        <fgColor rgb="FFFD8D3C"/>
      </patternFill>
    </fill>
    <fill>
      <patternFill patternType="solid">
        <fgColor rgb="FFFFE691"/>
      </patternFill>
    </fill>
    <fill>
      <patternFill patternType="solid">
        <fgColor rgb="FFFFF5B3"/>
      </patternFill>
    </fill>
    <fill>
      <patternFill patternType="solid">
        <fgColor rgb="FFFED06C"/>
      </patternFill>
    </fill>
    <fill>
      <patternFill patternType="solid">
        <fgColor rgb="FFFD9C42"/>
      </patternFill>
    </fill>
    <fill>
      <patternFill patternType="solid">
        <fgColor rgb="FFFFF8BA"/>
      </patternFill>
    </fill>
    <fill>
      <patternFill patternType="solid">
        <fgColor rgb="FFFFE48E"/>
      </patternFill>
    </fill>
    <fill>
      <patternFill patternType="solid">
        <fgColor rgb="FFFED36F"/>
      </patternFill>
    </fill>
    <fill>
      <patternFill patternType="solid">
        <fgColor rgb="FFFEE38A"/>
      </patternFill>
    </fill>
    <fill>
      <patternFill patternType="solid">
        <fgColor rgb="FFFEDF83"/>
      </patternFill>
    </fill>
    <fill>
      <patternFill patternType="solid">
        <fgColor rgb="FFFFE794"/>
      </patternFill>
    </fill>
    <fill>
      <patternFill patternType="solid">
        <fgColor rgb="FFFECD69"/>
      </patternFill>
    </fill>
    <fill>
      <patternFill patternType="solid">
        <fgColor rgb="FFFFF3B0"/>
      </patternFill>
    </fill>
    <fill>
      <patternFill patternType="solid">
        <fgColor rgb="FFF53F26"/>
      </patternFill>
    </fill>
    <fill>
      <patternFill patternType="solid">
        <fgColor rgb="FFFEB751"/>
      </patternFill>
    </fill>
    <fill>
      <patternFill patternType="solid">
        <fgColor rgb="FFFD7435"/>
      </patternFill>
    </fill>
    <fill>
      <patternFill patternType="solid">
        <fgColor rgb="FFED2F22"/>
      </patternFill>
    </fill>
    <fill>
      <patternFill patternType="solid">
        <fgColor rgb="FFFD9640"/>
      </patternFill>
    </fill>
    <fill>
      <patternFill patternType="solid">
        <fgColor rgb="FFFEB44E"/>
      </patternFill>
    </fill>
    <fill>
      <patternFill patternType="solid">
        <fgColor rgb="FFFFF2AC"/>
      </patternFill>
    </fill>
    <fill>
      <patternFill patternType="solid">
        <fgColor rgb="FFFFF9BE"/>
      </patternFill>
    </fill>
    <fill>
      <patternFill patternType="solid">
        <fgColor rgb="FFFD6F33"/>
      </patternFill>
    </fill>
    <fill>
      <patternFill patternType="solid">
        <fgColor rgb="FFF13724"/>
      </patternFill>
    </fill>
    <fill>
      <patternFill patternType="solid">
        <fgColor rgb="FFFD7936"/>
      </patternFill>
    </fill>
    <fill>
      <patternFill patternType="solid">
        <fgColor rgb="FFDA141E"/>
      </patternFill>
    </fill>
    <fill>
      <patternFill patternType="solid">
        <fgColor rgb="FFFC6A32"/>
      </patternFill>
    </fill>
    <fill>
      <patternFill patternType="solid">
        <fgColor rgb="FFF94828"/>
      </patternFill>
    </fill>
    <fill>
      <patternFill patternType="solid">
        <fgColor rgb="FF800026"/>
      </patternFill>
    </fill>
    <fill>
      <patternFill patternType="solid">
        <fgColor rgb="FFFEDB79"/>
      </patternFill>
    </fill>
    <fill>
      <patternFill patternType="solid">
        <fgColor rgb="FFFD8339"/>
      </patternFill>
    </fill>
    <fill>
      <patternFill patternType="solid">
        <fgColor rgb="FFFEDE80"/>
      </patternFill>
    </fill>
    <fill>
      <patternFill patternType="solid">
        <fgColor rgb="FFFED976"/>
      </patternFill>
    </fill>
    <fill>
      <patternFill patternType="solid">
        <fgColor rgb="FFEB2B2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47" borderId="0" xfId="0" applyFont="1" applyFill="1"/>
    <xf numFmtId="0" fontId="47" fillId="48" borderId="0" xfId="0" applyFont="1" applyFill="1"/>
    <xf numFmtId="0" fontId="48" fillId="49" borderId="0" xfId="0" applyFont="1" applyFill="1"/>
    <xf numFmtId="0" fontId="49" fillId="50" borderId="0" xfId="0" applyFont="1" applyFill="1"/>
    <xf numFmtId="0" fontId="50" fillId="51" borderId="0" xfId="0" applyFont="1" applyFill="1"/>
    <xf numFmtId="0" fontId="51" fillId="5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Analysis!$A$3:$A$17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Analysis!$Q$3:$Q$17</c:f>
              <c:numCache>
                <c:formatCode>General</c:formatCode>
                <c:ptCount val="15"/>
                <c:pt idx="0">
                  <c:v>223</c:v>
                </c:pt>
                <c:pt idx="1">
                  <c:v>150</c:v>
                </c:pt>
                <c:pt idx="2">
                  <c:v>421</c:v>
                </c:pt>
                <c:pt idx="3">
                  <c:v>1406</c:v>
                </c:pt>
                <c:pt idx="4">
                  <c:v>128</c:v>
                </c:pt>
                <c:pt idx="5">
                  <c:v>482</c:v>
                </c:pt>
                <c:pt idx="6">
                  <c:v>438</c:v>
                </c:pt>
                <c:pt idx="7">
                  <c:v>305</c:v>
                </c:pt>
                <c:pt idx="8">
                  <c:v>322</c:v>
                </c:pt>
                <c:pt idx="9">
                  <c:v>1496</c:v>
                </c:pt>
                <c:pt idx="10">
                  <c:v>635</c:v>
                </c:pt>
                <c:pt idx="11">
                  <c:v>1377</c:v>
                </c:pt>
                <c:pt idx="12">
                  <c:v>3923</c:v>
                </c:pt>
                <c:pt idx="13">
                  <c:v>666</c:v>
                </c:pt>
                <c:pt idx="14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3-9B45-9F66-343E14BB3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794959"/>
        <c:axId val="464869567"/>
      </c:barChart>
      <c:catAx>
        <c:axId val="4647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69567"/>
        <c:crosses val="autoZero"/>
        <c:auto val="1"/>
        <c:lblAlgn val="ctr"/>
        <c:lblOffset val="100"/>
        <c:noMultiLvlLbl val="0"/>
      </c:catAx>
      <c:valAx>
        <c:axId val="4648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Analysis!$B$2:$P$2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Analysis!$B$18:$P$18</c:f>
              <c:numCache>
                <c:formatCode>General</c:formatCode>
                <c:ptCount val="15"/>
                <c:pt idx="0">
                  <c:v>328</c:v>
                </c:pt>
                <c:pt idx="1">
                  <c:v>216</c:v>
                </c:pt>
                <c:pt idx="2">
                  <c:v>546</c:v>
                </c:pt>
                <c:pt idx="3">
                  <c:v>1363</c:v>
                </c:pt>
                <c:pt idx="4">
                  <c:v>109</c:v>
                </c:pt>
                <c:pt idx="5">
                  <c:v>591</c:v>
                </c:pt>
                <c:pt idx="6">
                  <c:v>436</c:v>
                </c:pt>
                <c:pt idx="7">
                  <c:v>395</c:v>
                </c:pt>
                <c:pt idx="8">
                  <c:v>429</c:v>
                </c:pt>
                <c:pt idx="9">
                  <c:v>1687</c:v>
                </c:pt>
                <c:pt idx="10">
                  <c:v>949</c:v>
                </c:pt>
                <c:pt idx="11">
                  <c:v>1280</c:v>
                </c:pt>
                <c:pt idx="12">
                  <c:v>3236</c:v>
                </c:pt>
                <c:pt idx="13">
                  <c:v>535</c:v>
                </c:pt>
                <c:pt idx="14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D-AB4B-A374-29C3F233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184847"/>
        <c:axId val="478186495"/>
      </c:barChart>
      <c:catAx>
        <c:axId val="4781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6495"/>
        <c:crosses val="autoZero"/>
        <c:auto val="1"/>
        <c:lblAlgn val="ctr"/>
        <c:lblOffset val="100"/>
        <c:noMultiLvlLbl val="0"/>
      </c:catAx>
      <c:valAx>
        <c:axId val="4781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300015</xdr:colOff>
      <xdr:row>2</xdr:row>
      <xdr:rowOff>156081</xdr:rowOff>
    </xdr:from>
    <xdr:to>
      <xdr:col>27</xdr:col>
      <xdr:colOff>312899</xdr:colOff>
      <xdr:row>21</xdr:row>
      <xdr:rowOff>110435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66361-E0E9-0047-BA39-D9D304452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134363</xdr:colOff>
      <xdr:row>21</xdr:row>
      <xdr:rowOff>137676</xdr:rowOff>
    </xdr:from>
    <xdr:to>
      <xdr:col>10</xdr:col>
      <xdr:colOff>565058</xdr:colOff>
      <xdr:row>35</xdr:row>
      <xdr:rowOff>46383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F3D51-0B70-F040-A5D0-29685E883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69" workbookViewId="0">
      <selection activeCell="B18" activeCellId="1" sqref="B2:P2 B18:P18"/>
    </sheetView>
  </sheetViews>
  <sheetFormatPr baseColWidth="10" defaultRowHeight="16" x14ac:dyDescent="0.2"/>
  <sheetData>
    <row r="1" spans="1:17" x14ac:dyDescent="0.2">
      <c r="A1" s="1" t="s">
        <v>0</v>
      </c>
    </row>
    <row r="2" spans="1:1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 x14ac:dyDescent="0.2">
      <c r="A3" s="1" t="s">
        <v>2</v>
      </c>
      <c r="B3" s="2">
        <v>33</v>
      </c>
      <c r="C3" s="3">
        <v>17</v>
      </c>
      <c r="D3" s="4">
        <v>31</v>
      </c>
      <c r="E3" s="5">
        <v>22</v>
      </c>
      <c r="F3" s="3">
        <v>4</v>
      </c>
      <c r="G3" s="3">
        <v>9</v>
      </c>
      <c r="H3" s="3">
        <v>11</v>
      </c>
      <c r="I3" s="3">
        <v>17</v>
      </c>
      <c r="J3" s="3">
        <v>12</v>
      </c>
      <c r="K3" s="3">
        <v>11</v>
      </c>
      <c r="L3" s="3">
        <v>17</v>
      </c>
      <c r="M3" s="3">
        <v>3</v>
      </c>
      <c r="N3" s="3">
        <v>16</v>
      </c>
      <c r="O3" s="3">
        <v>9</v>
      </c>
      <c r="P3" s="3">
        <v>11</v>
      </c>
      <c r="Q3">
        <f>SUM(B3:P3)</f>
        <v>223</v>
      </c>
    </row>
    <row r="4" spans="1:17" x14ac:dyDescent="0.2">
      <c r="A4" s="1" t="s">
        <v>3</v>
      </c>
      <c r="B4" s="3">
        <v>19</v>
      </c>
      <c r="C4" s="6">
        <v>23</v>
      </c>
      <c r="D4" s="3">
        <v>20</v>
      </c>
      <c r="E4" s="3">
        <v>20</v>
      </c>
      <c r="F4" s="3">
        <v>1</v>
      </c>
      <c r="G4" s="3">
        <v>4</v>
      </c>
      <c r="H4" s="3">
        <v>6</v>
      </c>
      <c r="I4" s="3">
        <v>6</v>
      </c>
      <c r="J4" s="3">
        <v>2</v>
      </c>
      <c r="K4" s="3">
        <v>9</v>
      </c>
      <c r="L4" s="3">
        <v>11</v>
      </c>
      <c r="M4" s="3">
        <v>2</v>
      </c>
      <c r="N4" s="3">
        <v>12</v>
      </c>
      <c r="O4" s="3">
        <v>5</v>
      </c>
      <c r="P4" s="3">
        <v>10</v>
      </c>
      <c r="Q4" s="1">
        <f t="shared" ref="Q4:Q17" si="0">SUM(B4:P4)</f>
        <v>150</v>
      </c>
    </row>
    <row r="5" spans="1:17" x14ac:dyDescent="0.2">
      <c r="A5" s="1" t="s">
        <v>4</v>
      </c>
      <c r="B5" s="7">
        <v>26</v>
      </c>
      <c r="C5" s="3">
        <v>16</v>
      </c>
      <c r="D5" s="8">
        <v>85</v>
      </c>
      <c r="E5" s="9">
        <v>82</v>
      </c>
      <c r="F5" s="3">
        <v>9</v>
      </c>
      <c r="G5" s="5">
        <v>22</v>
      </c>
      <c r="H5" s="3">
        <v>14</v>
      </c>
      <c r="I5" s="3">
        <v>16</v>
      </c>
      <c r="J5" s="3">
        <v>14</v>
      </c>
      <c r="K5" s="10">
        <v>21</v>
      </c>
      <c r="L5" s="11">
        <v>40</v>
      </c>
      <c r="M5" s="3">
        <v>8</v>
      </c>
      <c r="N5" s="4">
        <v>31</v>
      </c>
      <c r="O5" s="3">
        <v>17</v>
      </c>
      <c r="P5" s="3">
        <v>20</v>
      </c>
      <c r="Q5" s="1">
        <f t="shared" si="0"/>
        <v>421</v>
      </c>
    </row>
    <row r="6" spans="1:17" x14ac:dyDescent="0.2">
      <c r="A6" s="1" t="s">
        <v>5</v>
      </c>
      <c r="B6" s="11">
        <v>39</v>
      </c>
      <c r="C6" s="4">
        <v>32</v>
      </c>
      <c r="D6" s="12">
        <v>99</v>
      </c>
      <c r="E6" s="13">
        <v>614</v>
      </c>
      <c r="F6" s="14">
        <v>34</v>
      </c>
      <c r="G6" s="15">
        <v>90</v>
      </c>
      <c r="H6" s="16">
        <v>56</v>
      </c>
      <c r="I6" s="3">
        <v>15</v>
      </c>
      <c r="J6" s="3">
        <v>20</v>
      </c>
      <c r="K6" s="17">
        <v>49</v>
      </c>
      <c r="L6" s="18">
        <v>79</v>
      </c>
      <c r="M6" s="19">
        <v>37</v>
      </c>
      <c r="N6" s="20">
        <v>198</v>
      </c>
      <c r="O6" s="7">
        <v>26</v>
      </c>
      <c r="P6" s="3">
        <v>18</v>
      </c>
      <c r="Q6" s="1">
        <f t="shared" si="0"/>
        <v>1406</v>
      </c>
    </row>
    <row r="7" spans="1:17" x14ac:dyDescent="0.2">
      <c r="A7" s="1" t="s">
        <v>6</v>
      </c>
      <c r="B7" s="3">
        <v>1</v>
      </c>
      <c r="C7" s="3">
        <v>4</v>
      </c>
      <c r="D7" s="3">
        <v>8</v>
      </c>
      <c r="E7" s="21">
        <v>44</v>
      </c>
      <c r="F7" s="3">
        <v>12</v>
      </c>
      <c r="G7" s="22">
        <v>28</v>
      </c>
      <c r="H7" s="3">
        <v>3</v>
      </c>
      <c r="I7" s="3">
        <v>0</v>
      </c>
      <c r="J7" s="3">
        <v>3</v>
      </c>
      <c r="K7" s="3">
        <v>2</v>
      </c>
      <c r="L7" s="3">
        <v>4</v>
      </c>
      <c r="M7" s="3">
        <v>1</v>
      </c>
      <c r="N7" s="3">
        <v>8</v>
      </c>
      <c r="O7" s="3">
        <v>5</v>
      </c>
      <c r="P7" s="3">
        <v>5</v>
      </c>
      <c r="Q7" s="1">
        <f t="shared" si="0"/>
        <v>128</v>
      </c>
    </row>
    <row r="8" spans="1:17" x14ac:dyDescent="0.2">
      <c r="A8" s="1" t="s">
        <v>7</v>
      </c>
      <c r="B8" s="3">
        <v>15</v>
      </c>
      <c r="C8" s="3">
        <v>9</v>
      </c>
      <c r="D8" s="3">
        <v>19</v>
      </c>
      <c r="E8" s="23">
        <v>71</v>
      </c>
      <c r="F8" s="3">
        <v>8</v>
      </c>
      <c r="G8" s="24">
        <v>156</v>
      </c>
      <c r="H8" s="17">
        <v>49</v>
      </c>
      <c r="I8" s="6">
        <v>23</v>
      </c>
      <c r="J8" s="3">
        <v>10</v>
      </c>
      <c r="K8" s="3">
        <v>6</v>
      </c>
      <c r="L8" s="3">
        <v>17</v>
      </c>
      <c r="M8" s="3">
        <v>3</v>
      </c>
      <c r="N8" s="25">
        <v>25</v>
      </c>
      <c r="O8" s="26">
        <v>45</v>
      </c>
      <c r="P8" s="7">
        <v>26</v>
      </c>
      <c r="Q8" s="1">
        <f t="shared" si="0"/>
        <v>482</v>
      </c>
    </row>
    <row r="9" spans="1:17" x14ac:dyDescent="0.2">
      <c r="A9" s="1" t="s">
        <v>8</v>
      </c>
      <c r="B9" s="6">
        <v>23</v>
      </c>
      <c r="C9" s="3">
        <v>13</v>
      </c>
      <c r="D9" s="10">
        <v>21</v>
      </c>
      <c r="E9" s="19">
        <v>38</v>
      </c>
      <c r="F9" s="3">
        <v>2</v>
      </c>
      <c r="G9" s="27">
        <v>69</v>
      </c>
      <c r="H9" s="18">
        <v>80</v>
      </c>
      <c r="I9" s="28">
        <v>48</v>
      </c>
      <c r="J9" s="3">
        <v>9</v>
      </c>
      <c r="K9" s="3">
        <v>7</v>
      </c>
      <c r="L9" s="3">
        <v>9</v>
      </c>
      <c r="M9" s="3">
        <v>20</v>
      </c>
      <c r="N9" s="3">
        <v>20</v>
      </c>
      <c r="O9" s="29">
        <v>53</v>
      </c>
      <c r="P9" s="7">
        <v>26</v>
      </c>
      <c r="Q9" s="1">
        <f t="shared" si="0"/>
        <v>438</v>
      </c>
    </row>
    <row r="10" spans="1:17" x14ac:dyDescent="0.2">
      <c r="A10" s="1" t="s">
        <v>9</v>
      </c>
      <c r="B10" s="3">
        <v>18</v>
      </c>
      <c r="C10" s="3">
        <v>7</v>
      </c>
      <c r="D10" s="3">
        <v>17</v>
      </c>
      <c r="E10" s="3">
        <v>18</v>
      </c>
      <c r="F10" s="3">
        <v>2</v>
      </c>
      <c r="G10" s="3">
        <v>20</v>
      </c>
      <c r="H10" s="2">
        <v>33</v>
      </c>
      <c r="I10" s="9">
        <v>82</v>
      </c>
      <c r="J10" s="3">
        <v>16</v>
      </c>
      <c r="K10" s="3">
        <v>5</v>
      </c>
      <c r="L10" s="3">
        <v>7</v>
      </c>
      <c r="M10" s="3">
        <v>4</v>
      </c>
      <c r="N10" s="3">
        <v>12</v>
      </c>
      <c r="O10" s="22">
        <v>27</v>
      </c>
      <c r="P10" s="19">
        <v>37</v>
      </c>
      <c r="Q10" s="1">
        <f t="shared" si="0"/>
        <v>305</v>
      </c>
    </row>
    <row r="11" spans="1:17" x14ac:dyDescent="0.2">
      <c r="A11" s="1" t="s">
        <v>10</v>
      </c>
      <c r="B11" s="3">
        <v>19</v>
      </c>
      <c r="C11" s="3">
        <v>4</v>
      </c>
      <c r="D11" s="3">
        <v>18</v>
      </c>
      <c r="E11" s="3">
        <v>18</v>
      </c>
      <c r="F11" s="3">
        <v>1</v>
      </c>
      <c r="G11" s="3">
        <v>4</v>
      </c>
      <c r="H11" s="3">
        <v>10</v>
      </c>
      <c r="I11" s="3">
        <v>11</v>
      </c>
      <c r="J11" s="23">
        <v>72</v>
      </c>
      <c r="K11" s="30">
        <v>41</v>
      </c>
      <c r="L11" s="3">
        <v>15</v>
      </c>
      <c r="M11" s="3">
        <v>8</v>
      </c>
      <c r="N11" s="6">
        <v>23</v>
      </c>
      <c r="O11" s="3">
        <v>2</v>
      </c>
      <c r="P11" s="31">
        <v>76</v>
      </c>
      <c r="Q11" s="1">
        <f t="shared" si="0"/>
        <v>322</v>
      </c>
    </row>
    <row r="12" spans="1:17" x14ac:dyDescent="0.2">
      <c r="A12" s="1" t="s">
        <v>11</v>
      </c>
      <c r="B12" s="3">
        <v>11</v>
      </c>
      <c r="C12" s="3">
        <v>6</v>
      </c>
      <c r="D12" s="4">
        <v>32</v>
      </c>
      <c r="E12" s="16">
        <v>57</v>
      </c>
      <c r="F12" s="3">
        <v>3</v>
      </c>
      <c r="G12" s="3">
        <v>16</v>
      </c>
      <c r="H12" s="3">
        <v>5</v>
      </c>
      <c r="I12" s="3">
        <v>8</v>
      </c>
      <c r="J12" s="32">
        <v>29</v>
      </c>
      <c r="K12" s="33">
        <v>421</v>
      </c>
      <c r="L12" s="34">
        <v>103</v>
      </c>
      <c r="M12" s="35">
        <v>246</v>
      </c>
      <c r="N12" s="36">
        <v>503</v>
      </c>
      <c r="O12" s="3">
        <v>10</v>
      </c>
      <c r="P12" s="26">
        <v>46</v>
      </c>
      <c r="Q12" s="1">
        <f t="shared" si="0"/>
        <v>1496</v>
      </c>
    </row>
    <row r="13" spans="1:17" x14ac:dyDescent="0.2">
      <c r="A13" s="1" t="s">
        <v>12</v>
      </c>
      <c r="B13" s="3">
        <v>13</v>
      </c>
      <c r="C13" s="3">
        <v>20</v>
      </c>
      <c r="D13" s="4">
        <v>32</v>
      </c>
      <c r="E13" s="16">
        <v>58</v>
      </c>
      <c r="F13" s="3">
        <v>2</v>
      </c>
      <c r="G13" s="3">
        <v>7</v>
      </c>
      <c r="H13" s="3">
        <v>10</v>
      </c>
      <c r="I13" s="3">
        <v>19</v>
      </c>
      <c r="J13" s="3">
        <v>12</v>
      </c>
      <c r="K13" s="27">
        <v>70</v>
      </c>
      <c r="L13" s="37">
        <v>170</v>
      </c>
      <c r="M13" s="8">
        <v>85</v>
      </c>
      <c r="N13" s="38">
        <v>108</v>
      </c>
      <c r="O13" s="3">
        <v>6</v>
      </c>
      <c r="P13" s="6">
        <v>23</v>
      </c>
      <c r="Q13" s="1">
        <f t="shared" si="0"/>
        <v>635</v>
      </c>
    </row>
    <row r="14" spans="1:17" x14ac:dyDescent="0.2">
      <c r="A14" s="1" t="s">
        <v>13</v>
      </c>
      <c r="B14" s="5">
        <v>22</v>
      </c>
      <c r="C14" s="3">
        <v>14</v>
      </c>
      <c r="D14" s="39">
        <v>30</v>
      </c>
      <c r="E14" s="26">
        <v>45</v>
      </c>
      <c r="F14" s="3">
        <v>2</v>
      </c>
      <c r="G14" s="3">
        <v>4</v>
      </c>
      <c r="H14" s="3">
        <v>12</v>
      </c>
      <c r="I14" s="3">
        <v>20</v>
      </c>
      <c r="J14" s="40">
        <v>24</v>
      </c>
      <c r="K14" s="41">
        <v>263</v>
      </c>
      <c r="L14" s="37">
        <v>176</v>
      </c>
      <c r="M14" s="42">
        <v>449</v>
      </c>
      <c r="N14" s="41">
        <v>261</v>
      </c>
      <c r="O14" s="3">
        <v>13</v>
      </c>
      <c r="P14" s="30">
        <v>42</v>
      </c>
      <c r="Q14" s="1">
        <f t="shared" si="0"/>
        <v>1377</v>
      </c>
    </row>
    <row r="15" spans="1:17" x14ac:dyDescent="0.2">
      <c r="A15" s="1" t="s">
        <v>14</v>
      </c>
      <c r="B15" s="28">
        <v>47</v>
      </c>
      <c r="C15" s="2">
        <v>33</v>
      </c>
      <c r="D15" s="27">
        <v>69</v>
      </c>
      <c r="E15" s="43">
        <v>234</v>
      </c>
      <c r="F15" s="3">
        <v>17</v>
      </c>
      <c r="G15" s="21">
        <v>44</v>
      </c>
      <c r="H15" s="22">
        <v>28</v>
      </c>
      <c r="I15" s="10">
        <v>21</v>
      </c>
      <c r="J15" s="6">
        <v>23</v>
      </c>
      <c r="K15" s="44">
        <v>710</v>
      </c>
      <c r="L15" s="45">
        <v>268</v>
      </c>
      <c r="M15" s="46">
        <v>372</v>
      </c>
      <c r="N15" s="47">
        <v>1941</v>
      </c>
      <c r="O15" s="40">
        <v>24</v>
      </c>
      <c r="P15" s="15">
        <v>92</v>
      </c>
      <c r="Q15" s="1">
        <f t="shared" si="0"/>
        <v>3923</v>
      </c>
    </row>
    <row r="16" spans="1:17" x14ac:dyDescent="0.2">
      <c r="A16" s="1" t="s">
        <v>15</v>
      </c>
      <c r="B16" s="3">
        <v>12</v>
      </c>
      <c r="C16" s="3">
        <v>13</v>
      </c>
      <c r="D16" s="11">
        <v>40</v>
      </c>
      <c r="E16" s="40">
        <v>24</v>
      </c>
      <c r="F16" s="3">
        <v>9</v>
      </c>
      <c r="G16" s="9">
        <v>81</v>
      </c>
      <c r="H16" s="8">
        <v>86</v>
      </c>
      <c r="I16" s="48">
        <v>60</v>
      </c>
      <c r="J16" s="5">
        <v>22</v>
      </c>
      <c r="K16" s="3">
        <v>10</v>
      </c>
      <c r="L16" s="3">
        <v>10</v>
      </c>
      <c r="M16" s="3">
        <v>9</v>
      </c>
      <c r="N16" s="3">
        <v>16</v>
      </c>
      <c r="O16" s="49">
        <v>220</v>
      </c>
      <c r="P16" s="50">
        <v>54</v>
      </c>
      <c r="Q16" s="1">
        <f t="shared" si="0"/>
        <v>666</v>
      </c>
    </row>
    <row r="17" spans="1:17" x14ac:dyDescent="0.2">
      <c r="A17" s="1" t="s">
        <v>16</v>
      </c>
      <c r="B17" s="39">
        <v>30</v>
      </c>
      <c r="C17" s="3">
        <v>5</v>
      </c>
      <c r="D17" s="25">
        <v>25</v>
      </c>
      <c r="E17" s="3">
        <v>18</v>
      </c>
      <c r="F17" s="3">
        <v>3</v>
      </c>
      <c r="G17" s="19">
        <v>37</v>
      </c>
      <c r="H17" s="2">
        <v>33</v>
      </c>
      <c r="I17" s="17">
        <v>49</v>
      </c>
      <c r="J17" s="24">
        <v>161</v>
      </c>
      <c r="K17" s="51">
        <v>62</v>
      </c>
      <c r="L17" s="6">
        <v>23</v>
      </c>
      <c r="M17" s="2">
        <v>33</v>
      </c>
      <c r="N17" s="51">
        <v>62</v>
      </c>
      <c r="O17" s="23">
        <v>73</v>
      </c>
      <c r="P17" s="52">
        <v>527</v>
      </c>
      <c r="Q17" s="1">
        <f t="shared" si="0"/>
        <v>1141</v>
      </c>
    </row>
    <row r="18" spans="1:17" x14ac:dyDescent="0.2">
      <c r="B18">
        <f>SUM(B3:B17)</f>
        <v>328</v>
      </c>
      <c r="C18" s="1">
        <f t="shared" ref="C18:P18" si="1">SUM(C3:C17)</f>
        <v>216</v>
      </c>
      <c r="D18" s="1">
        <f t="shared" si="1"/>
        <v>546</v>
      </c>
      <c r="E18" s="1">
        <f t="shared" si="1"/>
        <v>1363</v>
      </c>
      <c r="F18" s="1">
        <f t="shared" si="1"/>
        <v>109</v>
      </c>
      <c r="G18" s="1">
        <f t="shared" si="1"/>
        <v>591</v>
      </c>
      <c r="H18" s="1">
        <f t="shared" si="1"/>
        <v>436</v>
      </c>
      <c r="I18" s="1">
        <f t="shared" si="1"/>
        <v>395</v>
      </c>
      <c r="J18" s="1">
        <f t="shared" si="1"/>
        <v>429</v>
      </c>
      <c r="K18" s="1">
        <f t="shared" si="1"/>
        <v>1687</v>
      </c>
      <c r="L18" s="1">
        <f t="shared" si="1"/>
        <v>949</v>
      </c>
      <c r="M18" s="1">
        <f t="shared" si="1"/>
        <v>1280</v>
      </c>
      <c r="N18" s="1">
        <f t="shared" si="1"/>
        <v>3236</v>
      </c>
      <c r="O18" s="1">
        <f t="shared" si="1"/>
        <v>535</v>
      </c>
      <c r="P18" s="1">
        <f t="shared" si="1"/>
        <v>1013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6" x14ac:dyDescent="0.2"/>
  <sheetData>
    <row r="1" spans="1:2" x14ac:dyDescent="0.2">
      <c r="A1" s="1" t="s">
        <v>17</v>
      </c>
      <c r="B1" s="1" t="s">
        <v>18</v>
      </c>
    </row>
    <row r="2" spans="1:2" x14ac:dyDescent="0.2">
      <c r="A2" s="1" t="s">
        <v>19</v>
      </c>
      <c r="B2" s="1" t="s">
        <v>20</v>
      </c>
    </row>
    <row r="3" spans="1:2" x14ac:dyDescent="0.2">
      <c r="A3" s="1" t="s">
        <v>21</v>
      </c>
      <c r="B3" s="1" t="s">
        <v>22</v>
      </c>
    </row>
    <row r="4" spans="1:2" x14ac:dyDescent="0.2">
      <c r="A4" s="1" t="s">
        <v>23</v>
      </c>
      <c r="B4" s="1" t="s">
        <v>24</v>
      </c>
    </row>
    <row r="5" spans="1:2" x14ac:dyDescent="0.2">
      <c r="A5" s="1" t="s">
        <v>25</v>
      </c>
      <c r="B5" s="1" t="s">
        <v>26</v>
      </c>
    </row>
    <row r="6" spans="1:2" x14ac:dyDescent="0.2">
      <c r="A6" s="1" t="s">
        <v>27</v>
      </c>
      <c r="B6" s="1" t="s">
        <v>28</v>
      </c>
    </row>
    <row r="7" spans="1:2" x14ac:dyDescent="0.2">
      <c r="A7" s="1" t="s">
        <v>29</v>
      </c>
      <c r="B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2021-12-15T17:52:09Z</dcterms:modified>
</cp:coreProperties>
</file>