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btehal/Desktop/Real Data Edinburgh/"/>
    </mc:Choice>
  </mc:AlternateContent>
  <xr:revisionPtr revIDLastSave="0" documentId="13_ncr:1_{89BCCE1C-ABD3-B24A-9857-DF3231E86A2B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Analysis" sheetId="1" r:id="rId1"/>
    <sheet name="Parameters" sheetId="2" r:id="rId2"/>
  </sheets>
  <definedNames>
    <definedName name="_xlchart.v1.8" hidden="1">Analysis!$B$18:$P$18</definedName>
    <definedName name="_xlchart.v1.9" hidden="1">Analysis!$B$2:$P$2</definedName>
    <definedName name="_xlchart.v2.0" hidden="1">Analysis!$B$18:$P$18</definedName>
    <definedName name="_xlchart.v2.1" hidden="1">Analysis!$B$2:$P$2</definedName>
    <definedName name="_xlchart.v5.2" hidden="1">Analysis!$A$2</definedName>
    <definedName name="_xlchart.v5.3" hidden="1">Analysis!$A$3:$A$17</definedName>
    <definedName name="_xlchart.v5.4" hidden="1">Analysis!$Q$3:$Q$17</definedName>
    <definedName name="_xlchart.v5.5" hidden="1">Analysis!$A$2</definedName>
    <definedName name="_xlchart.v5.6" hidden="1">Analysis!$B$18:$P$18</definedName>
    <definedName name="_xlchart.v5.7" hidden="1">Analysis!$B$2:$P$2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</calcChain>
</file>

<file path=xl/sharedStrings.xml><?xml version="1.0" encoding="utf-8"?>
<sst xmlns="http://schemas.openxmlformats.org/spreadsheetml/2006/main" count="46" uniqueCount="31">
  <si>
    <t/>
  </si>
  <si>
    <t>Origins\Destinations</t>
  </si>
  <si>
    <t>EH1</t>
  </si>
  <si>
    <t>EH2</t>
  </si>
  <si>
    <t>EH3</t>
  </si>
  <si>
    <t>EH4</t>
  </si>
  <si>
    <t>EH5</t>
  </si>
  <si>
    <t>EH6</t>
  </si>
  <si>
    <t>EH7</t>
  </si>
  <si>
    <t>EH8</t>
  </si>
  <si>
    <t>EH9</t>
  </si>
  <si>
    <t>EH10</t>
  </si>
  <si>
    <t>EH11</t>
  </si>
  <si>
    <t>EH14</t>
  </si>
  <si>
    <t>EH12</t>
  </si>
  <si>
    <t>EH15</t>
  </si>
  <si>
    <t>EH16</t>
  </si>
  <si>
    <t>Analysis Name</t>
  </si>
  <si>
    <t>ML_MON_9_10</t>
  </si>
  <si>
    <t>Start Date</t>
  </si>
  <si>
    <t>2021-01-01</t>
  </si>
  <si>
    <t>End Date</t>
  </si>
  <si>
    <t>2021-01-31</t>
  </si>
  <si>
    <t>Start Time</t>
  </si>
  <si>
    <t>09:00</t>
  </si>
  <si>
    <t>End Time</t>
  </si>
  <si>
    <t>10:00</t>
  </si>
  <si>
    <t>Timezone</t>
  </si>
  <si>
    <t>Europe/London</t>
  </si>
  <si>
    <t>Days Of Week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</si>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</sst>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2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</fonts>
  <fills count="57">
    <fill>
      <patternFill patternType="none"/>
    </fill>
    <fill>
      <patternFill patternType="gray125"/>
    </fill>
    <fill>
      <patternFill patternType="solid">
        <fgColor rgb="FFFED673"/>
      </patternFill>
    </fill>
    <fill>
      <patternFill patternType="solid">
        <fgColor rgb="FFFFF6B7"/>
      </patternFill>
    </fill>
    <fill>
      <patternFill patternType="solid">
        <fgColor rgb="FFFFE794"/>
      </patternFill>
    </fill>
    <fill>
      <patternFill patternType="solid">
        <fgColor rgb="FFFFFFCC"/>
      </patternFill>
    </fill>
    <fill>
      <patternFill patternType="solid">
        <fgColor rgb="FFFFF1A9"/>
      </patternFill>
    </fill>
    <fill>
      <patternFill patternType="solid">
        <fgColor rgb="FFFFF2AC"/>
      </patternFill>
    </fill>
    <fill>
      <patternFill patternType="solid">
        <fgColor rgb="FFFFEFA5"/>
      </patternFill>
    </fill>
    <fill>
      <patternFill patternType="solid">
        <fgColor rgb="FFFFFCC5"/>
      </patternFill>
    </fill>
    <fill>
      <patternFill patternType="solid">
        <fgColor rgb="FFFFEB9B"/>
      </patternFill>
    </fill>
    <fill>
      <patternFill patternType="solid">
        <fgColor rgb="FFFFE691"/>
      </patternFill>
    </fill>
    <fill>
      <patternFill patternType="solid">
        <fgColor rgb="FFFFF9BE"/>
      </patternFill>
    </fill>
    <fill>
      <patternFill patternType="solid">
        <fgColor rgb="FFFEA245"/>
      </patternFill>
    </fill>
    <fill>
      <patternFill patternType="solid">
        <fgColor rgb="FFFEC35E"/>
      </patternFill>
    </fill>
    <fill>
      <patternFill patternType="solid">
        <fgColor rgb="FFFFE998"/>
      </patternFill>
    </fill>
    <fill>
      <patternFill patternType="solid">
        <fgColor rgb="FFFFE48E"/>
      </patternFill>
    </fill>
    <fill>
      <patternFill patternType="solid">
        <fgColor rgb="FFFEDF83"/>
      </patternFill>
    </fill>
    <fill>
      <patternFill patternType="solid">
        <fgColor rgb="FFFFEEA2"/>
      </patternFill>
    </fill>
    <fill>
      <patternFill patternType="solid">
        <fgColor rgb="FFFEAE4A"/>
      </patternFill>
    </fill>
    <fill>
      <patternFill patternType="solid">
        <fgColor rgb="FFCE0B22"/>
      </patternFill>
    </fill>
    <fill>
      <patternFill patternType="solid">
        <fgColor rgb="FFFEDB79"/>
      </patternFill>
    </fill>
    <fill>
      <patternFill patternType="solid">
        <fgColor rgb="FFFEBA54"/>
      </patternFill>
    </fill>
    <fill>
      <patternFill patternType="solid">
        <fgColor rgb="FFFEE187"/>
      </patternFill>
    </fill>
    <fill>
      <patternFill patternType="solid">
        <fgColor rgb="FFFFEC9E"/>
      </patternFill>
    </fill>
    <fill>
      <patternFill patternType="solid">
        <fgColor rgb="FFFED36F"/>
      </patternFill>
    </fill>
    <fill>
      <patternFill patternType="solid">
        <fgColor rgb="FFFEC965"/>
      </patternFill>
    </fill>
    <fill>
      <patternFill patternType="solid">
        <fgColor rgb="FFFD7435"/>
      </patternFill>
    </fill>
    <fill>
      <patternFill patternType="solid">
        <fgColor rgb="FFFFFBC1"/>
      </patternFill>
    </fill>
    <fill>
      <patternFill patternType="solid">
        <fgColor rgb="FFFFF5B3"/>
      </patternFill>
    </fill>
    <fill>
      <patternFill patternType="solid">
        <fgColor rgb="FFFD6F33"/>
      </patternFill>
    </fill>
    <fill>
      <patternFill patternType="solid">
        <fgColor rgb="FFFEC662"/>
      </patternFill>
    </fill>
    <fill>
      <patternFill patternType="solid">
        <fgColor rgb="FFFD9F44"/>
      </patternFill>
    </fill>
    <fill>
      <patternFill patternType="solid">
        <fgColor rgb="FFFEDC7D"/>
      </patternFill>
    </fill>
    <fill>
      <patternFill patternType="solid">
        <fgColor rgb="FFFEA546"/>
      </patternFill>
    </fill>
    <fill>
      <patternFill patternType="solid">
        <fgColor rgb="FFFFF8BA"/>
      </patternFill>
    </fill>
    <fill>
      <patternFill patternType="solid">
        <fgColor rgb="FFFEBD58"/>
      </patternFill>
    </fill>
    <fill>
      <patternFill patternType="solid">
        <fgColor rgb="FFFEDE80"/>
      </patternFill>
    </fill>
    <fill>
      <patternFill patternType="solid">
        <fgColor rgb="FFF13724"/>
      </patternFill>
    </fill>
    <fill>
      <patternFill patternType="solid">
        <fgColor rgb="FFFEB14B"/>
      </patternFill>
    </fill>
    <fill>
      <patternFill patternType="solid">
        <fgColor rgb="FFFC602F"/>
      </patternFill>
    </fill>
    <fill>
      <patternFill patternType="solid">
        <fgColor rgb="FFED2F22"/>
      </patternFill>
    </fill>
    <fill>
      <patternFill patternType="solid">
        <fgColor rgb="FFFC562C"/>
      </patternFill>
    </fill>
    <fill>
      <patternFill patternType="solid">
        <fgColor rgb="FFFD933F"/>
      </patternFill>
    </fill>
    <fill>
      <patternFill patternType="solid">
        <fgColor rgb="FFFC6A32"/>
      </patternFill>
    </fill>
    <fill>
      <patternFill patternType="solid">
        <fgColor rgb="FFFD9640"/>
      </patternFill>
    </fill>
    <fill>
      <patternFill patternType="solid">
        <fgColor rgb="FFE31A1C"/>
      </patternFill>
    </fill>
    <fill>
      <patternFill patternType="solid">
        <fgColor rgb="FFFEE38A"/>
      </patternFill>
    </fill>
    <fill>
      <patternFill patternType="solid">
        <fgColor rgb="FFFFF3B0"/>
      </patternFill>
    </fill>
    <fill>
      <patternFill patternType="solid">
        <fgColor rgb="FFFED06C"/>
      </patternFill>
    </fill>
    <fill>
      <patternFill patternType="solid">
        <fgColor rgb="FFE9261F"/>
      </patternFill>
    </fill>
    <fill>
      <patternFill patternType="solid">
        <fgColor rgb="FFFC6530"/>
      </patternFill>
    </fill>
    <fill>
      <patternFill patternType="solid">
        <fgColor rgb="FF800026"/>
      </patternFill>
    </fill>
    <fill>
      <patternFill patternType="solid">
        <fgColor rgb="FFFECD69"/>
      </patternFill>
    </fill>
    <fill>
      <patternFill patternType="solid">
        <fgColor rgb="FFFC5B2E"/>
      </patternFill>
    </fill>
    <fill>
      <patternFill patternType="solid">
        <fgColor rgb="FFFEB751"/>
      </patternFill>
    </fill>
    <fill>
      <patternFill patternType="solid">
        <fgColor rgb="FFD7121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47" borderId="0" xfId="0" applyFont="1" applyFill="1"/>
    <xf numFmtId="0" fontId="47" fillId="48" borderId="0" xfId="0" applyFont="1" applyFill="1"/>
    <xf numFmtId="0" fontId="48" fillId="49" borderId="0" xfId="0" applyFont="1" applyFill="1"/>
    <xf numFmtId="0" fontId="49" fillId="50" borderId="0" xfId="0" applyFont="1" applyFill="1"/>
    <xf numFmtId="0" fontId="50" fillId="51" borderId="0" xfId="0" applyFont="1" applyFill="1"/>
    <xf numFmtId="0" fontId="51" fillId="52" borderId="0" xfId="0" applyFont="1" applyFill="1"/>
    <xf numFmtId="0" fontId="52" fillId="53" borderId="0" xfId="0" applyFont="1" applyFill="1"/>
    <xf numFmtId="0" fontId="53" fillId="54" borderId="0" xfId="0" applyFont="1" applyFill="1"/>
    <xf numFmtId="0" fontId="54" fillId="55" borderId="0" xfId="0" applyFont="1" applyFill="1"/>
    <xf numFmtId="0" fontId="55" fillId="56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Analysis!$A$3:$A$17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Analysis!$Q$3:$Q$17</c:f>
              <c:numCache>
                <c:formatCode>General</c:formatCode>
                <c:ptCount val="15"/>
                <c:pt idx="0">
                  <c:v>346</c:v>
                </c:pt>
                <c:pt idx="1">
                  <c:v>220</c:v>
                </c:pt>
                <c:pt idx="2">
                  <c:v>638</c:v>
                </c:pt>
                <c:pt idx="3">
                  <c:v>1760</c:v>
                </c:pt>
                <c:pt idx="4">
                  <c:v>179</c:v>
                </c:pt>
                <c:pt idx="5">
                  <c:v>674</c:v>
                </c:pt>
                <c:pt idx="6">
                  <c:v>579</c:v>
                </c:pt>
                <c:pt idx="7">
                  <c:v>504</c:v>
                </c:pt>
                <c:pt idx="8">
                  <c:v>417</c:v>
                </c:pt>
                <c:pt idx="9">
                  <c:v>1645</c:v>
                </c:pt>
                <c:pt idx="10">
                  <c:v>1018</c:v>
                </c:pt>
                <c:pt idx="11">
                  <c:v>1567</c:v>
                </c:pt>
                <c:pt idx="12">
                  <c:v>3619</c:v>
                </c:pt>
                <c:pt idx="13">
                  <c:v>803</c:v>
                </c:pt>
                <c:pt idx="14">
                  <c:v>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C-6449-ADC9-4D538DB6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746207"/>
        <c:axId val="508028847"/>
      </c:barChart>
      <c:catAx>
        <c:axId val="4947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8847"/>
        <c:crosses val="autoZero"/>
        <c:auto val="1"/>
        <c:lblAlgn val="ctr"/>
        <c:lblOffset val="100"/>
        <c:noMultiLvlLbl val="0"/>
      </c:catAx>
      <c:valAx>
        <c:axId val="5080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Analysis!$B$2:$P$2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Analysis!$B$18:$P$18</c:f>
              <c:numCache>
                <c:formatCode>General</c:formatCode>
                <c:ptCount val="15"/>
                <c:pt idx="0">
                  <c:v>432</c:v>
                </c:pt>
                <c:pt idx="1">
                  <c:v>242</c:v>
                </c:pt>
                <c:pt idx="2">
                  <c:v>743</c:v>
                </c:pt>
                <c:pt idx="3">
                  <c:v>1597</c:v>
                </c:pt>
                <c:pt idx="4">
                  <c:v>191</c:v>
                </c:pt>
                <c:pt idx="5">
                  <c:v>784</c:v>
                </c:pt>
                <c:pt idx="6">
                  <c:v>584</c:v>
                </c:pt>
                <c:pt idx="7">
                  <c:v>571</c:v>
                </c:pt>
                <c:pt idx="8">
                  <c:v>484</c:v>
                </c:pt>
                <c:pt idx="9">
                  <c:v>1641</c:v>
                </c:pt>
                <c:pt idx="10">
                  <c:v>1156</c:v>
                </c:pt>
                <c:pt idx="11">
                  <c:v>1533</c:v>
                </c:pt>
                <c:pt idx="12">
                  <c:v>3342</c:v>
                </c:pt>
                <c:pt idx="13">
                  <c:v>746</c:v>
                </c:pt>
                <c:pt idx="14">
                  <c:v>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D-0748-B2B6-D56819FA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234767"/>
        <c:axId val="502236415"/>
      </c:barChart>
      <c:catAx>
        <c:axId val="5022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6415"/>
        <c:crosses val="autoZero"/>
        <c:auto val="1"/>
        <c:lblAlgn val="ctr"/>
        <c:lblOffset val="100"/>
        <c:noMultiLvlLbl val="0"/>
      </c:catAx>
      <c:valAx>
        <c:axId val="50223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677333</xdr:colOff>
      <xdr:row>3</xdr:row>
      <xdr:rowOff>152400</xdr:rowOff>
    </xdr:from>
    <xdr:to>
      <xdr:col>23</xdr:col>
      <xdr:colOff>270933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49165-06C7-AF4E-9862-7FA1A32F2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338667</xdr:colOff>
      <xdr:row>22</xdr:row>
      <xdr:rowOff>67733</xdr:rowOff>
    </xdr:from>
    <xdr:to>
      <xdr:col>12</xdr:col>
      <xdr:colOff>762000</xdr:colOff>
      <xdr:row>35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AE4EB8-F628-554B-82C0-669AA49BE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75" workbookViewId="0">
      <selection activeCell="B18" activeCellId="1" sqref="B2:P2 B18:P18"/>
    </sheetView>
  </sheetViews>
  <sheetFormatPr baseColWidth="10" defaultRowHeight="16" x14ac:dyDescent="0.2"/>
  <sheetData>
    <row r="1" spans="1:17" x14ac:dyDescent="0.2">
      <c r="A1" s="1" t="s">
        <v>0</v>
      </c>
    </row>
    <row r="2" spans="1:1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7" x14ac:dyDescent="0.2">
      <c r="A3" s="1" t="s">
        <v>2</v>
      </c>
      <c r="B3" s="2">
        <v>64</v>
      </c>
      <c r="C3" s="3">
        <v>26</v>
      </c>
      <c r="D3" s="4">
        <v>41</v>
      </c>
      <c r="E3" s="5">
        <v>20</v>
      </c>
      <c r="F3" s="5">
        <v>5</v>
      </c>
      <c r="G3" s="5">
        <v>17</v>
      </c>
      <c r="H3" s="6">
        <v>31</v>
      </c>
      <c r="I3" s="7">
        <v>29</v>
      </c>
      <c r="J3" s="5">
        <v>16</v>
      </c>
      <c r="K3" s="5">
        <v>12</v>
      </c>
      <c r="L3" s="8">
        <v>32</v>
      </c>
      <c r="M3" s="5">
        <v>15</v>
      </c>
      <c r="N3" s="5">
        <v>13</v>
      </c>
      <c r="O3" s="5">
        <v>4</v>
      </c>
      <c r="P3" s="9">
        <v>21</v>
      </c>
      <c r="Q3">
        <f>SUM(B3:P3)</f>
        <v>346</v>
      </c>
    </row>
    <row r="4" spans="1:17" x14ac:dyDescent="0.2">
      <c r="A4" s="1" t="s">
        <v>3</v>
      </c>
      <c r="B4" s="3">
        <v>26</v>
      </c>
      <c r="C4" s="8">
        <v>32</v>
      </c>
      <c r="D4" s="10">
        <v>37</v>
      </c>
      <c r="E4" s="5">
        <v>12</v>
      </c>
      <c r="F4" s="5">
        <v>0</v>
      </c>
      <c r="G4" s="5">
        <v>16</v>
      </c>
      <c r="H4" s="5">
        <v>13</v>
      </c>
      <c r="I4" s="5">
        <v>10</v>
      </c>
      <c r="J4" s="5">
        <v>7</v>
      </c>
      <c r="K4" s="5">
        <v>13</v>
      </c>
      <c r="L4" s="5">
        <v>20</v>
      </c>
      <c r="M4" s="5">
        <v>6</v>
      </c>
      <c r="N4" s="5">
        <v>12</v>
      </c>
      <c r="O4" s="5">
        <v>8</v>
      </c>
      <c r="P4" s="5">
        <v>8</v>
      </c>
      <c r="Q4" s="1">
        <f t="shared" ref="Q4:Q17" si="0">SUM(B4:P4)</f>
        <v>220</v>
      </c>
    </row>
    <row r="5" spans="1:17" x14ac:dyDescent="0.2">
      <c r="A5" s="1" t="s">
        <v>4</v>
      </c>
      <c r="B5" s="11">
        <v>43</v>
      </c>
      <c r="C5" s="12">
        <v>24</v>
      </c>
      <c r="D5" s="13">
        <v>143</v>
      </c>
      <c r="E5" s="14">
        <v>84</v>
      </c>
      <c r="F5" s="9">
        <v>21</v>
      </c>
      <c r="G5" s="11">
        <v>42</v>
      </c>
      <c r="H5" s="8">
        <v>33</v>
      </c>
      <c r="I5" s="7">
        <v>30</v>
      </c>
      <c r="J5" s="3">
        <v>26</v>
      </c>
      <c r="K5" s="15">
        <v>39</v>
      </c>
      <c r="L5" s="16">
        <v>44</v>
      </c>
      <c r="M5" s="12">
        <v>23</v>
      </c>
      <c r="N5" s="17">
        <v>52</v>
      </c>
      <c r="O5" s="5">
        <v>17</v>
      </c>
      <c r="P5" s="5">
        <v>17</v>
      </c>
      <c r="Q5" s="1">
        <f t="shared" si="0"/>
        <v>638</v>
      </c>
    </row>
    <row r="6" spans="1:17" x14ac:dyDescent="0.2">
      <c r="A6" s="1" t="s">
        <v>5</v>
      </c>
      <c r="B6" s="18">
        <v>34</v>
      </c>
      <c r="C6" s="7">
        <v>30</v>
      </c>
      <c r="D6" s="19">
        <v>120</v>
      </c>
      <c r="E6" s="20">
        <v>843</v>
      </c>
      <c r="F6" s="21">
        <v>59</v>
      </c>
      <c r="G6" s="22">
        <v>98</v>
      </c>
      <c r="H6" s="23">
        <v>49</v>
      </c>
      <c r="I6" s="24">
        <v>35</v>
      </c>
      <c r="J6" s="5">
        <v>13</v>
      </c>
      <c r="K6" s="25">
        <v>69</v>
      </c>
      <c r="L6" s="26">
        <v>79</v>
      </c>
      <c r="M6" s="16">
        <v>45</v>
      </c>
      <c r="N6" s="27">
        <v>245</v>
      </c>
      <c r="O6" s="28">
        <v>22</v>
      </c>
      <c r="P6" s="5">
        <v>19</v>
      </c>
      <c r="Q6" s="1">
        <f t="shared" si="0"/>
        <v>1760</v>
      </c>
    </row>
    <row r="7" spans="1:17" x14ac:dyDescent="0.2">
      <c r="A7" s="1" t="s">
        <v>6</v>
      </c>
      <c r="B7" s="5">
        <v>6</v>
      </c>
      <c r="C7" s="5">
        <v>4</v>
      </c>
      <c r="D7" s="5">
        <v>12</v>
      </c>
      <c r="E7" s="16">
        <v>44</v>
      </c>
      <c r="F7" s="10">
        <v>38</v>
      </c>
      <c r="G7" s="29">
        <v>27</v>
      </c>
      <c r="H7" s="5">
        <v>5</v>
      </c>
      <c r="I7" s="5">
        <v>5</v>
      </c>
      <c r="J7" s="5">
        <v>1</v>
      </c>
      <c r="K7" s="5">
        <v>1</v>
      </c>
      <c r="L7" s="5">
        <v>5</v>
      </c>
      <c r="M7" s="5">
        <v>4</v>
      </c>
      <c r="N7" s="5">
        <v>14</v>
      </c>
      <c r="O7" s="5">
        <v>9</v>
      </c>
      <c r="P7" s="5">
        <v>4</v>
      </c>
      <c r="Q7" s="1">
        <f t="shared" si="0"/>
        <v>179</v>
      </c>
    </row>
    <row r="8" spans="1:17" x14ac:dyDescent="0.2">
      <c r="A8" s="1" t="s">
        <v>7</v>
      </c>
      <c r="B8" s="12">
        <v>24</v>
      </c>
      <c r="C8" s="5">
        <v>7</v>
      </c>
      <c r="D8" s="11">
        <v>43</v>
      </c>
      <c r="E8" s="21">
        <v>59</v>
      </c>
      <c r="F8" s="5">
        <v>16</v>
      </c>
      <c r="G8" s="30">
        <v>255</v>
      </c>
      <c r="H8" s="31">
        <v>83</v>
      </c>
      <c r="I8" s="18">
        <v>34</v>
      </c>
      <c r="J8" s="5">
        <v>7</v>
      </c>
      <c r="K8" s="5">
        <v>9</v>
      </c>
      <c r="L8" s="5">
        <v>14</v>
      </c>
      <c r="M8" s="5">
        <v>7</v>
      </c>
      <c r="N8" s="3">
        <v>26</v>
      </c>
      <c r="O8" s="25">
        <v>68</v>
      </c>
      <c r="P8" s="28">
        <v>22</v>
      </c>
      <c r="Q8" s="1">
        <f t="shared" si="0"/>
        <v>674</v>
      </c>
    </row>
    <row r="9" spans="1:17" x14ac:dyDescent="0.2">
      <c r="A9" s="1" t="s">
        <v>8</v>
      </c>
      <c r="B9" s="7">
        <v>29</v>
      </c>
      <c r="C9" s="5">
        <v>18</v>
      </c>
      <c r="D9" s="7">
        <v>30</v>
      </c>
      <c r="E9" s="29">
        <v>27</v>
      </c>
      <c r="F9" s="5">
        <v>8</v>
      </c>
      <c r="G9" s="22">
        <v>96</v>
      </c>
      <c r="H9" s="32">
        <v>150</v>
      </c>
      <c r="I9" s="33">
        <v>56</v>
      </c>
      <c r="J9" s="5">
        <v>14</v>
      </c>
      <c r="K9" s="5">
        <v>8</v>
      </c>
      <c r="L9" s="5">
        <v>15</v>
      </c>
      <c r="M9" s="5">
        <v>7</v>
      </c>
      <c r="N9" s="5">
        <v>19</v>
      </c>
      <c r="O9" s="26">
        <v>79</v>
      </c>
      <c r="P9" s="12">
        <v>23</v>
      </c>
      <c r="Q9" s="1">
        <f t="shared" si="0"/>
        <v>579</v>
      </c>
    </row>
    <row r="10" spans="1:17" x14ac:dyDescent="0.2">
      <c r="A10" s="1" t="s">
        <v>9</v>
      </c>
      <c r="B10" s="4">
        <v>41</v>
      </c>
      <c r="C10" s="5">
        <v>11</v>
      </c>
      <c r="D10" s="7">
        <v>29</v>
      </c>
      <c r="E10" s="5">
        <v>12</v>
      </c>
      <c r="F10" s="5">
        <v>1</v>
      </c>
      <c r="G10" s="15">
        <v>39</v>
      </c>
      <c r="H10" s="33">
        <v>57</v>
      </c>
      <c r="I10" s="34">
        <v>137</v>
      </c>
      <c r="J10" s="8">
        <v>32</v>
      </c>
      <c r="K10" s="5">
        <v>12</v>
      </c>
      <c r="L10" s="5">
        <v>12</v>
      </c>
      <c r="M10" s="5">
        <v>4</v>
      </c>
      <c r="N10" s="5">
        <v>15</v>
      </c>
      <c r="O10" s="21">
        <v>58</v>
      </c>
      <c r="P10" s="16">
        <v>44</v>
      </c>
      <c r="Q10" s="1">
        <f t="shared" si="0"/>
        <v>504</v>
      </c>
    </row>
    <row r="11" spans="1:17" x14ac:dyDescent="0.2">
      <c r="A11" s="1" t="s">
        <v>10</v>
      </c>
      <c r="B11" s="5">
        <v>16</v>
      </c>
      <c r="C11" s="5">
        <v>8</v>
      </c>
      <c r="D11" s="8">
        <v>33</v>
      </c>
      <c r="E11" s="5">
        <v>14</v>
      </c>
      <c r="F11" s="5">
        <v>1</v>
      </c>
      <c r="G11" s="5">
        <v>2</v>
      </c>
      <c r="H11" s="5">
        <v>11</v>
      </c>
      <c r="I11" s="18">
        <v>34</v>
      </c>
      <c r="J11" s="22">
        <v>98</v>
      </c>
      <c r="K11" s="10">
        <v>37</v>
      </c>
      <c r="L11" s="35">
        <v>25</v>
      </c>
      <c r="M11" s="28">
        <v>22</v>
      </c>
      <c r="N11" s="5">
        <v>18</v>
      </c>
      <c r="O11" s="5">
        <v>6</v>
      </c>
      <c r="P11" s="36">
        <v>92</v>
      </c>
      <c r="Q11" s="1">
        <f t="shared" si="0"/>
        <v>417</v>
      </c>
    </row>
    <row r="12" spans="1:17" x14ac:dyDescent="0.2">
      <c r="A12" s="1" t="s">
        <v>11</v>
      </c>
      <c r="B12" s="12">
        <v>24</v>
      </c>
      <c r="C12" s="5">
        <v>16</v>
      </c>
      <c r="D12" s="6">
        <v>31</v>
      </c>
      <c r="E12" s="17">
        <v>51</v>
      </c>
      <c r="F12" s="5">
        <v>5</v>
      </c>
      <c r="G12" s="5">
        <v>20</v>
      </c>
      <c r="H12" s="5">
        <v>5</v>
      </c>
      <c r="I12" s="5">
        <v>11</v>
      </c>
      <c r="J12" s="37">
        <v>53</v>
      </c>
      <c r="K12" s="38">
        <v>458</v>
      </c>
      <c r="L12" s="39">
        <v>114</v>
      </c>
      <c r="M12" s="40">
        <v>296</v>
      </c>
      <c r="N12" s="41">
        <v>491</v>
      </c>
      <c r="O12" s="5">
        <v>6</v>
      </c>
      <c r="P12" s="2">
        <v>64</v>
      </c>
      <c r="Q12" s="1">
        <f t="shared" si="0"/>
        <v>1645</v>
      </c>
    </row>
    <row r="13" spans="1:17" x14ac:dyDescent="0.2">
      <c r="A13" s="1" t="s">
        <v>12</v>
      </c>
      <c r="B13" s="8">
        <v>33</v>
      </c>
      <c r="C13" s="5">
        <v>10</v>
      </c>
      <c r="D13" s="21">
        <v>58</v>
      </c>
      <c r="E13" s="2">
        <v>66</v>
      </c>
      <c r="F13" s="5">
        <v>5</v>
      </c>
      <c r="G13" s="5">
        <v>16</v>
      </c>
      <c r="H13" s="5">
        <v>14</v>
      </c>
      <c r="I13" s="5">
        <v>18</v>
      </c>
      <c r="J13" s="5">
        <v>12</v>
      </c>
      <c r="K13" s="22">
        <v>97</v>
      </c>
      <c r="L13" s="42">
        <v>326</v>
      </c>
      <c r="M13" s="32">
        <v>149</v>
      </c>
      <c r="N13" s="43">
        <v>182</v>
      </c>
      <c r="O13" s="5">
        <v>6</v>
      </c>
      <c r="P13" s="3">
        <v>26</v>
      </c>
      <c r="Q13" s="1">
        <f t="shared" si="0"/>
        <v>1018</v>
      </c>
    </row>
    <row r="14" spans="1:17" x14ac:dyDescent="0.2">
      <c r="A14" s="1" t="s">
        <v>13</v>
      </c>
      <c r="B14" s="5">
        <v>14</v>
      </c>
      <c r="C14" s="5">
        <v>8</v>
      </c>
      <c r="D14" s="10">
        <v>38</v>
      </c>
      <c r="E14" s="2">
        <v>66</v>
      </c>
      <c r="F14" s="5">
        <v>2</v>
      </c>
      <c r="G14" s="5">
        <v>7</v>
      </c>
      <c r="H14" s="5">
        <v>17</v>
      </c>
      <c r="I14" s="5">
        <v>10</v>
      </c>
      <c r="J14" s="9">
        <v>21</v>
      </c>
      <c r="K14" s="44">
        <v>265</v>
      </c>
      <c r="L14" s="45">
        <v>168</v>
      </c>
      <c r="M14" s="46">
        <v>621</v>
      </c>
      <c r="N14" s="44">
        <v>276</v>
      </c>
      <c r="O14" s="5">
        <v>6</v>
      </c>
      <c r="P14" s="47">
        <v>48</v>
      </c>
      <c r="Q14" s="1">
        <f t="shared" si="0"/>
        <v>1567</v>
      </c>
    </row>
    <row r="15" spans="1:17" x14ac:dyDescent="0.2">
      <c r="A15" s="1" t="s">
        <v>14</v>
      </c>
      <c r="B15" s="48">
        <v>28</v>
      </c>
      <c r="C15" s="3">
        <v>26</v>
      </c>
      <c r="D15" s="49">
        <v>71</v>
      </c>
      <c r="E15" s="30">
        <v>253</v>
      </c>
      <c r="F15" s="5">
        <v>17</v>
      </c>
      <c r="G15" s="8">
        <v>33</v>
      </c>
      <c r="H15" s="3">
        <v>26</v>
      </c>
      <c r="I15" s="48">
        <v>28</v>
      </c>
      <c r="J15" s="8">
        <v>32</v>
      </c>
      <c r="K15" s="50">
        <v>541</v>
      </c>
      <c r="L15" s="44">
        <v>268</v>
      </c>
      <c r="M15" s="51">
        <v>285</v>
      </c>
      <c r="N15" s="52">
        <v>1912</v>
      </c>
      <c r="O15" s="35">
        <v>25</v>
      </c>
      <c r="P15" s="53">
        <v>74</v>
      </c>
      <c r="Q15" s="1">
        <f t="shared" si="0"/>
        <v>3619</v>
      </c>
    </row>
    <row r="16" spans="1:17" x14ac:dyDescent="0.2">
      <c r="A16" s="1" t="s">
        <v>15</v>
      </c>
      <c r="B16" s="5">
        <v>18</v>
      </c>
      <c r="C16" s="5">
        <v>8</v>
      </c>
      <c r="D16" s="3">
        <v>26</v>
      </c>
      <c r="E16" s="12">
        <v>24</v>
      </c>
      <c r="F16" s="5">
        <v>10</v>
      </c>
      <c r="G16" s="14">
        <v>85</v>
      </c>
      <c r="H16" s="2">
        <v>65</v>
      </c>
      <c r="I16" s="26">
        <v>79</v>
      </c>
      <c r="J16" s="5">
        <v>10</v>
      </c>
      <c r="K16" s="5">
        <v>20</v>
      </c>
      <c r="L16" s="5">
        <v>11</v>
      </c>
      <c r="M16" s="5">
        <v>8</v>
      </c>
      <c r="N16" s="28">
        <v>22</v>
      </c>
      <c r="O16" s="54">
        <v>316</v>
      </c>
      <c r="P16" s="55">
        <v>101</v>
      </c>
      <c r="Q16" s="1">
        <f t="shared" si="0"/>
        <v>803</v>
      </c>
    </row>
    <row r="17" spans="1:17" x14ac:dyDescent="0.2">
      <c r="A17" s="1" t="s">
        <v>16</v>
      </c>
      <c r="B17" s="8">
        <v>32</v>
      </c>
      <c r="C17" s="5">
        <v>14</v>
      </c>
      <c r="D17" s="6">
        <v>31</v>
      </c>
      <c r="E17" s="28">
        <v>22</v>
      </c>
      <c r="F17" s="5">
        <v>3</v>
      </c>
      <c r="G17" s="6">
        <v>31</v>
      </c>
      <c r="H17" s="35">
        <v>25</v>
      </c>
      <c r="I17" s="37">
        <v>55</v>
      </c>
      <c r="J17" s="13">
        <v>142</v>
      </c>
      <c r="K17" s="21">
        <v>60</v>
      </c>
      <c r="L17" s="12">
        <v>23</v>
      </c>
      <c r="M17" s="4">
        <v>41</v>
      </c>
      <c r="N17" s="16">
        <v>45</v>
      </c>
      <c r="O17" s="19">
        <v>116</v>
      </c>
      <c r="P17" s="56">
        <v>754</v>
      </c>
      <c r="Q17" s="1">
        <f t="shared" si="0"/>
        <v>1394</v>
      </c>
    </row>
    <row r="18" spans="1:17" x14ac:dyDescent="0.2">
      <c r="B18">
        <f>SUM(B3:B17)</f>
        <v>432</v>
      </c>
      <c r="C18" s="1">
        <f t="shared" ref="C18:P18" si="1">SUM(C3:C17)</f>
        <v>242</v>
      </c>
      <c r="D18" s="1">
        <f t="shared" si="1"/>
        <v>743</v>
      </c>
      <c r="E18" s="1">
        <f t="shared" si="1"/>
        <v>1597</v>
      </c>
      <c r="F18" s="1">
        <f t="shared" si="1"/>
        <v>191</v>
      </c>
      <c r="G18" s="1">
        <f t="shared" si="1"/>
        <v>784</v>
      </c>
      <c r="H18" s="1">
        <f t="shared" si="1"/>
        <v>584</v>
      </c>
      <c r="I18" s="1">
        <f t="shared" si="1"/>
        <v>571</v>
      </c>
      <c r="J18" s="1">
        <f t="shared" si="1"/>
        <v>484</v>
      </c>
      <c r="K18" s="1">
        <f t="shared" si="1"/>
        <v>1641</v>
      </c>
      <c r="L18" s="1">
        <f t="shared" si="1"/>
        <v>1156</v>
      </c>
      <c r="M18" s="1">
        <f t="shared" si="1"/>
        <v>1533</v>
      </c>
      <c r="N18" s="1">
        <f t="shared" si="1"/>
        <v>3342</v>
      </c>
      <c r="O18" s="1">
        <f t="shared" si="1"/>
        <v>746</v>
      </c>
      <c r="P18" s="1">
        <f t="shared" si="1"/>
        <v>1317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RowHeight="16" x14ac:dyDescent="0.2"/>
  <sheetData>
    <row r="1" spans="1:2" x14ac:dyDescent="0.2">
      <c r="A1" s="1" t="s">
        <v>17</v>
      </c>
      <c r="B1" s="1" t="s">
        <v>18</v>
      </c>
    </row>
    <row r="2" spans="1:2" x14ac:dyDescent="0.2">
      <c r="A2" s="1" t="s">
        <v>19</v>
      </c>
      <c r="B2" s="1" t="s">
        <v>20</v>
      </c>
    </row>
    <row r="3" spans="1:2" x14ac:dyDescent="0.2">
      <c r="A3" s="1" t="s">
        <v>21</v>
      </c>
      <c r="B3" s="1" t="s">
        <v>22</v>
      </c>
    </row>
    <row r="4" spans="1:2" x14ac:dyDescent="0.2">
      <c r="A4" s="1" t="s">
        <v>23</v>
      </c>
      <c r="B4" s="1" t="s">
        <v>24</v>
      </c>
    </row>
    <row r="5" spans="1:2" x14ac:dyDescent="0.2">
      <c r="A5" s="1" t="s">
        <v>25</v>
      </c>
      <c r="B5" s="1" t="s">
        <v>26</v>
      </c>
    </row>
    <row r="6" spans="1:2" x14ac:dyDescent="0.2">
      <c r="A6" s="1" t="s">
        <v>27</v>
      </c>
      <c r="B6" s="1" t="s">
        <v>28</v>
      </c>
    </row>
    <row r="7" spans="1:2" x14ac:dyDescent="0.2">
      <c r="A7" s="1" t="s">
        <v>29</v>
      </c>
      <c r="B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2021-12-15T17:45:48Z</dcterms:modified>
</cp:coreProperties>
</file>