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srvfs02\GIE\Seccion de Encuestas Economicas\4. TIPO DE CAMBIO\TIPO DE CAMBIO 2022\CARGA\"/>
    </mc:Choice>
  </mc:AlternateContent>
  <bookViews>
    <workbookView xWindow="0" yWindow="0" windowWidth="19200" windowHeight="10560" tabRatio="612"/>
  </bookViews>
  <sheets>
    <sheet name="Tipo de Cambio Diario" sheetId="8" r:id="rId1"/>
  </sheets>
  <definedNames>
    <definedName name="_xlnm._FilterDatabase" localSheetId="0" hidden="1">'Tipo de Cambio Diario'!$A$7:$J$5865</definedName>
    <definedName name="_xlnm.Print_Area" localSheetId="0">'Tipo de Cambio Diario'!$A$1:$C$5866</definedName>
    <definedName name="HTML_CodePage" hidden="1">1252</definedName>
    <definedName name="HTML_Control" hidden="1">{"'internet'!$A$1:$C$84","'internet'!$A$1:$C$57","'internet'!$A$1:$C$83","'internet'!$A$1:$C$89"}</definedName>
    <definedName name="HTML_Description" hidden="1">""</definedName>
    <definedName name="HTML_Email" hidden="1">""</definedName>
    <definedName name="HTML_Header" hidden="1">"internet"</definedName>
    <definedName name="HTML_LastUpdate" hidden="1">"19/09/00"</definedName>
    <definedName name="HTML_LineAfter" hidden="1">FALSE</definedName>
    <definedName name="HTML_LineBefore" hidden="1">FALSE</definedName>
    <definedName name="HTML_Name" hidden="1">"Balanza de Pagos."</definedName>
    <definedName name="HTML_OBDlg2" hidden="1">TRUE</definedName>
    <definedName name="HTML_OBDlg4" hidden="1">TRUE</definedName>
    <definedName name="HTML_OS" hidden="1">0</definedName>
    <definedName name="HTML_PathFile" hidden="1">"A:\tcdint.htm"</definedName>
    <definedName name="HTML_Title" hidden="1">"tcdint"</definedName>
    <definedName name="_xlnm.Print_Titles" localSheetId="0">'Tipo de Cambio Diario'!$1:$7</definedName>
  </definedNames>
  <calcPr calcId="162913"/>
</workbook>
</file>

<file path=xl/calcChain.xml><?xml version="1.0" encoding="utf-8"?>
<calcChain xmlns="http://schemas.openxmlformats.org/spreadsheetml/2006/main">
  <c r="C5855" i="8" l="1"/>
  <c r="B5855" i="8"/>
  <c r="C5834" i="8" l="1"/>
  <c r="B5834" i="8"/>
  <c r="C5812" i="8" l="1"/>
  <c r="B5812" i="8"/>
  <c r="A5865" i="8" l="1"/>
  <c r="C5788" i="8"/>
  <c r="B5788" i="8"/>
  <c r="B5765" i="8"/>
  <c r="C5765" i="8"/>
  <c r="B5746" i="8"/>
  <c r="C5746" i="8"/>
  <c r="C8" i="8"/>
  <c r="B30" i="8"/>
  <c r="C30" i="8"/>
  <c r="B8" i="8"/>
  <c r="C5724" i="8"/>
  <c r="B5724" i="8"/>
  <c r="C5701" i="8"/>
  <c r="B5701" i="8"/>
  <c r="C2416" i="8"/>
  <c r="B2416" i="8"/>
  <c r="B2437" i="8"/>
  <c r="C2437" i="8"/>
  <c r="C2967" i="8"/>
  <c r="B2967" i="8"/>
  <c r="C536" i="8"/>
  <c r="B536" i="8"/>
  <c r="C1645" i="8"/>
  <c r="B1645" i="8"/>
  <c r="C1710" i="8"/>
  <c r="B1710" i="8"/>
  <c r="C1821" i="8"/>
  <c r="B1821" i="8"/>
  <c r="C1974" i="8"/>
  <c r="B1974" i="8"/>
  <c r="C118" i="8"/>
  <c r="C52" i="8"/>
  <c r="C5633" i="8"/>
  <c r="C5655" i="8"/>
  <c r="C5678" i="8"/>
  <c r="C2700" i="8"/>
  <c r="C5503" i="8"/>
  <c r="C4324" i="8"/>
  <c r="C4346" i="8"/>
  <c r="C2744" i="8"/>
  <c r="C2766" i="8"/>
  <c r="C2611" i="8"/>
  <c r="C5436" i="8"/>
  <c r="C5412" i="8"/>
  <c r="C273" i="8"/>
  <c r="B5655" i="8"/>
  <c r="B5678" i="8"/>
  <c r="C5146" i="8"/>
  <c r="B5146" i="8"/>
  <c r="C5170" i="8"/>
  <c r="B5170" i="8"/>
  <c r="C5193" i="8"/>
  <c r="B5193" i="8"/>
  <c r="B5213" i="8"/>
  <c r="B5233" i="8"/>
  <c r="C5255" i="8"/>
  <c r="B5255" i="8"/>
  <c r="C5277" i="8"/>
  <c r="B5277" i="8"/>
  <c r="B5300" i="8"/>
  <c r="B5321" i="8"/>
  <c r="B5344" i="8"/>
  <c r="C5367" i="8"/>
  <c r="B5367" i="8"/>
  <c r="C5389" i="8"/>
  <c r="B5389" i="8"/>
  <c r="B5412" i="8"/>
  <c r="B5436" i="8"/>
  <c r="C5458" i="8"/>
  <c r="B5458" i="8"/>
  <c r="C5480" i="8"/>
  <c r="B5480" i="8"/>
  <c r="B5503" i="8"/>
  <c r="C5525" i="8"/>
  <c r="B5525" i="8"/>
  <c r="C5548" i="8"/>
  <c r="B5548" i="8"/>
  <c r="C5569" i="8"/>
  <c r="B5569" i="8"/>
  <c r="C5590" i="8"/>
  <c r="B5590" i="8"/>
  <c r="C5613" i="8"/>
  <c r="B5613" i="8"/>
  <c r="B5633" i="8"/>
  <c r="C2900" i="8"/>
  <c r="B2900" i="8"/>
  <c r="C2877" i="8"/>
  <c r="B2877" i="8"/>
  <c r="C2857" i="8"/>
  <c r="B2857" i="8"/>
  <c r="C2835" i="8"/>
  <c r="B2835" i="8"/>
  <c r="C2812" i="8"/>
  <c r="B2812" i="8"/>
  <c r="B2766" i="8"/>
  <c r="C2789" i="8"/>
  <c r="B2789" i="8"/>
  <c r="B2744" i="8"/>
  <c r="C2349" i="8"/>
  <c r="B2349" i="8"/>
  <c r="B2371" i="8"/>
  <c r="B2327" i="8"/>
  <c r="C2327" i="8"/>
  <c r="C2371" i="8"/>
  <c r="C2305" i="8"/>
  <c r="B2305" i="8"/>
  <c r="C2283" i="8"/>
  <c r="B2283" i="8"/>
  <c r="C2259" i="8"/>
  <c r="B2259" i="8"/>
  <c r="C2237" i="8"/>
  <c r="B2237" i="8"/>
  <c r="C2214" i="8"/>
  <c r="B2214" i="8"/>
  <c r="C2191" i="8"/>
  <c r="B2191" i="8"/>
  <c r="C2127" i="8"/>
  <c r="B2127" i="8"/>
  <c r="C2150" i="8"/>
  <c r="B2150" i="8"/>
  <c r="C2172" i="8"/>
  <c r="B2172" i="8"/>
  <c r="C2064" i="8"/>
  <c r="C2085" i="8"/>
  <c r="B2085" i="8"/>
  <c r="C2108" i="8"/>
  <c r="B2108" i="8"/>
  <c r="C1996" i="8"/>
  <c r="B1996" i="8"/>
  <c r="B2019" i="8"/>
  <c r="C2019" i="8"/>
  <c r="C2043" i="8"/>
  <c r="B2043" i="8"/>
  <c r="C1951" i="8"/>
  <c r="B1951" i="8"/>
  <c r="C1932" i="8"/>
  <c r="B1932" i="8"/>
  <c r="B1888" i="8"/>
  <c r="C1888" i="8"/>
  <c r="C1865" i="8"/>
  <c r="B1865" i="8"/>
  <c r="C1909" i="8"/>
  <c r="B1909" i="8"/>
  <c r="B1844" i="8"/>
  <c r="C1733" i="8"/>
  <c r="B1733" i="8"/>
  <c r="C1755" i="8"/>
  <c r="B1755" i="8"/>
  <c r="C1779" i="8"/>
  <c r="B1779" i="8"/>
  <c r="B1669" i="8"/>
  <c r="C1687" i="8"/>
  <c r="B1687" i="8"/>
  <c r="C1669" i="8"/>
  <c r="C1624" i="8"/>
  <c r="B1624" i="8"/>
  <c r="C1602" i="8"/>
  <c r="B1602" i="8"/>
  <c r="C1579" i="8"/>
  <c r="B1579" i="8"/>
  <c r="B1556" i="8"/>
  <c r="C1556" i="8"/>
  <c r="C1535" i="8"/>
  <c r="B1535" i="8"/>
  <c r="B1513" i="8"/>
  <c r="C1513" i="8"/>
  <c r="B1489" i="8"/>
  <c r="C1489" i="8"/>
  <c r="C1467" i="8"/>
  <c r="B1467" i="8"/>
  <c r="B1399" i="8"/>
  <c r="C1444" i="8"/>
  <c r="B1444" i="8"/>
  <c r="C1421" i="8"/>
  <c r="B1421" i="8"/>
  <c r="C1399" i="8"/>
  <c r="C1377" i="8"/>
  <c r="B1377" i="8"/>
  <c r="B1356" i="8"/>
  <c r="C1356" i="8"/>
  <c r="C1334" i="8"/>
  <c r="B1334" i="8"/>
  <c r="C1310" i="8"/>
  <c r="B1310" i="8"/>
  <c r="C1287" i="8"/>
  <c r="B1287" i="8"/>
  <c r="C1265" i="8"/>
  <c r="B1265" i="8"/>
  <c r="C1243" i="8"/>
  <c r="B1243" i="8"/>
  <c r="C1220" i="8"/>
  <c r="B1220" i="8"/>
  <c r="C1197" i="8"/>
  <c r="B1197" i="8"/>
  <c r="C1174" i="8"/>
  <c r="B1174" i="8"/>
  <c r="C1152" i="8"/>
  <c r="B1152" i="8"/>
  <c r="C1132" i="8"/>
  <c r="B1132" i="8"/>
  <c r="C1108" i="8"/>
  <c r="B1108" i="8"/>
  <c r="C1087" i="8"/>
  <c r="B1087" i="8"/>
  <c r="C1065" i="8"/>
  <c r="B1065" i="8"/>
  <c r="C1042" i="8"/>
  <c r="B1042" i="8"/>
  <c r="B1021" i="8"/>
  <c r="C998" i="8"/>
  <c r="B998" i="8"/>
  <c r="C976" i="8"/>
  <c r="B976" i="8"/>
  <c r="C954" i="8"/>
  <c r="B954" i="8"/>
  <c r="C930" i="8"/>
  <c r="B930" i="8"/>
  <c r="C908" i="8"/>
  <c r="B908" i="8"/>
  <c r="C886" i="8"/>
  <c r="B886" i="8"/>
  <c r="C866" i="8"/>
  <c r="B866" i="8"/>
  <c r="C844" i="8"/>
  <c r="B844" i="8"/>
  <c r="B823" i="8"/>
  <c r="C800" i="8"/>
  <c r="B800" i="8"/>
  <c r="C756" i="8"/>
  <c r="B756" i="8"/>
  <c r="C778" i="8"/>
  <c r="B778" i="8"/>
  <c r="C734" i="8"/>
  <c r="B734" i="8"/>
  <c r="C713" i="8"/>
  <c r="B713" i="8"/>
  <c r="C690" i="8"/>
  <c r="B690" i="8"/>
  <c r="C666" i="8"/>
  <c r="B666" i="8"/>
  <c r="B645" i="8"/>
  <c r="C622" i="8"/>
  <c r="B622" i="8"/>
  <c r="C600" i="8"/>
  <c r="B600" i="8"/>
  <c r="B493" i="8"/>
  <c r="C472" i="8"/>
  <c r="B472" i="8"/>
  <c r="C2724" i="8"/>
  <c r="B2724" i="8"/>
  <c r="B2700" i="8"/>
  <c r="C2679" i="8"/>
  <c r="B2679" i="8"/>
  <c r="C2657" i="8"/>
  <c r="B2657" i="8"/>
  <c r="C2633" i="8"/>
  <c r="B2633" i="8"/>
  <c r="B2611" i="8"/>
  <c r="C2590" i="8"/>
  <c r="B2590" i="8"/>
  <c r="C2569" i="8"/>
  <c r="B2569" i="8"/>
  <c r="C2547" i="8"/>
  <c r="B2547" i="8"/>
  <c r="C2523" i="8"/>
  <c r="B2523" i="8"/>
  <c r="C2500" i="8"/>
  <c r="B2500" i="8"/>
  <c r="C2479" i="8"/>
  <c r="B2479" i="8"/>
  <c r="C2460" i="8"/>
  <c r="B2460" i="8"/>
  <c r="C2394" i="8"/>
  <c r="B2394" i="8"/>
  <c r="C3164" i="8"/>
  <c r="B3164" i="8"/>
  <c r="C3141" i="8"/>
  <c r="B3141" i="8"/>
  <c r="C3122" i="8"/>
  <c r="B3122" i="8"/>
  <c r="C3100" i="8"/>
  <c r="B3100" i="8"/>
  <c r="C3076" i="8"/>
  <c r="B3076" i="8"/>
  <c r="C3054" i="8"/>
  <c r="B3054" i="8"/>
  <c r="C3031" i="8"/>
  <c r="B3031" i="8"/>
  <c r="C3008" i="8"/>
  <c r="B3008" i="8"/>
  <c r="C2991" i="8"/>
  <c r="B2991" i="8"/>
  <c r="C2946" i="8"/>
  <c r="B2946" i="8"/>
  <c r="C2924" i="8"/>
  <c r="B2924" i="8"/>
  <c r="B2064" i="8"/>
  <c r="C1844" i="8"/>
  <c r="C1800" i="8"/>
  <c r="B1800" i="8"/>
  <c r="C1021" i="8"/>
  <c r="C823" i="8"/>
  <c r="C645" i="8"/>
  <c r="C580" i="8"/>
  <c r="B580" i="8"/>
  <c r="C559" i="8"/>
  <c r="B559" i="8"/>
  <c r="C515" i="8"/>
  <c r="B515" i="8"/>
  <c r="C493" i="8"/>
  <c r="C451" i="8"/>
  <c r="B451" i="8"/>
  <c r="C427" i="8"/>
  <c r="B427" i="8"/>
  <c r="C405" i="8"/>
  <c r="B405" i="8"/>
  <c r="C383" i="8"/>
  <c r="B383" i="8"/>
  <c r="C360" i="8"/>
  <c r="B360" i="8"/>
  <c r="C340" i="8"/>
  <c r="B340" i="8"/>
  <c r="C317" i="8"/>
  <c r="B317" i="8"/>
  <c r="C296" i="8"/>
  <c r="B296" i="8"/>
  <c r="B273" i="8"/>
  <c r="C252" i="8"/>
  <c r="B252" i="8"/>
  <c r="C229" i="8"/>
  <c r="B229" i="8"/>
  <c r="C208" i="8"/>
  <c r="B208" i="8"/>
  <c r="C187" i="8"/>
  <c r="B187" i="8"/>
  <c r="C163" i="8"/>
  <c r="B163" i="8"/>
  <c r="C141" i="8"/>
  <c r="B141" i="8"/>
  <c r="B118" i="8"/>
  <c r="C94" i="8"/>
  <c r="B94" i="8"/>
  <c r="C76" i="8"/>
  <c r="B76" i="8"/>
  <c r="B52" i="8"/>
  <c r="C5344" i="8"/>
  <c r="C5321" i="8"/>
  <c r="C5125" i="8"/>
  <c r="B5125" i="8"/>
  <c r="C5102" i="8"/>
  <c r="B5102" i="8"/>
  <c r="B5084" i="8"/>
  <c r="C5084" i="8"/>
  <c r="C5062" i="8"/>
  <c r="B5062" i="8"/>
  <c r="C5041" i="8"/>
  <c r="B5041" i="8"/>
  <c r="C5018" i="8"/>
  <c r="B5018" i="8"/>
  <c r="C4998" i="8"/>
  <c r="B4998" i="8"/>
  <c r="C4975" i="8"/>
  <c r="B4975" i="8"/>
  <c r="C4956" i="8"/>
  <c r="B4956" i="8"/>
  <c r="C4935" i="8"/>
  <c r="B4935" i="8"/>
  <c r="C4911" i="8"/>
  <c r="B4911" i="8"/>
  <c r="C4888" i="8"/>
  <c r="B4888" i="8"/>
  <c r="C4866" i="8"/>
  <c r="B4866" i="8"/>
  <c r="C4843" i="8"/>
  <c r="B4843" i="8"/>
  <c r="C4821" i="8"/>
  <c r="B4821" i="8"/>
  <c r="C4801" i="8"/>
  <c r="B4801" i="8"/>
  <c r="C4780" i="8"/>
  <c r="B4780" i="8"/>
  <c r="B4757" i="8"/>
  <c r="C4757" i="8"/>
  <c r="C4737" i="8"/>
  <c r="B4737" i="8"/>
  <c r="C4715" i="8"/>
  <c r="B4715" i="8"/>
  <c r="C4697" i="8"/>
  <c r="B4697" i="8"/>
  <c r="C4676" i="8"/>
  <c r="B4676" i="8"/>
  <c r="C4652" i="8"/>
  <c r="B4652" i="8"/>
  <c r="C4630" i="8"/>
  <c r="B4630" i="8"/>
  <c r="C4607" i="8"/>
  <c r="B4607" i="8"/>
  <c r="B4584" i="8"/>
  <c r="C4584" i="8"/>
  <c r="C4568" i="8"/>
  <c r="B4568" i="8"/>
  <c r="C4544" i="8"/>
  <c r="B4544" i="8"/>
  <c r="C4523" i="8"/>
  <c r="B4523" i="8"/>
  <c r="C4501" i="8"/>
  <c r="B4501" i="8"/>
  <c r="C4479" i="8"/>
  <c r="B4479" i="8"/>
  <c r="C4456" i="8"/>
  <c r="B4456" i="8"/>
  <c r="C4437" i="8"/>
  <c r="B4437" i="8"/>
  <c r="B4415" i="8"/>
  <c r="C4415" i="8"/>
  <c r="C4391" i="8"/>
  <c r="B4391" i="8"/>
  <c r="B4369" i="8"/>
  <c r="C4369" i="8"/>
  <c r="B4346" i="8"/>
  <c r="B4324" i="8"/>
  <c r="B4303" i="8"/>
  <c r="A4339" i="8"/>
  <c r="A4340" i="8"/>
  <c r="C4303" i="8"/>
  <c r="C4284" i="8"/>
  <c r="B4284" i="8"/>
  <c r="C4262" i="8"/>
  <c r="B4262" i="8"/>
  <c r="B4241" i="8"/>
  <c r="C4241" i="8"/>
  <c r="C4218" i="8"/>
  <c r="B4218" i="8"/>
  <c r="C4196" i="8"/>
  <c r="B4196" i="8"/>
  <c r="C4176" i="8"/>
  <c r="B4176" i="8"/>
  <c r="C4154" i="8"/>
  <c r="B4154" i="8"/>
  <c r="C4132" i="8"/>
  <c r="C4108" i="8"/>
  <c r="C3958" i="8"/>
  <c r="C4085" i="8"/>
  <c r="C4024" i="8"/>
  <c r="C4003" i="8"/>
  <c r="C3981" i="8"/>
  <c r="C4064" i="8"/>
  <c r="B4064" i="8"/>
  <c r="B4085" i="8"/>
  <c r="B4108" i="8"/>
  <c r="B4132" i="8"/>
  <c r="B4045" i="8"/>
  <c r="B4003" i="8"/>
  <c r="B4024" i="8"/>
  <c r="C4059" i="8"/>
  <c r="C4045" i="8"/>
  <c r="B3981" i="8"/>
  <c r="B3958" i="8"/>
  <c r="C3937" i="8"/>
  <c r="B3937" i="8"/>
  <c r="C3916" i="8"/>
  <c r="B3916" i="8"/>
  <c r="C3894" i="8"/>
  <c r="B3894" i="8"/>
  <c r="C3872" i="8"/>
  <c r="B3872" i="8"/>
  <c r="C3848" i="8"/>
  <c r="B3848" i="8"/>
  <c r="C3826" i="8"/>
  <c r="B3826" i="8"/>
  <c r="C3804" i="8"/>
  <c r="B3804" i="8"/>
  <c r="C3785" i="8"/>
  <c r="B3785" i="8"/>
  <c r="C3763" i="8"/>
  <c r="B3763" i="8"/>
  <c r="B3742" i="8"/>
  <c r="C3719" i="8"/>
  <c r="B3719" i="8"/>
  <c r="C3742" i="8"/>
  <c r="B3186" i="8"/>
  <c r="C3186" i="8"/>
  <c r="B3208" i="8"/>
  <c r="C3208" i="8"/>
  <c r="B3230" i="8"/>
  <c r="C3230" i="8"/>
  <c r="B3253" i="8"/>
  <c r="C3253" i="8"/>
  <c r="B3273" i="8"/>
  <c r="C3273" i="8"/>
  <c r="B3296" i="8"/>
  <c r="C3296" i="8"/>
  <c r="B3318" i="8"/>
  <c r="C3318" i="8"/>
  <c r="B3341" i="8"/>
  <c r="C3341" i="8"/>
  <c r="B3365" i="8"/>
  <c r="C3365" i="8"/>
  <c r="B3386" i="8"/>
  <c r="C3386" i="8"/>
  <c r="B3410" i="8"/>
  <c r="C3410" i="8"/>
  <c r="B3433" i="8"/>
  <c r="C3433" i="8"/>
  <c r="B3697" i="8"/>
  <c r="C3697" i="8"/>
  <c r="B3675" i="8"/>
  <c r="C3675" i="8"/>
  <c r="C3653" i="8"/>
  <c r="B3653" i="8"/>
  <c r="C3631" i="8"/>
  <c r="B3631" i="8"/>
  <c r="C3608" i="8"/>
  <c r="B3608" i="8"/>
  <c r="C3584" i="8"/>
  <c r="B3584" i="8"/>
  <c r="B3563" i="8"/>
  <c r="C3563" i="8"/>
  <c r="C3540" i="8"/>
  <c r="B3540" i="8"/>
  <c r="C3517" i="8"/>
  <c r="B3517" i="8"/>
  <c r="C3498" i="8"/>
  <c r="B3498" i="8"/>
  <c r="C3454" i="8"/>
  <c r="B3454" i="8"/>
  <c r="C3477" i="8"/>
  <c r="B3477" i="8"/>
  <c r="C5213" i="8"/>
  <c r="C5300" i="8"/>
  <c r="C5233" i="8"/>
</calcChain>
</file>

<file path=xl/sharedStrings.xml><?xml version="1.0" encoding="utf-8"?>
<sst xmlns="http://schemas.openxmlformats.org/spreadsheetml/2006/main" count="280" uniqueCount="55">
  <si>
    <t>Banco Central de Honduras</t>
  </si>
  <si>
    <t>Subgerencia de Estudios Económicos</t>
  </si>
  <si>
    <t>Precio Promedio del Dólar de los Estados Unidos de América</t>
  </si>
  <si>
    <t>Serie Diaria 2000-2022</t>
  </si>
  <si>
    <t>(Lempiras por US$1.00)</t>
  </si>
  <si>
    <t>Fecha</t>
  </si>
  <si>
    <r>
      <t xml:space="preserve">Compra </t>
    </r>
    <r>
      <rPr>
        <b/>
        <vertAlign val="superscript"/>
        <sz val="14"/>
        <color indexed="8"/>
        <rFont val="Arial"/>
        <family val="2"/>
      </rPr>
      <t>1/</t>
    </r>
  </si>
  <si>
    <t>Venta</t>
  </si>
  <si>
    <r>
      <t xml:space="preserve">Enero </t>
    </r>
    <r>
      <rPr>
        <b/>
        <vertAlign val="superscript"/>
        <sz val="14"/>
        <color indexed="8"/>
        <rFont val="Arial"/>
        <family val="2"/>
      </rPr>
      <t>2/</t>
    </r>
  </si>
  <si>
    <r>
      <t xml:space="preserve">Febrero </t>
    </r>
    <r>
      <rPr>
        <b/>
        <vertAlign val="superscript"/>
        <sz val="14"/>
        <color indexed="8"/>
        <rFont val="Arial"/>
        <family val="2"/>
      </rPr>
      <t>2/</t>
    </r>
  </si>
  <si>
    <r>
      <t xml:space="preserve">Marzo </t>
    </r>
    <r>
      <rPr>
        <b/>
        <vertAlign val="superscript"/>
        <sz val="14"/>
        <color indexed="8"/>
        <rFont val="Arial"/>
        <family val="2"/>
      </rPr>
      <t>2/</t>
    </r>
  </si>
  <si>
    <r>
      <rPr>
        <b/>
        <sz val="14"/>
        <color indexed="8"/>
        <rFont val="Arial"/>
        <family val="2"/>
      </rPr>
      <t xml:space="preserve">Abril </t>
    </r>
    <r>
      <rPr>
        <b/>
        <vertAlign val="superscript"/>
        <sz val="14"/>
        <color indexed="8"/>
        <rFont val="Arial"/>
        <family val="2"/>
      </rPr>
      <t>2</t>
    </r>
    <r>
      <rPr>
        <vertAlign val="superscript"/>
        <sz val="14"/>
        <color indexed="8"/>
        <rFont val="Arial"/>
        <family val="2"/>
      </rPr>
      <t>/</t>
    </r>
  </si>
  <si>
    <r>
      <t xml:space="preserve">Mayo </t>
    </r>
    <r>
      <rPr>
        <b/>
        <vertAlign val="superscript"/>
        <sz val="14"/>
        <color indexed="8"/>
        <rFont val="Arial"/>
        <family val="2"/>
      </rPr>
      <t>2/</t>
    </r>
  </si>
  <si>
    <r>
      <t xml:space="preserve">Junio </t>
    </r>
    <r>
      <rPr>
        <b/>
        <vertAlign val="superscript"/>
        <sz val="14"/>
        <color indexed="8"/>
        <rFont val="Arial"/>
        <family val="2"/>
      </rPr>
      <t>2/</t>
    </r>
  </si>
  <si>
    <r>
      <t xml:space="preserve">Julio </t>
    </r>
    <r>
      <rPr>
        <b/>
        <vertAlign val="superscript"/>
        <sz val="14"/>
        <color indexed="8"/>
        <rFont val="Arial"/>
        <family val="2"/>
      </rPr>
      <t>2/</t>
    </r>
  </si>
  <si>
    <r>
      <t xml:space="preserve">Agosto </t>
    </r>
    <r>
      <rPr>
        <b/>
        <vertAlign val="superscript"/>
        <sz val="14"/>
        <color indexed="8"/>
        <rFont val="Arial"/>
        <family val="2"/>
      </rPr>
      <t>2/</t>
    </r>
  </si>
  <si>
    <r>
      <t>Septiembre</t>
    </r>
    <r>
      <rPr>
        <b/>
        <vertAlign val="superscript"/>
        <sz val="14"/>
        <color indexed="8"/>
        <rFont val="Arial"/>
        <family val="2"/>
      </rPr>
      <t xml:space="preserve"> 2/</t>
    </r>
  </si>
  <si>
    <r>
      <t xml:space="preserve">Octubre </t>
    </r>
    <r>
      <rPr>
        <b/>
        <vertAlign val="superscript"/>
        <sz val="14"/>
        <color indexed="8"/>
        <rFont val="Arial"/>
        <family val="2"/>
      </rPr>
      <t>2/</t>
    </r>
  </si>
  <si>
    <r>
      <t xml:space="preserve">Noviembre </t>
    </r>
    <r>
      <rPr>
        <b/>
        <vertAlign val="superscript"/>
        <sz val="14"/>
        <color indexed="8"/>
        <rFont val="Arial"/>
        <family val="2"/>
      </rPr>
      <t>2/</t>
    </r>
  </si>
  <si>
    <r>
      <t xml:space="preserve">Diciembre </t>
    </r>
    <r>
      <rPr>
        <b/>
        <vertAlign val="superscript"/>
        <sz val="14"/>
        <color indexed="8"/>
        <rFont val="Arial"/>
        <family val="2"/>
      </rPr>
      <t>2/</t>
    </r>
  </si>
  <si>
    <r>
      <t>Octubre</t>
    </r>
    <r>
      <rPr>
        <b/>
        <vertAlign val="superscript"/>
        <sz val="14"/>
        <color indexed="8"/>
        <rFont val="Arial"/>
        <family val="2"/>
      </rPr>
      <t>2/</t>
    </r>
  </si>
  <si>
    <r>
      <t>Mayo</t>
    </r>
    <r>
      <rPr>
        <b/>
        <vertAlign val="superscript"/>
        <sz val="14"/>
        <color indexed="8"/>
        <rFont val="Arial"/>
        <family val="2"/>
      </rPr>
      <t>2/</t>
    </r>
  </si>
  <si>
    <r>
      <t>Junio</t>
    </r>
    <r>
      <rPr>
        <b/>
        <vertAlign val="superscript"/>
        <sz val="14"/>
        <color indexed="8"/>
        <rFont val="Arial"/>
        <family val="2"/>
      </rPr>
      <t>2/</t>
    </r>
  </si>
  <si>
    <r>
      <t>Julio</t>
    </r>
    <r>
      <rPr>
        <b/>
        <vertAlign val="superscript"/>
        <sz val="14"/>
        <color indexed="8"/>
        <rFont val="Arial"/>
        <family val="2"/>
      </rPr>
      <t>2/</t>
    </r>
  </si>
  <si>
    <r>
      <t xml:space="preserve">Abril </t>
    </r>
    <r>
      <rPr>
        <b/>
        <vertAlign val="superscript"/>
        <sz val="14"/>
        <color indexed="8"/>
        <rFont val="Arial"/>
        <family val="2"/>
      </rPr>
      <t>2/</t>
    </r>
  </si>
  <si>
    <r>
      <t xml:space="preserve">Septiembre </t>
    </r>
    <r>
      <rPr>
        <b/>
        <vertAlign val="superscript"/>
        <sz val="14"/>
        <color indexed="8"/>
        <rFont val="Arial"/>
        <family val="2"/>
      </rPr>
      <t>2/</t>
    </r>
  </si>
  <si>
    <r>
      <t>Julio</t>
    </r>
    <r>
      <rPr>
        <b/>
        <vertAlign val="superscript"/>
        <sz val="14"/>
        <color indexed="8"/>
        <rFont val="Arial"/>
        <family val="2"/>
      </rPr>
      <t xml:space="preserve"> 2/</t>
    </r>
  </si>
  <si>
    <r>
      <t>Agosto</t>
    </r>
    <r>
      <rPr>
        <b/>
        <vertAlign val="superscript"/>
        <sz val="14"/>
        <color indexed="8"/>
        <rFont val="Arial"/>
        <family val="2"/>
      </rPr>
      <t xml:space="preserve"> 2/</t>
    </r>
  </si>
  <si>
    <r>
      <t>Octubre</t>
    </r>
    <r>
      <rPr>
        <b/>
        <vertAlign val="superscript"/>
        <sz val="14"/>
        <color indexed="8"/>
        <rFont val="Arial"/>
        <family val="2"/>
      </rPr>
      <t xml:space="preserve"> 2/</t>
    </r>
  </si>
  <si>
    <r>
      <t>Noviembre</t>
    </r>
    <r>
      <rPr>
        <b/>
        <vertAlign val="superscript"/>
        <sz val="14"/>
        <color indexed="8"/>
        <rFont val="Arial"/>
        <family val="2"/>
      </rPr>
      <t>2/</t>
    </r>
  </si>
  <si>
    <r>
      <t>Diciembre</t>
    </r>
    <r>
      <rPr>
        <b/>
        <vertAlign val="superscript"/>
        <sz val="14"/>
        <color indexed="8"/>
        <rFont val="Arial"/>
        <family val="2"/>
      </rPr>
      <t>2/</t>
    </r>
  </si>
  <si>
    <r>
      <t>Enero</t>
    </r>
    <r>
      <rPr>
        <b/>
        <vertAlign val="superscript"/>
        <sz val="14"/>
        <color indexed="8"/>
        <rFont val="Arial"/>
        <family val="2"/>
      </rPr>
      <t>2/</t>
    </r>
  </si>
  <si>
    <r>
      <t>Febrero</t>
    </r>
    <r>
      <rPr>
        <b/>
        <vertAlign val="superscript"/>
        <sz val="14"/>
        <color indexed="8"/>
        <rFont val="Arial"/>
        <family val="2"/>
      </rPr>
      <t>2/</t>
    </r>
  </si>
  <si>
    <r>
      <t>Marzo</t>
    </r>
    <r>
      <rPr>
        <b/>
        <vertAlign val="superscript"/>
        <sz val="14"/>
        <color indexed="8"/>
        <rFont val="Arial"/>
        <family val="2"/>
      </rPr>
      <t>2/</t>
    </r>
  </si>
  <si>
    <r>
      <t>Abril</t>
    </r>
    <r>
      <rPr>
        <b/>
        <vertAlign val="superscript"/>
        <sz val="14"/>
        <color indexed="8"/>
        <rFont val="Arial"/>
        <family val="2"/>
      </rPr>
      <t>2/</t>
    </r>
  </si>
  <si>
    <r>
      <t>Agosto</t>
    </r>
    <r>
      <rPr>
        <b/>
        <vertAlign val="superscript"/>
        <sz val="14"/>
        <color indexed="8"/>
        <rFont val="Arial"/>
        <family val="2"/>
      </rPr>
      <t>2/</t>
    </r>
  </si>
  <si>
    <r>
      <t>Septiembre</t>
    </r>
    <r>
      <rPr>
        <b/>
        <vertAlign val="superscript"/>
        <sz val="14"/>
        <color indexed="8"/>
        <rFont val="Arial"/>
        <family val="2"/>
      </rPr>
      <t>2/</t>
    </r>
  </si>
  <si>
    <r>
      <t>Diciembre</t>
    </r>
    <r>
      <rPr>
        <b/>
        <vertAlign val="superscript"/>
        <sz val="14"/>
        <color indexed="8"/>
        <rFont val="Arial"/>
        <family val="2"/>
      </rPr>
      <t xml:space="preserve"> 2/</t>
    </r>
  </si>
  <si>
    <r>
      <rPr>
        <b/>
        <sz val="14"/>
        <color indexed="8"/>
        <rFont val="Arial"/>
        <family val="2"/>
      </rPr>
      <t xml:space="preserve">Marzo </t>
    </r>
    <r>
      <rPr>
        <b/>
        <vertAlign val="superscript"/>
        <sz val="14"/>
        <color indexed="8"/>
        <rFont val="Arial"/>
        <family val="2"/>
      </rPr>
      <t>2/</t>
    </r>
  </si>
  <si>
    <r>
      <rPr>
        <b/>
        <sz val="14"/>
        <color indexed="8"/>
        <rFont val="Arial"/>
        <family val="2"/>
      </rPr>
      <t xml:space="preserve">Mayo </t>
    </r>
    <r>
      <rPr>
        <b/>
        <vertAlign val="superscript"/>
        <sz val="14"/>
        <color indexed="8"/>
        <rFont val="Arial"/>
        <family val="2"/>
      </rPr>
      <t>2</t>
    </r>
    <r>
      <rPr>
        <vertAlign val="superscript"/>
        <sz val="14"/>
        <color indexed="8"/>
        <rFont val="Arial"/>
        <family val="2"/>
      </rPr>
      <t>/</t>
    </r>
  </si>
  <si>
    <r>
      <rPr>
        <b/>
        <sz val="14"/>
        <color indexed="8"/>
        <rFont val="Arial"/>
        <family val="2"/>
      </rPr>
      <t xml:space="preserve">Junio </t>
    </r>
    <r>
      <rPr>
        <b/>
        <vertAlign val="superscript"/>
        <sz val="14"/>
        <color indexed="8"/>
        <rFont val="Arial"/>
        <family val="2"/>
      </rPr>
      <t>2</t>
    </r>
    <r>
      <rPr>
        <vertAlign val="superscript"/>
        <sz val="14"/>
        <color indexed="8"/>
        <rFont val="Arial"/>
        <family val="2"/>
      </rPr>
      <t>/</t>
    </r>
  </si>
  <si>
    <r>
      <rPr>
        <b/>
        <sz val="14"/>
        <color indexed="8"/>
        <rFont val="Arial"/>
        <family val="2"/>
      </rPr>
      <t xml:space="preserve">Julio </t>
    </r>
    <r>
      <rPr>
        <b/>
        <vertAlign val="superscript"/>
        <sz val="14"/>
        <color indexed="8"/>
        <rFont val="Arial"/>
        <family val="2"/>
      </rPr>
      <t>2</t>
    </r>
    <r>
      <rPr>
        <vertAlign val="superscript"/>
        <sz val="14"/>
        <color indexed="8"/>
        <rFont val="Arial"/>
        <family val="2"/>
      </rPr>
      <t>/</t>
    </r>
  </si>
  <si>
    <r>
      <rPr>
        <b/>
        <sz val="14"/>
        <color indexed="8"/>
        <rFont val="Arial"/>
        <family val="2"/>
      </rPr>
      <t xml:space="preserve">Agosto </t>
    </r>
    <r>
      <rPr>
        <b/>
        <vertAlign val="superscript"/>
        <sz val="14"/>
        <color indexed="8"/>
        <rFont val="Arial"/>
        <family val="2"/>
      </rPr>
      <t>2</t>
    </r>
    <r>
      <rPr>
        <vertAlign val="superscript"/>
        <sz val="14"/>
        <color indexed="8"/>
        <rFont val="Arial"/>
        <family val="2"/>
      </rPr>
      <t>/</t>
    </r>
  </si>
  <si>
    <r>
      <rPr>
        <b/>
        <sz val="14"/>
        <color indexed="8"/>
        <rFont val="Arial"/>
        <family val="2"/>
      </rPr>
      <t xml:space="preserve">Septiembre </t>
    </r>
    <r>
      <rPr>
        <b/>
        <vertAlign val="superscript"/>
        <sz val="14"/>
        <color indexed="8"/>
        <rFont val="Arial"/>
        <family val="2"/>
      </rPr>
      <t>2/</t>
    </r>
  </si>
  <si>
    <r>
      <t xml:space="preserve">Octubre </t>
    </r>
    <r>
      <rPr>
        <b/>
        <vertAlign val="superscript"/>
        <sz val="14"/>
        <color indexed="8"/>
        <rFont val="Arial"/>
        <family val="2"/>
      </rPr>
      <t>2</t>
    </r>
    <r>
      <rPr>
        <b/>
        <vertAlign val="superscript"/>
        <sz val="14"/>
        <color indexed="8"/>
        <rFont val="Arial"/>
        <family val="2"/>
      </rPr>
      <t>/</t>
    </r>
  </si>
  <si>
    <t xml:space="preserve"> </t>
  </si>
  <si>
    <r>
      <t xml:space="preserve">Noviembre </t>
    </r>
    <r>
      <rPr>
        <b/>
        <vertAlign val="superscript"/>
        <sz val="14"/>
        <color indexed="8"/>
        <rFont val="Arial"/>
        <family val="2"/>
      </rPr>
      <t>2</t>
    </r>
    <r>
      <rPr>
        <b/>
        <vertAlign val="superscript"/>
        <sz val="14"/>
        <color indexed="8"/>
        <rFont val="Arial"/>
        <family val="2"/>
      </rPr>
      <t>/</t>
    </r>
  </si>
  <si>
    <r>
      <t xml:space="preserve">Diciembre </t>
    </r>
    <r>
      <rPr>
        <b/>
        <vertAlign val="superscript"/>
        <sz val="14"/>
        <color theme="1"/>
        <rFont val="Arial"/>
        <family val="2"/>
      </rPr>
      <t>2</t>
    </r>
    <r>
      <rPr>
        <b/>
        <vertAlign val="superscript"/>
        <sz val="14"/>
        <color indexed="8"/>
        <rFont val="Arial"/>
        <family val="2"/>
      </rPr>
      <t>/</t>
    </r>
  </si>
  <si>
    <r>
      <t xml:space="preserve">Enero </t>
    </r>
    <r>
      <rPr>
        <b/>
        <vertAlign val="superscript"/>
        <sz val="14"/>
        <color theme="1"/>
        <rFont val="Arial"/>
        <family val="2"/>
      </rPr>
      <t>2</t>
    </r>
    <r>
      <rPr>
        <b/>
        <vertAlign val="superscript"/>
        <sz val="14"/>
        <color indexed="8"/>
        <rFont val="Arial"/>
        <family val="2"/>
      </rPr>
      <t>/</t>
    </r>
  </si>
  <si>
    <r>
      <rPr>
        <vertAlign val="superscript"/>
        <sz val="9"/>
        <color indexed="8"/>
        <rFont val="Arial"/>
        <family val="2"/>
      </rPr>
      <t>1/</t>
    </r>
    <r>
      <rPr>
        <sz val="9"/>
        <color indexed="8"/>
        <rFont val="Arial"/>
        <family val="2"/>
      </rPr>
      <t xml:space="preserve"> Corresponde al Tipo de Cambio de Referencia (TCR)</t>
    </r>
  </si>
  <si>
    <r>
      <rPr>
        <vertAlign val="superscript"/>
        <sz val="9"/>
        <color indexed="8"/>
        <rFont val="Arial"/>
        <family val="2"/>
      </rPr>
      <t>2/</t>
    </r>
    <r>
      <rPr>
        <sz val="9"/>
        <color indexed="8"/>
        <rFont val="Arial"/>
        <family val="2"/>
      </rPr>
      <t xml:space="preserve"> El tipo de cambio mensual, es el promedio simple de los tipos de cambio diarios de cada mes.</t>
    </r>
  </si>
  <si>
    <r>
      <rPr>
        <vertAlign val="superscript"/>
        <sz val="9"/>
        <color indexed="8"/>
        <rFont val="Arial"/>
        <family val="2"/>
      </rPr>
      <t>3/</t>
    </r>
    <r>
      <rPr>
        <sz val="9"/>
        <color indexed="8"/>
        <rFont val="Arial"/>
        <family val="2"/>
      </rPr>
      <t xml:space="preserve"> Promedio simple de los días transcurridos.</t>
    </r>
  </si>
  <si>
    <t>https://www.bch.hn/estadisticas-y-publicaciones-economicas/tipo-de-cambio-nominal</t>
  </si>
  <si>
    <r>
      <t xml:space="preserve">Febrero </t>
    </r>
    <r>
      <rPr>
        <b/>
        <vertAlign val="superscript"/>
        <sz val="14"/>
        <color theme="1"/>
        <rFont val="Arial"/>
        <family val="2"/>
      </rPr>
      <t>2</t>
    </r>
    <r>
      <rPr>
        <b/>
        <vertAlign val="superscript"/>
        <sz val="14"/>
        <color indexed="8"/>
        <rFont val="Arial"/>
        <family val="2"/>
      </rPr>
      <t>/</t>
    </r>
  </si>
  <si>
    <r>
      <t>Marzo³</t>
    </r>
    <r>
      <rPr>
        <b/>
        <vertAlign val="superscript"/>
        <sz val="14"/>
        <color indexed="8"/>
        <rFont val="Arial"/>
        <family val="2"/>
      </rPr>
      <t>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</si>
</sst>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_(&quot; &quot;* #,##0.00_);_(&quot; &quot;* \(#,##0.00\);_(&quot; &quot;* &quot;-&quot;??_);_(@_)"/>
    <numFmt numFmtId="167" formatCode="#,##0.0000"/>
    <numFmt numFmtId="168" formatCode="#,##0.0_);[Red]\(#,##0.0\)"/>
    <numFmt numFmtId="169" formatCode="_(&quot; &quot;* #,##0.0000_);_(&quot; &quot;* \(#,##0.0000\);_(&quot; &quot;* &quot;-&quot;??_);_(@_)"/>
    <numFmt numFmtId="170" formatCode="_([$€]* #,##0.00_);_([$€]* \(#,##0.00\);_([$€]* &quot;-&quot;??_);_(@_)"/>
    <numFmt numFmtId="171" formatCode="0.0000"/>
    <numFmt numFmtId="172" formatCode="_(* #,##0.0000_);_(* \(#,##0.0000\);_(* &quot;-&quot;??_);_(@_)"/>
  </numFmts>
  <fonts count="19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indexed="8"/>
      <name val="Arial"/>
      <family val="2"/>
    </font>
    <font>
      <b/>
      <vertAlign val="superscript"/>
      <sz val="14"/>
      <color indexed="8"/>
      <name val="Arial"/>
      <family val="2"/>
    </font>
    <font>
      <vertAlign val="superscript"/>
      <sz val="14"/>
      <color indexed="8"/>
      <name val="Arial"/>
      <family val="2"/>
    </font>
    <font>
      <vertAlign val="superscript"/>
      <sz val="9"/>
      <color indexed="8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4"/>
      <color theme="1"/>
      <name val="Arial"/>
      <family val="2"/>
    </font>
    <font>
      <b/>
      <vertAlign val="superscript"/>
      <sz val="14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85">
    <xf numFmtId="0" fontId="0" fillId="0" borderId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70" fontId="2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17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2" borderId="34" applyNumberFormat="0" applyFont="0" applyAlignment="0" applyProtection="0"/>
    <xf numFmtId="170" fontId="11" fillId="2" borderId="3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169" fontId="12" fillId="0" borderId="1" xfId="54" applyNumberFormat="1" applyFont="1" applyBorder="1" applyAlignment="1">
      <alignment horizontal="center" vertical="center"/>
    </xf>
    <xf numFmtId="169" fontId="12" fillId="0" borderId="2" xfId="54" applyNumberFormat="1" applyFont="1" applyBorder="1" applyAlignment="1">
      <alignment horizontal="center" vertical="center"/>
    </xf>
    <xf numFmtId="14" fontId="12" fillId="0" borderId="3" xfId="56" applyNumberFormat="1" applyFont="1" applyBorder="1" applyAlignment="1">
      <alignment horizontal="center" vertical="center"/>
    </xf>
    <xf numFmtId="0" fontId="13" fillId="0" borderId="0" xfId="56" quotePrefix="1" applyFont="1" applyAlignment="1">
      <alignment horizontal="center" vertical="center"/>
    </xf>
    <xf numFmtId="169" fontId="12" fillId="0" borderId="0" xfId="54" applyNumberFormat="1" applyFont="1" applyAlignment="1">
      <alignment horizontal="center" vertical="center"/>
    </xf>
    <xf numFmtId="0" fontId="13" fillId="0" borderId="0" xfId="56" quotePrefix="1" applyFont="1" applyAlignment="1">
      <alignment horizontal="left" vertical="center"/>
    </xf>
    <xf numFmtId="0" fontId="14" fillId="0" borderId="0" xfId="56" quotePrefix="1" applyFont="1" applyAlignment="1">
      <alignment horizontal="center" vertical="center"/>
    </xf>
    <xf numFmtId="167" fontId="14" fillId="0" borderId="0" xfId="56" applyNumberFormat="1" applyFont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14" fontId="15" fillId="0" borderId="4" xfId="56" applyNumberFormat="1" applyFont="1" applyBorder="1" applyAlignment="1">
      <alignment horizontal="center" vertical="center"/>
    </xf>
    <xf numFmtId="169" fontId="15" fillId="0" borderId="5" xfId="54" applyNumberFormat="1" applyFont="1" applyBorder="1" applyAlignment="1">
      <alignment horizontal="center" vertical="center"/>
    </xf>
    <xf numFmtId="169" fontId="15" fillId="0" borderId="6" xfId="54" applyNumberFormat="1" applyFont="1" applyBorder="1" applyAlignment="1">
      <alignment horizontal="center" vertical="center"/>
    </xf>
    <xf numFmtId="169" fontId="12" fillId="0" borderId="7" xfId="54" applyNumberFormat="1" applyFont="1" applyBorder="1" applyAlignment="1">
      <alignment horizontal="center" vertical="center"/>
    </xf>
    <xf numFmtId="169" fontId="12" fillId="0" borderId="8" xfId="54" applyNumberFormat="1" applyFont="1" applyBorder="1" applyAlignment="1">
      <alignment horizontal="center" vertical="center"/>
    </xf>
    <xf numFmtId="14" fontId="12" fillId="0" borderId="9" xfId="56" applyNumberFormat="1" applyFont="1" applyBorder="1" applyAlignment="1">
      <alignment horizontal="center" vertical="center"/>
    </xf>
    <xf numFmtId="14" fontId="12" fillId="0" borderId="10" xfId="56" applyNumberFormat="1" applyFont="1" applyBorder="1" applyAlignment="1">
      <alignment horizontal="center" vertical="center"/>
    </xf>
    <xf numFmtId="14" fontId="16" fillId="0" borderId="4" xfId="56" applyNumberFormat="1" applyFont="1" applyBorder="1" applyAlignment="1">
      <alignment horizontal="center" vertical="center"/>
    </xf>
    <xf numFmtId="14" fontId="15" fillId="0" borderId="11" xfId="56" applyNumberFormat="1" applyFont="1" applyBorder="1" applyAlignment="1">
      <alignment horizontal="center" vertical="center"/>
    </xf>
    <xf numFmtId="169" fontId="15" fillId="0" borderId="12" xfId="54" applyNumberFormat="1" applyFont="1" applyBorder="1" applyAlignment="1">
      <alignment horizontal="center" vertical="center"/>
    </xf>
    <xf numFmtId="14" fontId="12" fillId="0" borderId="13" xfId="56" applyNumberFormat="1" applyFont="1" applyBorder="1" applyAlignment="1">
      <alignment horizontal="center" vertical="center"/>
    </xf>
    <xf numFmtId="14" fontId="12" fillId="0" borderId="14" xfId="56" applyNumberFormat="1" applyFont="1" applyBorder="1" applyAlignment="1">
      <alignment horizontal="center" vertical="center"/>
    </xf>
    <xf numFmtId="169" fontId="12" fillId="0" borderId="15" xfId="54" applyNumberFormat="1" applyFont="1" applyBorder="1" applyAlignment="1">
      <alignment horizontal="center" vertical="center"/>
    </xf>
    <xf numFmtId="169" fontId="12" fillId="0" borderId="16" xfId="54" applyNumberFormat="1" applyFont="1" applyBorder="1" applyAlignment="1">
      <alignment horizontal="center" vertical="center"/>
    </xf>
    <xf numFmtId="169" fontId="12" fillId="0" borderId="17" xfId="54" applyNumberFormat="1" applyFont="1" applyBorder="1" applyAlignment="1">
      <alignment horizontal="center" vertical="center"/>
    </xf>
    <xf numFmtId="169" fontId="12" fillId="0" borderId="18" xfId="54" applyNumberFormat="1" applyFont="1" applyBorder="1" applyAlignment="1">
      <alignment horizontal="center" vertical="center"/>
    </xf>
    <xf numFmtId="14" fontId="15" fillId="0" borderId="19" xfId="56" applyNumberFormat="1" applyFont="1" applyBorder="1" applyAlignment="1">
      <alignment horizontal="center" vertical="center"/>
    </xf>
    <xf numFmtId="169" fontId="12" fillId="0" borderId="20" xfId="54" applyNumberFormat="1" applyFont="1" applyBorder="1" applyAlignment="1">
      <alignment horizontal="center" vertical="center"/>
    </xf>
    <xf numFmtId="169" fontId="12" fillId="0" borderId="21" xfId="54" applyNumberFormat="1" applyFont="1" applyBorder="1" applyAlignment="1">
      <alignment horizontal="center" vertical="center"/>
    </xf>
    <xf numFmtId="14" fontId="15" fillId="0" borderId="22" xfId="56" applyNumberFormat="1" applyFont="1" applyBorder="1" applyAlignment="1">
      <alignment horizontal="center" vertical="center"/>
    </xf>
    <xf numFmtId="169" fontId="15" fillId="0" borderId="23" xfId="54" applyNumberFormat="1" applyFont="1" applyBorder="1" applyAlignment="1">
      <alignment horizontal="center" vertical="center"/>
    </xf>
    <xf numFmtId="169" fontId="15" fillId="0" borderId="24" xfId="54" applyNumberFormat="1" applyFont="1" applyBorder="1" applyAlignment="1">
      <alignment horizontal="center" vertical="center"/>
    </xf>
    <xf numFmtId="14" fontId="12" fillId="0" borderId="25" xfId="56" applyNumberFormat="1" applyFont="1" applyBorder="1" applyAlignment="1">
      <alignment horizontal="center" vertical="center"/>
    </xf>
    <xf numFmtId="169" fontId="12" fillId="0" borderId="26" xfId="54" applyNumberFormat="1" applyFont="1" applyBorder="1" applyAlignment="1">
      <alignment horizontal="center" vertical="center"/>
    </xf>
    <xf numFmtId="169" fontId="12" fillId="0" borderId="27" xfId="54" applyNumberFormat="1" applyFont="1" applyBorder="1" applyAlignment="1">
      <alignment horizontal="center" vertical="center"/>
    </xf>
    <xf numFmtId="14" fontId="12" fillId="0" borderId="28" xfId="56" applyNumberFormat="1" applyFont="1" applyBorder="1" applyAlignment="1">
      <alignment horizontal="center" vertical="center"/>
    </xf>
    <xf numFmtId="169" fontId="12" fillId="0" borderId="29" xfId="54" applyNumberFormat="1" applyFont="1" applyBorder="1" applyAlignment="1">
      <alignment horizontal="center" vertical="center"/>
    </xf>
    <xf numFmtId="169" fontId="12" fillId="0" borderId="30" xfId="54" applyNumberFormat="1" applyFont="1" applyBorder="1" applyAlignment="1">
      <alignment horizontal="center" vertical="center"/>
    </xf>
    <xf numFmtId="14" fontId="15" fillId="0" borderId="13" xfId="56" applyNumberFormat="1" applyFont="1" applyBorder="1" applyAlignment="1">
      <alignment horizontal="center" vertical="center"/>
    </xf>
    <xf numFmtId="14" fontId="15" fillId="0" borderId="25" xfId="56" applyNumberFormat="1" applyFont="1" applyBorder="1" applyAlignment="1">
      <alignment horizontal="center" vertical="center"/>
    </xf>
    <xf numFmtId="14" fontId="12" fillId="0" borderId="10" xfId="54" applyNumberFormat="1" applyFont="1" applyBorder="1" applyAlignment="1">
      <alignment horizontal="center" vertical="center"/>
    </xf>
    <xf numFmtId="14" fontId="12" fillId="0" borderId="3" xfId="54" applyNumberFormat="1" applyFont="1" applyBorder="1" applyAlignment="1">
      <alignment horizontal="center" vertical="center"/>
    </xf>
    <xf numFmtId="14" fontId="12" fillId="0" borderId="9" xfId="54" applyNumberFormat="1" applyFont="1" applyBorder="1" applyAlignment="1">
      <alignment horizontal="center" vertical="center"/>
    </xf>
    <xf numFmtId="14" fontId="12" fillId="0" borderId="13" xfId="54" applyNumberFormat="1" applyFont="1" applyBorder="1" applyAlignment="1">
      <alignment horizontal="center" vertical="center"/>
    </xf>
    <xf numFmtId="14" fontId="12" fillId="0" borderId="25" xfId="54" applyNumberFormat="1" applyFont="1" applyBorder="1" applyAlignment="1">
      <alignment horizontal="center" vertical="center"/>
    </xf>
    <xf numFmtId="14" fontId="12" fillId="0" borderId="31" xfId="56" applyNumberFormat="1" applyFont="1" applyBorder="1" applyAlignment="1">
      <alignment horizontal="center" vertical="center"/>
    </xf>
    <xf numFmtId="169" fontId="12" fillId="0" borderId="32" xfId="54" applyNumberFormat="1" applyFont="1" applyBorder="1" applyAlignment="1">
      <alignment horizontal="center" vertical="center"/>
    </xf>
    <xf numFmtId="169" fontId="12" fillId="0" borderId="33" xfId="54" applyNumberFormat="1" applyFont="1" applyBorder="1" applyAlignment="1">
      <alignment horizontal="center" vertical="center"/>
    </xf>
    <xf numFmtId="169" fontId="15" fillId="0" borderId="26" xfId="54" applyNumberFormat="1" applyFont="1" applyBorder="1" applyAlignment="1">
      <alignment horizontal="center" vertical="center"/>
    </xf>
    <xf numFmtId="169" fontId="15" fillId="0" borderId="27" xfId="54" applyNumberFormat="1" applyFont="1" applyBorder="1" applyAlignment="1">
      <alignment horizontal="center" vertical="center"/>
    </xf>
    <xf numFmtId="14" fontId="12" fillId="0" borderId="22" xfId="56" applyNumberFormat="1" applyFont="1" applyBorder="1" applyAlignment="1">
      <alignment horizontal="center" vertical="center"/>
    </xf>
    <xf numFmtId="169" fontId="12" fillId="0" borderId="23" xfId="54" applyNumberFormat="1" applyFont="1" applyBorder="1" applyAlignment="1">
      <alignment horizontal="center" vertical="center"/>
    </xf>
    <xf numFmtId="169" fontId="12" fillId="0" borderId="24" xfId="54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" fillId="0" borderId="0" xfId="0" applyFont="1"/>
    <xf numFmtId="4" fontId="15" fillId="0" borderId="6" xfId="0" applyNumberFormat="1" applyFont="1" applyBorder="1" applyAlignment="1">
      <alignment horizontal="center" vertical="center" wrapText="1"/>
    </xf>
    <xf numFmtId="43" fontId="1" fillId="0" borderId="0" xfId="0" applyNumberFormat="1" applyFont="1"/>
    <xf numFmtId="0" fontId="17" fillId="0" borderId="0" xfId="0" applyFont="1"/>
    <xf numFmtId="0" fontId="1" fillId="0" borderId="0" xfId="0" applyFont="1" applyAlignment="1">
      <alignment vertical="top"/>
    </xf>
    <xf numFmtId="171" fontId="1" fillId="0" borderId="0" xfId="0" applyNumberFormat="1" applyFont="1"/>
    <xf numFmtId="14" fontId="7" fillId="0" borderId="4" xfId="56" applyNumberFormat="1" applyFont="1" applyBorder="1" applyAlignment="1">
      <alignment horizontal="center" vertical="center"/>
    </xf>
    <xf numFmtId="165" fontId="1" fillId="0" borderId="0" xfId="41" applyAlignment="1">
      <alignment horizontal="center" vertical="center"/>
    </xf>
    <xf numFmtId="165" fontId="1" fillId="0" borderId="0" xfId="41"/>
    <xf numFmtId="171" fontId="1" fillId="0" borderId="0" xfId="41" applyNumberFormat="1"/>
    <xf numFmtId="171" fontId="17" fillId="0" borderId="0" xfId="0" applyNumberFormat="1" applyFont="1"/>
    <xf numFmtId="171" fontId="1" fillId="0" borderId="0" xfId="0" applyNumberFormat="1" applyFont="1" applyAlignment="1">
      <alignment vertical="top"/>
    </xf>
    <xf numFmtId="172" fontId="1" fillId="0" borderId="0" xfId="41" applyNumberFormat="1"/>
    <xf numFmtId="14" fontId="18" fillId="0" borderId="0" xfId="56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43" fontId="17" fillId="0" borderId="0" xfId="0" applyNumberFormat="1" applyFont="1" applyAlignment="1">
      <alignment horizontal="center" vertical="center"/>
    </xf>
    <xf numFmtId="167" fontId="17" fillId="0" borderId="0" xfId="0" applyNumberFormat="1" applyFont="1" applyAlignment="1">
      <alignment horizontal="center" vertical="center"/>
    </xf>
    <xf numFmtId="0" fontId="18" fillId="0" borderId="0" xfId="38" applyFont="1" applyAlignment="1">
      <alignment horizontal="left" vertical="center"/>
    </xf>
    <xf numFmtId="171" fontId="17" fillId="0" borderId="0" xfId="0" applyNumberFormat="1" applyFont="1" applyAlignment="1">
      <alignment horizontal="center" vertical="center"/>
    </xf>
    <xf numFmtId="169" fontId="15" fillId="0" borderId="35" xfId="54" applyNumberFormat="1" applyFont="1" applyBorder="1" applyAlignment="1">
      <alignment horizontal="center" vertical="center"/>
    </xf>
    <xf numFmtId="14" fontId="12" fillId="0" borderId="36" xfId="56" applyNumberFormat="1" applyFont="1" applyBorder="1" applyAlignment="1">
      <alignment horizontal="center" vertical="center"/>
    </xf>
    <xf numFmtId="169" fontId="12" fillId="0" borderId="37" xfId="54" applyNumberFormat="1" applyFont="1" applyBorder="1" applyAlignment="1">
      <alignment horizontal="center" vertical="center"/>
    </xf>
    <xf numFmtId="169" fontId="12" fillId="0" borderId="38" xfId="54" applyNumberFormat="1" applyFont="1" applyBorder="1" applyAlignment="1">
      <alignment horizontal="center" vertical="center"/>
    </xf>
    <xf numFmtId="14" fontId="12" fillId="0" borderId="39" xfId="56" applyNumberFormat="1" applyFont="1" applyBorder="1" applyAlignment="1">
      <alignment horizontal="center" vertical="center"/>
    </xf>
    <xf numFmtId="169" fontId="12" fillId="0" borderId="40" xfId="54" applyNumberFormat="1" applyFont="1" applyBorder="1" applyAlignment="1">
      <alignment horizontal="center" vertical="center"/>
    </xf>
    <xf numFmtId="169" fontId="12" fillId="0" borderId="41" xfId="54" applyNumberFormat="1" applyFont="1" applyBorder="1" applyAlignment="1">
      <alignment horizontal="center" vertical="center"/>
    </xf>
    <xf numFmtId="14" fontId="12" fillId="0" borderId="42" xfId="56" applyNumberFormat="1" applyFont="1" applyBorder="1" applyAlignment="1">
      <alignment horizontal="center" vertical="center"/>
    </xf>
    <xf numFmtId="169" fontId="12" fillId="0" borderId="43" xfId="54" applyNumberFormat="1" applyFont="1" applyBorder="1" applyAlignment="1">
      <alignment horizontal="center" vertical="center"/>
    </xf>
    <xf numFmtId="169" fontId="12" fillId="0" borderId="44" xfId="54" applyNumberFormat="1" applyFont="1" applyBorder="1" applyAlignment="1">
      <alignment horizontal="center" vertical="center"/>
    </xf>
    <xf numFmtId="14" fontId="12" fillId="0" borderId="45" xfId="56" applyNumberFormat="1" applyFont="1" applyBorder="1" applyAlignment="1">
      <alignment horizontal="center" vertical="center"/>
    </xf>
    <xf numFmtId="169" fontId="12" fillId="0" borderId="46" xfId="54" applyNumberFormat="1" applyFont="1" applyBorder="1" applyAlignment="1">
      <alignment horizontal="center" vertical="center"/>
    </xf>
    <xf numFmtId="169" fontId="12" fillId="0" borderId="47" xfId="54" applyNumberFormat="1" applyFont="1" applyBorder="1" applyAlignment="1">
      <alignment horizontal="center" vertical="center"/>
    </xf>
    <xf numFmtId="168" fontId="15" fillId="0" borderId="0" xfId="56" applyNumberFormat="1" applyFont="1" applyAlignment="1">
      <alignment horizontal="center" vertical="center" wrapText="1"/>
    </xf>
    <xf numFmtId="168" fontId="15" fillId="0" borderId="0" xfId="56" quotePrefix="1" applyNumberFormat="1" applyFont="1" applyAlignment="1">
      <alignment horizontal="center" vertical="center" wrapText="1"/>
    </xf>
    <xf numFmtId="4" fontId="17" fillId="0" borderId="0" xfId="56" applyNumberFormat="1" applyFont="1" applyAlignment="1">
      <alignment horizontal="center" vertical="center"/>
    </xf>
  </cellXfs>
  <cellStyles count="85">
    <cellStyle name="Euro" xfId="1"/>
    <cellStyle name="Euro 10" xfId="2"/>
    <cellStyle name="Euro 11" xfId="3"/>
    <cellStyle name="Euro 12" xfId="4"/>
    <cellStyle name="Euro 13" xfId="5"/>
    <cellStyle name="Euro 13 2" xfId="6"/>
    <cellStyle name="Euro 13 3" xfId="7"/>
    <cellStyle name="Euro 14" xfId="8"/>
    <cellStyle name="Euro 15" xfId="9"/>
    <cellStyle name="Euro 16" xfId="10"/>
    <cellStyle name="Euro 17" xfId="11"/>
    <cellStyle name="Euro 18" xfId="12"/>
    <cellStyle name="Euro 18 2" xfId="13"/>
    <cellStyle name="Euro 19" xfId="14"/>
    <cellStyle name="Euro 2" xfId="15"/>
    <cellStyle name="Euro 20" xfId="16"/>
    <cellStyle name="Euro 21" xfId="17"/>
    <cellStyle name="Euro 22" xfId="18"/>
    <cellStyle name="Euro 3" xfId="19"/>
    <cellStyle name="Euro 4" xfId="20"/>
    <cellStyle name="Euro 5" xfId="21"/>
    <cellStyle name="Euro 6" xfId="22"/>
    <cellStyle name="Euro 7" xfId="23"/>
    <cellStyle name="Euro 7 2" xfId="24"/>
    <cellStyle name="Euro 7 3" xfId="25"/>
    <cellStyle name="Euro 7 4" xfId="26"/>
    <cellStyle name="Euro 7 5" xfId="27"/>
    <cellStyle name="Euro 7 6" xfId="28"/>
    <cellStyle name="Euro 7 7" xfId="29"/>
    <cellStyle name="Euro 8" xfId="30"/>
    <cellStyle name="Euro 8 2" xfId="31"/>
    <cellStyle name="Euro 8 3" xfId="32"/>
    <cellStyle name="Euro 8 4" xfId="33"/>
    <cellStyle name="Euro 8 5" xfId="34"/>
    <cellStyle name="Euro 8 6" xfId="35"/>
    <cellStyle name="Euro 8 7" xfId="36"/>
    <cellStyle name="Euro 9" xfId="37"/>
    <cellStyle name="Hipervínculo" xfId="38" builtinId="8"/>
    <cellStyle name="Hipervínculo 2" xfId="39"/>
    <cellStyle name="Hipervínculo 2 2" xfId="40"/>
    <cellStyle name="Millares" xfId="41" builtinId="3"/>
    <cellStyle name="Millares 2" xfId="42"/>
    <cellStyle name="Millares 2 2" xfId="43"/>
    <cellStyle name="Millares 2 2 2" xfId="44"/>
    <cellStyle name="Millares 2 2 2 2" xfId="45"/>
    <cellStyle name="Millares 2 2 3" xfId="46"/>
    <cellStyle name="Millares 3" xfId="47"/>
    <cellStyle name="Millares 3 2" xfId="48"/>
    <cellStyle name="Millares 4" xfId="49"/>
    <cellStyle name="Millares 5" xfId="50"/>
    <cellStyle name="Millares 5 2" xfId="51"/>
    <cellStyle name="Millares 5 2 2" xfId="52"/>
    <cellStyle name="Millares 5 3" xfId="53"/>
    <cellStyle name="Moneda" xfId="54" builtinId="4"/>
    <cellStyle name="Normal" xfId="0" builtinId="0"/>
    <cellStyle name="Normal 12" xfId="55"/>
    <cellStyle name="Normal 2" xfId="56"/>
    <cellStyle name="Normal 2 10" xfId="57"/>
    <cellStyle name="Normal 2 11" xfId="58"/>
    <cellStyle name="Normal 2 12" xfId="59"/>
    <cellStyle name="Normal 2 13" xfId="60"/>
    <cellStyle name="Normal 2 2" xfId="61"/>
    <cellStyle name="Normal 2 3" xfId="62"/>
    <cellStyle name="Normal 2 4" xfId="63"/>
    <cellStyle name="Normal 2 5" xfId="64"/>
    <cellStyle name="Normal 2 6" xfId="65"/>
    <cellStyle name="Normal 2 7" xfId="66"/>
    <cellStyle name="Normal 2 8" xfId="67"/>
    <cellStyle name="Normal 2 9" xfId="68"/>
    <cellStyle name="Normal 3 10" xfId="69"/>
    <cellStyle name="Normal 3 11" xfId="70"/>
    <cellStyle name="Normal 3 12" xfId="71"/>
    <cellStyle name="Normal 3 13" xfId="72"/>
    <cellStyle name="Normal 3 2" xfId="73"/>
    <cellStyle name="Normal 3 3" xfId="74"/>
    <cellStyle name="Normal 3 4" xfId="75"/>
    <cellStyle name="Normal 3 5" xfId="76"/>
    <cellStyle name="Normal 3 6" xfId="77"/>
    <cellStyle name="Normal 3 7" xfId="78"/>
    <cellStyle name="Normal 3 8" xfId="79"/>
    <cellStyle name="Normal 3 9" xfId="80"/>
    <cellStyle name="Notas 2" xfId="81"/>
    <cellStyle name="Notas 2 2" xfId="82"/>
    <cellStyle name="Porcentaje 2" xfId="83"/>
    <cellStyle name="Porcentual 2" xfId="8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933451</xdr:colOff>
      <xdr:row>0</xdr:row>
      <xdr:rowOff>66676</xdr:rowOff>
    </xdr:from>
    <xdr:to>
      <xdr:col>2</xdr:col>
      <xdr:colOff>1636071</xdr:colOff>
      <xdr:row>3</xdr:row>
      <xdr:rowOff>21981</xdr:rowOff>
    </xdr:to>
    <xdr:pic>
      <xdr:nvPicPr>
        <xdr:cNvPr id="91283" name="Imagen 1">
          <a:extLst>
            <a:ext uri="{FF2B5EF4-FFF2-40B4-BE49-F238E27FC236}">
              <a16:creationId xmlns:a16="http://schemas.microsoft.com/office/drawing/2014/main" id="{00000000-0008-0000-0000-0000936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4239" y="66676"/>
          <a:ext cx="702620" cy="7099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ch.hn/politica-institucional/politica-cambiaria/tipo-de-cambio-de-referenc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5866"/>
  <sheetViews>
    <sheetView showGridLines="0" tabSelected="1" showWhiteSpace="0" zoomScale="85" zoomScaleNormal="85" zoomScaleSheetLayoutView="100" workbookViewId="0">
      <pane xSplit="1" ySplit="7" topLeftCell="B5849" activePane="bottomRight" state="frozen"/>
      <selection pane="topRight" activeCell="B1" sqref="B1"/>
      <selection pane="bottomLeft" activeCell="A9" sqref="A9"/>
      <selection pane="bottomRight" activeCell="A5861" sqref="A5861"/>
    </sheetView>
  </sheetViews>
  <sheetFormatPr baseColWidth="10" defaultColWidth="11.42578125" defaultRowHeight="12.75" x14ac:dyDescent="0.2"/>
  <cols>
    <col min="1" max="1" width="27" style="54" customWidth="1"/>
    <col min="2" max="2" width="28" style="54" customWidth="1"/>
    <col min="3" max="3" width="26.85546875" style="54" customWidth="1"/>
    <col min="4" max="4" width="13.140625" style="62" customWidth="1"/>
    <col min="5" max="5" width="16.5703125" style="63" bestFit="1" customWidth="1"/>
    <col min="6" max="6" width="21.85546875" style="55" bestFit="1" customWidth="1"/>
    <col min="7" max="7" width="11.42578125" style="55"/>
    <col min="8" max="8" width="12.5703125" style="55" bestFit="1" customWidth="1"/>
    <col min="9" max="16384" width="11.42578125" style="55"/>
  </cols>
  <sheetData>
    <row r="1" spans="1:10" ht="21" customHeight="1" x14ac:dyDescent="0.2">
      <c r="A1" s="4" t="s">
        <v>0</v>
      </c>
      <c r="B1" s="5"/>
      <c r="C1" s="8"/>
    </row>
    <row r="2" spans="1:10" ht="21" customHeight="1" x14ac:dyDescent="0.2">
      <c r="A2" s="6" t="s">
        <v>1</v>
      </c>
      <c r="B2" s="5"/>
      <c r="C2" s="8"/>
    </row>
    <row r="3" spans="1:10" ht="18" customHeight="1" x14ac:dyDescent="0.2">
      <c r="A3" s="7"/>
      <c r="B3" s="8"/>
      <c r="C3" s="8"/>
    </row>
    <row r="4" spans="1:10" ht="18" customHeight="1" x14ac:dyDescent="0.2">
      <c r="A4" s="87" t="s">
        <v>2</v>
      </c>
      <c r="B4" s="87"/>
      <c r="C4" s="87"/>
    </row>
    <row r="5" spans="1:10" ht="18" customHeight="1" x14ac:dyDescent="0.2">
      <c r="A5" s="88" t="s">
        <v>3</v>
      </c>
      <c r="B5" s="87"/>
      <c r="C5" s="87"/>
    </row>
    <row r="6" spans="1:10" ht="18" customHeight="1" thickBot="1" x14ac:dyDescent="0.25">
      <c r="A6" s="89" t="s">
        <v>4</v>
      </c>
      <c r="B6" s="89"/>
      <c r="C6" s="89"/>
    </row>
    <row r="7" spans="1:10" ht="21.75" thickBot="1" x14ac:dyDescent="0.25">
      <c r="A7" s="9" t="s">
        <v>5</v>
      </c>
      <c r="B7" s="10" t="s">
        <v>6</v>
      </c>
      <c r="C7" s="56" t="s">
        <v>7</v>
      </c>
    </row>
    <row r="8" spans="1:10" ht="21.75" thickBot="1" x14ac:dyDescent="0.25">
      <c r="A8" s="11" t="s">
        <v>8</v>
      </c>
      <c r="B8" s="12">
        <f>+AVERAGE(B9:B29)</f>
        <v>14.536666666666669</v>
      </c>
      <c r="C8" s="13">
        <f>+AVERAGE(C9:C29)</f>
        <v>14.717142857142855</v>
      </c>
      <c r="D8" s="63"/>
      <c r="F8" s="60"/>
      <c r="G8" s="60"/>
      <c r="I8" s="57"/>
      <c r="J8" s="57"/>
    </row>
    <row r="9" spans="1:10" ht="18" x14ac:dyDescent="0.2">
      <c r="A9" s="3">
        <v>36528</v>
      </c>
      <c r="B9" s="14">
        <v>14.5</v>
      </c>
      <c r="C9" s="15">
        <v>14.68</v>
      </c>
      <c r="D9" s="63"/>
      <c r="F9" s="60"/>
      <c r="G9" s="60"/>
      <c r="I9" s="57"/>
      <c r="J9" s="57"/>
    </row>
    <row r="10" spans="1:10" ht="18" x14ac:dyDescent="0.2">
      <c r="A10" s="16">
        <v>36529</v>
      </c>
      <c r="B10" s="1">
        <v>14.5</v>
      </c>
      <c r="C10" s="2">
        <v>14.69</v>
      </c>
      <c r="D10" s="63"/>
      <c r="F10" s="60"/>
      <c r="G10" s="60"/>
      <c r="I10" s="57"/>
      <c r="J10" s="57"/>
    </row>
    <row r="11" spans="1:10" ht="18" x14ac:dyDescent="0.2">
      <c r="A11" s="16">
        <v>36530</v>
      </c>
      <c r="B11" s="1">
        <v>14.51</v>
      </c>
      <c r="C11" s="2">
        <v>14.69</v>
      </c>
      <c r="D11" s="63"/>
      <c r="F11" s="60"/>
      <c r="G11" s="60"/>
      <c r="I11" s="57"/>
      <c r="J11" s="57"/>
    </row>
    <row r="12" spans="1:10" ht="18" x14ac:dyDescent="0.2">
      <c r="A12" s="16">
        <v>36531</v>
      </c>
      <c r="B12" s="1">
        <v>14.51</v>
      </c>
      <c r="C12" s="2">
        <v>14.69</v>
      </c>
      <c r="D12" s="63"/>
      <c r="F12" s="60"/>
      <c r="G12" s="60"/>
      <c r="I12" s="57"/>
      <c r="J12" s="57"/>
    </row>
    <row r="13" spans="1:10" ht="18" x14ac:dyDescent="0.2">
      <c r="A13" s="16">
        <v>36532</v>
      </c>
      <c r="B13" s="1">
        <v>14.51</v>
      </c>
      <c r="C13" s="2">
        <v>14.7</v>
      </c>
      <c r="D13" s="63"/>
      <c r="F13" s="60"/>
      <c r="G13" s="60"/>
      <c r="I13" s="57"/>
      <c r="J13" s="57"/>
    </row>
    <row r="14" spans="1:10" ht="18" x14ac:dyDescent="0.2">
      <c r="A14" s="16">
        <v>36535</v>
      </c>
      <c r="B14" s="1">
        <v>14.51</v>
      </c>
      <c r="C14" s="2">
        <v>14.69</v>
      </c>
      <c r="D14" s="63"/>
      <c r="F14" s="60"/>
      <c r="G14" s="60"/>
      <c r="I14" s="57"/>
      <c r="J14" s="57"/>
    </row>
    <row r="15" spans="1:10" ht="18" x14ac:dyDescent="0.2">
      <c r="A15" s="16">
        <v>36536</v>
      </c>
      <c r="B15" s="1">
        <v>14.51</v>
      </c>
      <c r="C15" s="2">
        <v>14.69</v>
      </c>
      <c r="D15" s="63"/>
      <c r="F15" s="60"/>
      <c r="G15" s="60"/>
      <c r="I15" s="57"/>
      <c r="J15" s="57"/>
    </row>
    <row r="16" spans="1:10" ht="18" x14ac:dyDescent="0.2">
      <c r="A16" s="16">
        <v>36537</v>
      </c>
      <c r="B16" s="1">
        <v>14.53</v>
      </c>
      <c r="C16" s="2">
        <v>14.71</v>
      </c>
      <c r="D16" s="63"/>
      <c r="F16" s="60"/>
      <c r="G16" s="60"/>
      <c r="I16" s="57"/>
      <c r="J16" s="57"/>
    </row>
    <row r="17" spans="1:10" ht="18" x14ac:dyDescent="0.2">
      <c r="A17" s="16">
        <v>36538</v>
      </c>
      <c r="B17" s="1">
        <v>14.54</v>
      </c>
      <c r="C17" s="2">
        <v>14.71</v>
      </c>
      <c r="D17" s="63"/>
      <c r="F17" s="60"/>
      <c r="G17" s="60"/>
      <c r="I17" s="57"/>
      <c r="J17" s="57"/>
    </row>
    <row r="18" spans="1:10" ht="18" x14ac:dyDescent="0.2">
      <c r="A18" s="16">
        <v>36539</v>
      </c>
      <c r="B18" s="1">
        <v>14.54</v>
      </c>
      <c r="C18" s="2">
        <v>14.71</v>
      </c>
      <c r="D18" s="63"/>
      <c r="F18" s="60"/>
      <c r="G18" s="60"/>
      <c r="I18" s="57"/>
      <c r="J18" s="57"/>
    </row>
    <row r="19" spans="1:10" ht="18" x14ac:dyDescent="0.2">
      <c r="A19" s="17">
        <v>36542</v>
      </c>
      <c r="B19" s="1">
        <v>14.54</v>
      </c>
      <c r="C19" s="2">
        <v>14.72</v>
      </c>
      <c r="D19" s="63"/>
      <c r="F19" s="60"/>
      <c r="G19" s="60"/>
      <c r="I19" s="57"/>
      <c r="J19" s="57"/>
    </row>
    <row r="20" spans="1:10" ht="18" x14ac:dyDescent="0.2">
      <c r="A20" s="17">
        <v>36543</v>
      </c>
      <c r="B20" s="1">
        <v>14.54</v>
      </c>
      <c r="C20" s="2">
        <v>14.71</v>
      </c>
      <c r="D20" s="63"/>
      <c r="F20" s="60"/>
      <c r="G20" s="60"/>
      <c r="I20" s="57"/>
      <c r="J20" s="57"/>
    </row>
    <row r="21" spans="1:10" ht="18" x14ac:dyDescent="0.2">
      <c r="A21" s="17">
        <v>36544</v>
      </c>
      <c r="B21" s="1">
        <v>14.55</v>
      </c>
      <c r="C21" s="2">
        <v>14.74</v>
      </c>
      <c r="D21" s="63"/>
      <c r="F21" s="60"/>
      <c r="G21" s="60"/>
      <c r="I21" s="57"/>
      <c r="J21" s="57"/>
    </row>
    <row r="22" spans="1:10" ht="18" x14ac:dyDescent="0.2">
      <c r="A22" s="17">
        <v>36545</v>
      </c>
      <c r="B22" s="1">
        <v>14.55</v>
      </c>
      <c r="C22" s="2">
        <v>14.73</v>
      </c>
      <c r="D22" s="63"/>
      <c r="F22" s="60"/>
      <c r="G22" s="60"/>
      <c r="I22" s="57"/>
      <c r="J22" s="57"/>
    </row>
    <row r="23" spans="1:10" ht="18" x14ac:dyDescent="0.2">
      <c r="A23" s="17">
        <v>36546</v>
      </c>
      <c r="B23" s="1">
        <v>14.55</v>
      </c>
      <c r="C23" s="2">
        <v>14.73</v>
      </c>
      <c r="D23" s="63"/>
      <c r="F23" s="60"/>
      <c r="G23" s="60"/>
      <c r="I23" s="57"/>
      <c r="J23" s="57"/>
    </row>
    <row r="24" spans="1:10" ht="18" x14ac:dyDescent="0.2">
      <c r="A24" s="16">
        <v>36549</v>
      </c>
      <c r="B24" s="1">
        <v>14.55</v>
      </c>
      <c r="C24" s="2">
        <v>14.73</v>
      </c>
      <c r="D24" s="63"/>
      <c r="F24" s="60"/>
      <c r="G24" s="60"/>
      <c r="I24" s="57"/>
      <c r="J24" s="57"/>
    </row>
    <row r="25" spans="1:10" ht="18" x14ac:dyDescent="0.2">
      <c r="A25" s="16">
        <v>36550</v>
      </c>
      <c r="B25" s="1">
        <v>14.55</v>
      </c>
      <c r="C25" s="2">
        <v>14.73</v>
      </c>
      <c r="D25" s="63"/>
      <c r="F25" s="60"/>
      <c r="G25" s="60"/>
      <c r="I25" s="57"/>
      <c r="J25" s="57"/>
    </row>
    <row r="26" spans="1:10" ht="18" x14ac:dyDescent="0.2">
      <c r="A26" s="16">
        <v>36551</v>
      </c>
      <c r="B26" s="1">
        <v>14.57</v>
      </c>
      <c r="C26" s="2">
        <v>14.75</v>
      </c>
      <c r="D26" s="63"/>
      <c r="F26" s="60"/>
      <c r="G26" s="60"/>
      <c r="I26" s="57"/>
      <c r="J26" s="57"/>
    </row>
    <row r="27" spans="1:10" ht="18" x14ac:dyDescent="0.2">
      <c r="A27" s="16">
        <v>36552</v>
      </c>
      <c r="B27" s="1">
        <v>14.57</v>
      </c>
      <c r="C27" s="2">
        <v>14.75</v>
      </c>
      <c r="D27" s="63"/>
      <c r="F27" s="60"/>
      <c r="G27" s="60"/>
      <c r="I27" s="57"/>
      <c r="J27" s="57"/>
    </row>
    <row r="28" spans="1:10" ht="18" x14ac:dyDescent="0.2">
      <c r="A28" s="16">
        <v>36553</v>
      </c>
      <c r="B28" s="1">
        <v>14.57</v>
      </c>
      <c r="C28" s="2">
        <v>14.75</v>
      </c>
      <c r="D28" s="63"/>
      <c r="F28" s="60"/>
      <c r="G28" s="60"/>
      <c r="I28" s="57"/>
      <c r="J28" s="57"/>
    </row>
    <row r="29" spans="1:10" ht="18.75" thickBot="1" x14ac:dyDescent="0.25">
      <c r="A29" s="16">
        <v>36556</v>
      </c>
      <c r="B29" s="1">
        <v>14.57</v>
      </c>
      <c r="C29" s="2">
        <v>14.76</v>
      </c>
      <c r="D29" s="63"/>
      <c r="F29" s="60"/>
      <c r="G29" s="60"/>
      <c r="I29" s="57"/>
      <c r="J29" s="57"/>
    </row>
    <row r="30" spans="1:10" ht="21.75" thickBot="1" x14ac:dyDescent="0.25">
      <c r="A30" s="11" t="s">
        <v>9</v>
      </c>
      <c r="B30" s="12">
        <f>AVERAGE(B31:B51)</f>
        <v>14.611699999999995</v>
      </c>
      <c r="C30" s="13">
        <f>AVERAGE(C31:C51)</f>
        <v>14.786999999999999</v>
      </c>
      <c r="D30" s="63"/>
      <c r="F30" s="60"/>
      <c r="G30" s="60"/>
      <c r="I30" s="57"/>
      <c r="J30" s="57"/>
    </row>
    <row r="31" spans="1:10" ht="18" x14ac:dyDescent="0.2">
      <c r="A31" s="3">
        <v>36557</v>
      </c>
      <c r="B31" s="1">
        <v>14.57</v>
      </c>
      <c r="C31" s="2">
        <v>14.75</v>
      </c>
      <c r="D31" s="63"/>
      <c r="F31" s="60"/>
      <c r="G31" s="60"/>
      <c r="I31" s="57"/>
      <c r="J31" s="57"/>
    </row>
    <row r="32" spans="1:10" ht="18" x14ac:dyDescent="0.2">
      <c r="A32" s="16">
        <v>36558</v>
      </c>
      <c r="B32" s="1">
        <v>14.59</v>
      </c>
      <c r="C32" s="2">
        <v>14.77</v>
      </c>
      <c r="D32" s="63"/>
      <c r="F32" s="60"/>
      <c r="G32" s="60"/>
      <c r="I32" s="57"/>
      <c r="J32" s="57"/>
    </row>
    <row r="33" spans="1:10" ht="18" x14ac:dyDescent="0.2">
      <c r="A33" s="16">
        <v>36559</v>
      </c>
      <c r="B33" s="1">
        <v>14.59</v>
      </c>
      <c r="C33" s="2">
        <v>14.77</v>
      </c>
      <c r="D33" s="63"/>
      <c r="F33" s="60"/>
      <c r="G33" s="60"/>
      <c r="I33" s="57"/>
      <c r="J33" s="57"/>
    </row>
    <row r="34" spans="1:10" ht="18" x14ac:dyDescent="0.2">
      <c r="A34" s="16">
        <v>36560</v>
      </c>
      <c r="B34" s="1">
        <v>14.6</v>
      </c>
      <c r="C34" s="2">
        <v>14.77</v>
      </c>
      <c r="D34" s="63"/>
      <c r="F34" s="60"/>
      <c r="G34" s="60"/>
      <c r="I34" s="57"/>
      <c r="J34" s="57"/>
    </row>
    <row r="35" spans="1:10" ht="18" x14ac:dyDescent="0.2">
      <c r="A35" s="16">
        <v>36563</v>
      </c>
      <c r="B35" s="1">
        <v>14.6</v>
      </c>
      <c r="C35" s="2">
        <v>14.77</v>
      </c>
      <c r="D35" s="63"/>
      <c r="F35" s="60"/>
      <c r="G35" s="60"/>
      <c r="I35" s="57"/>
      <c r="J35" s="57"/>
    </row>
    <row r="36" spans="1:10" ht="18" x14ac:dyDescent="0.2">
      <c r="A36" s="16">
        <v>36564</v>
      </c>
      <c r="B36" s="1">
        <v>14.6</v>
      </c>
      <c r="C36" s="2">
        <v>14.78</v>
      </c>
      <c r="D36" s="63"/>
      <c r="F36" s="60"/>
      <c r="G36" s="60"/>
      <c r="I36" s="57"/>
      <c r="J36" s="57"/>
    </row>
    <row r="37" spans="1:10" ht="18" x14ac:dyDescent="0.2">
      <c r="A37" s="16">
        <v>36565</v>
      </c>
      <c r="B37" s="1">
        <v>14.62</v>
      </c>
      <c r="C37" s="2">
        <v>14.79</v>
      </c>
      <c r="D37" s="63"/>
      <c r="F37" s="60"/>
      <c r="G37" s="60"/>
      <c r="I37" s="57"/>
      <c r="J37" s="57"/>
    </row>
    <row r="38" spans="1:10" ht="18" x14ac:dyDescent="0.2">
      <c r="A38" s="16">
        <v>36566</v>
      </c>
      <c r="B38" s="1">
        <v>14.616</v>
      </c>
      <c r="C38" s="2">
        <v>14.792</v>
      </c>
      <c r="D38" s="63"/>
      <c r="F38" s="60"/>
      <c r="G38" s="60"/>
      <c r="I38" s="57"/>
      <c r="J38" s="57"/>
    </row>
    <row r="39" spans="1:10" ht="18" x14ac:dyDescent="0.2">
      <c r="A39" s="16">
        <v>36567</v>
      </c>
      <c r="B39" s="1">
        <v>14.616</v>
      </c>
      <c r="C39" s="2">
        <v>14.7844</v>
      </c>
      <c r="D39" s="63"/>
      <c r="F39" s="60"/>
      <c r="G39" s="60"/>
      <c r="I39" s="57"/>
      <c r="J39" s="57"/>
    </row>
    <row r="40" spans="1:10" ht="18" x14ac:dyDescent="0.2">
      <c r="A40" s="16">
        <v>36570</v>
      </c>
      <c r="B40" s="1">
        <v>14.615500000000001</v>
      </c>
      <c r="C40" s="2">
        <v>14.790900000000001</v>
      </c>
      <c r="D40" s="63"/>
      <c r="F40" s="60"/>
      <c r="G40" s="60"/>
      <c r="I40" s="57"/>
      <c r="J40" s="57"/>
    </row>
    <row r="41" spans="1:10" ht="18" x14ac:dyDescent="0.2">
      <c r="A41" s="16">
        <v>36571</v>
      </c>
      <c r="B41" s="1">
        <v>14.6166</v>
      </c>
      <c r="C41" s="2">
        <v>14.7919</v>
      </c>
      <c r="D41" s="63"/>
      <c r="F41" s="60"/>
      <c r="G41" s="60"/>
      <c r="I41" s="57"/>
      <c r="J41" s="57"/>
    </row>
    <row r="42" spans="1:10" ht="18" x14ac:dyDescent="0.2">
      <c r="A42" s="16">
        <v>36572</v>
      </c>
      <c r="B42" s="1">
        <v>14.6173</v>
      </c>
      <c r="C42" s="2">
        <v>14.7867</v>
      </c>
      <c r="D42" s="63"/>
      <c r="F42" s="60"/>
      <c r="G42" s="60"/>
      <c r="I42" s="57"/>
      <c r="J42" s="57"/>
    </row>
    <row r="43" spans="1:10" ht="18" x14ac:dyDescent="0.2">
      <c r="A43" s="16">
        <v>36573</v>
      </c>
      <c r="B43" s="1">
        <v>14.6174</v>
      </c>
      <c r="C43" s="2">
        <v>14.7896</v>
      </c>
      <c r="D43" s="63"/>
      <c r="F43" s="60"/>
      <c r="G43" s="60"/>
      <c r="I43" s="57"/>
      <c r="J43" s="57"/>
    </row>
    <row r="44" spans="1:10" ht="18" x14ac:dyDescent="0.2">
      <c r="A44" s="16">
        <v>36574</v>
      </c>
      <c r="B44" s="1">
        <v>14.6174</v>
      </c>
      <c r="C44" s="2">
        <v>14.8004</v>
      </c>
      <c r="D44" s="63"/>
      <c r="F44" s="60"/>
      <c r="G44" s="60"/>
      <c r="I44" s="57"/>
      <c r="J44" s="57"/>
    </row>
    <row r="45" spans="1:10" ht="18" x14ac:dyDescent="0.2">
      <c r="A45" s="16">
        <v>36577</v>
      </c>
      <c r="B45" s="1">
        <v>14.617699999999999</v>
      </c>
      <c r="C45" s="2">
        <v>14.7949</v>
      </c>
      <c r="D45" s="63"/>
      <c r="F45" s="60"/>
      <c r="G45" s="60"/>
      <c r="I45" s="57"/>
      <c r="J45" s="57"/>
    </row>
    <row r="46" spans="1:10" ht="18" x14ac:dyDescent="0.2">
      <c r="A46" s="16">
        <v>36578</v>
      </c>
      <c r="B46" s="1">
        <v>14.617800000000001</v>
      </c>
      <c r="C46" s="2">
        <v>14.7989</v>
      </c>
      <c r="D46" s="63"/>
      <c r="F46" s="60"/>
      <c r="G46" s="60"/>
      <c r="I46" s="57"/>
      <c r="J46" s="57"/>
    </row>
    <row r="47" spans="1:10" ht="18" x14ac:dyDescent="0.2">
      <c r="A47" s="16">
        <v>36579</v>
      </c>
      <c r="B47" s="1">
        <v>14.624000000000001</v>
      </c>
      <c r="C47" s="2">
        <v>14.7989</v>
      </c>
      <c r="D47" s="63"/>
      <c r="F47" s="60"/>
      <c r="G47" s="60"/>
      <c r="I47" s="57"/>
      <c r="J47" s="57"/>
    </row>
    <row r="48" spans="1:10" ht="18" x14ac:dyDescent="0.2">
      <c r="A48" s="16">
        <v>36580</v>
      </c>
      <c r="B48" s="1">
        <v>14.625400000000001</v>
      </c>
      <c r="C48" s="2">
        <v>14.7927</v>
      </c>
      <c r="D48" s="63"/>
      <c r="F48" s="60"/>
      <c r="G48" s="60"/>
      <c r="I48" s="57"/>
      <c r="J48" s="57"/>
    </row>
    <row r="49" spans="1:10" ht="18" x14ac:dyDescent="0.2">
      <c r="A49" s="16">
        <v>36581</v>
      </c>
      <c r="B49" s="1">
        <v>14.6244</v>
      </c>
      <c r="C49" s="2">
        <v>14.799099999999999</v>
      </c>
      <c r="D49" s="63"/>
      <c r="F49" s="60"/>
      <c r="G49" s="60"/>
      <c r="I49" s="57"/>
      <c r="J49" s="57"/>
    </row>
    <row r="50" spans="1:10" ht="18" x14ac:dyDescent="0.2">
      <c r="A50" s="17">
        <v>36584</v>
      </c>
      <c r="B50" s="1">
        <v>14.6251</v>
      </c>
      <c r="C50" s="2">
        <v>14.8033</v>
      </c>
      <c r="D50" s="63"/>
      <c r="F50" s="60"/>
      <c r="G50" s="60"/>
      <c r="I50" s="57"/>
      <c r="J50" s="57"/>
    </row>
    <row r="51" spans="1:10" ht="18.75" thickBot="1" x14ac:dyDescent="0.25">
      <c r="A51" s="16">
        <v>36585</v>
      </c>
      <c r="B51" s="1">
        <v>14.6251</v>
      </c>
      <c r="C51" s="2">
        <v>14.8033</v>
      </c>
      <c r="D51" s="63"/>
      <c r="F51" s="60"/>
      <c r="G51" s="60"/>
      <c r="I51" s="57"/>
      <c r="J51" s="57"/>
    </row>
    <row r="52" spans="1:10" ht="21.75" thickBot="1" x14ac:dyDescent="0.25">
      <c r="A52" s="11" t="s">
        <v>10</v>
      </c>
      <c r="B52" s="12">
        <f>AVERAGE(B53:B75)</f>
        <v>14.65286956521739</v>
      </c>
      <c r="C52" s="13">
        <f>AVERAGE(C53:C75)</f>
        <v>14.825239130434785</v>
      </c>
      <c r="D52" s="63"/>
      <c r="F52" s="60"/>
      <c r="G52" s="60"/>
      <c r="I52" s="57"/>
      <c r="J52" s="57"/>
    </row>
    <row r="53" spans="1:10" ht="18" x14ac:dyDescent="0.2">
      <c r="A53" s="3">
        <v>36586</v>
      </c>
      <c r="B53" s="1">
        <v>14.629099999999999</v>
      </c>
      <c r="C53" s="2">
        <v>14.8019</v>
      </c>
      <c r="D53" s="63"/>
      <c r="F53" s="60"/>
      <c r="G53" s="60"/>
      <c r="I53" s="57"/>
      <c r="J53" s="57"/>
    </row>
    <row r="54" spans="1:10" ht="18" x14ac:dyDescent="0.2">
      <c r="A54" s="16">
        <v>36587</v>
      </c>
      <c r="B54" s="1">
        <v>14.6296</v>
      </c>
      <c r="C54" s="2">
        <v>14.8</v>
      </c>
      <c r="D54" s="63"/>
      <c r="F54" s="60"/>
      <c r="G54" s="60"/>
      <c r="I54" s="57"/>
      <c r="J54" s="57"/>
    </row>
    <row r="55" spans="1:10" ht="18" x14ac:dyDescent="0.2">
      <c r="A55" s="16">
        <v>36588</v>
      </c>
      <c r="B55" s="1">
        <v>14.629799999999999</v>
      </c>
      <c r="C55" s="2">
        <v>14.805300000000001</v>
      </c>
      <c r="D55" s="63"/>
      <c r="F55" s="60"/>
      <c r="G55" s="60"/>
      <c r="I55" s="57"/>
      <c r="J55" s="57"/>
    </row>
    <row r="56" spans="1:10" ht="18" x14ac:dyDescent="0.2">
      <c r="A56" s="16">
        <v>36591</v>
      </c>
      <c r="B56" s="1">
        <v>14.629799999999999</v>
      </c>
      <c r="C56" s="2">
        <v>14.8157</v>
      </c>
      <c r="D56" s="63"/>
      <c r="F56" s="60"/>
      <c r="G56" s="60"/>
      <c r="I56" s="57"/>
      <c r="J56" s="57"/>
    </row>
    <row r="57" spans="1:10" ht="18" x14ac:dyDescent="0.2">
      <c r="A57" s="16">
        <v>36592</v>
      </c>
      <c r="B57" s="1">
        <v>14.630100000000001</v>
      </c>
      <c r="C57" s="2">
        <v>14.802300000000001</v>
      </c>
      <c r="D57" s="63"/>
      <c r="F57" s="60"/>
      <c r="G57" s="60"/>
      <c r="I57" s="57"/>
      <c r="J57" s="57"/>
    </row>
    <row r="58" spans="1:10" ht="18" x14ac:dyDescent="0.2">
      <c r="A58" s="16">
        <v>36593</v>
      </c>
      <c r="B58" s="1">
        <v>14.6462</v>
      </c>
      <c r="C58" s="2">
        <v>14.8216</v>
      </c>
      <c r="D58" s="63"/>
      <c r="F58" s="60"/>
      <c r="G58" s="60"/>
      <c r="I58" s="57"/>
      <c r="J58" s="57"/>
    </row>
    <row r="59" spans="1:10" ht="18" x14ac:dyDescent="0.2">
      <c r="A59" s="16">
        <v>36594</v>
      </c>
      <c r="B59" s="1">
        <v>14.6455</v>
      </c>
      <c r="C59" s="2">
        <v>14.8232</v>
      </c>
      <c r="D59" s="63"/>
      <c r="F59" s="60"/>
      <c r="G59" s="60"/>
      <c r="I59" s="57"/>
      <c r="J59" s="57"/>
    </row>
    <row r="60" spans="1:10" ht="18" x14ac:dyDescent="0.2">
      <c r="A60" s="16">
        <v>36595</v>
      </c>
      <c r="B60" s="1">
        <v>14.6469</v>
      </c>
      <c r="C60" s="2">
        <v>14.818899999999999</v>
      </c>
      <c r="D60" s="63"/>
      <c r="F60" s="60"/>
      <c r="G60" s="60"/>
      <c r="I60" s="57"/>
      <c r="J60" s="57"/>
    </row>
    <row r="61" spans="1:10" ht="18" x14ac:dyDescent="0.2">
      <c r="A61" s="16">
        <v>36598</v>
      </c>
      <c r="B61" s="1">
        <v>14.646699999999999</v>
      </c>
      <c r="C61" s="2">
        <v>14.8241</v>
      </c>
      <c r="D61" s="63"/>
      <c r="F61" s="60"/>
      <c r="G61" s="60"/>
      <c r="I61" s="57"/>
      <c r="J61" s="57"/>
    </row>
    <row r="62" spans="1:10" ht="18" x14ac:dyDescent="0.2">
      <c r="A62" s="16">
        <v>36599</v>
      </c>
      <c r="B62" s="1">
        <v>14.6454</v>
      </c>
      <c r="C62" s="2">
        <v>14.8172</v>
      </c>
      <c r="D62" s="63"/>
      <c r="F62" s="60"/>
      <c r="G62" s="60"/>
      <c r="I62" s="57"/>
      <c r="J62" s="57"/>
    </row>
    <row r="63" spans="1:10" ht="18" x14ac:dyDescent="0.2">
      <c r="A63" s="16">
        <v>36600</v>
      </c>
      <c r="B63" s="1">
        <v>14.655900000000001</v>
      </c>
      <c r="C63" s="2">
        <v>14.8283</v>
      </c>
      <c r="D63" s="63"/>
      <c r="F63" s="60"/>
      <c r="G63" s="60"/>
      <c r="I63" s="57"/>
      <c r="J63" s="57"/>
    </row>
    <row r="64" spans="1:10" ht="18" x14ac:dyDescent="0.2">
      <c r="A64" s="16">
        <v>36601</v>
      </c>
      <c r="B64" s="1">
        <v>14.6577</v>
      </c>
      <c r="C64" s="2">
        <v>14.828099999999999</v>
      </c>
      <c r="D64" s="63"/>
      <c r="F64" s="60"/>
      <c r="G64" s="60"/>
      <c r="I64" s="57"/>
      <c r="J64" s="57"/>
    </row>
    <row r="65" spans="1:10" ht="18" x14ac:dyDescent="0.2">
      <c r="A65" s="16">
        <v>36602</v>
      </c>
      <c r="B65" s="1">
        <v>14.657500000000001</v>
      </c>
      <c r="C65" s="2">
        <v>14.830299999999999</v>
      </c>
      <c r="D65" s="63"/>
      <c r="F65" s="60"/>
      <c r="G65" s="60"/>
      <c r="I65" s="57"/>
      <c r="J65" s="57"/>
    </row>
    <row r="66" spans="1:10" ht="18" x14ac:dyDescent="0.2">
      <c r="A66" s="16">
        <v>36605</v>
      </c>
      <c r="B66" s="1">
        <v>14.657999999999999</v>
      </c>
      <c r="C66" s="2">
        <v>14.8307</v>
      </c>
      <c r="D66" s="63"/>
      <c r="F66" s="60"/>
      <c r="G66" s="60"/>
      <c r="I66" s="57"/>
      <c r="J66" s="57"/>
    </row>
    <row r="67" spans="1:10" ht="18" x14ac:dyDescent="0.2">
      <c r="A67" s="16">
        <v>36606</v>
      </c>
      <c r="B67" s="1">
        <v>14.657</v>
      </c>
      <c r="C67" s="2">
        <v>14.8218</v>
      </c>
      <c r="D67" s="63"/>
      <c r="F67" s="60"/>
      <c r="G67" s="60"/>
      <c r="I67" s="57"/>
      <c r="J67" s="57"/>
    </row>
    <row r="68" spans="1:10" ht="18" x14ac:dyDescent="0.2">
      <c r="A68" s="16">
        <v>36607</v>
      </c>
      <c r="B68" s="1">
        <v>14.664199999999999</v>
      </c>
      <c r="C68" s="2">
        <v>14.838100000000001</v>
      </c>
      <c r="D68" s="63"/>
      <c r="F68" s="60"/>
      <c r="G68" s="60"/>
      <c r="I68" s="57"/>
      <c r="J68" s="57"/>
    </row>
    <row r="69" spans="1:10" ht="18" x14ac:dyDescent="0.2">
      <c r="A69" s="16">
        <v>36608</v>
      </c>
      <c r="B69" s="1">
        <v>14.6655</v>
      </c>
      <c r="C69" s="2">
        <v>14.8291</v>
      </c>
      <c r="D69" s="63"/>
      <c r="F69" s="60"/>
      <c r="G69" s="60"/>
      <c r="I69" s="57"/>
      <c r="J69" s="57"/>
    </row>
    <row r="70" spans="1:10" ht="18" x14ac:dyDescent="0.2">
      <c r="A70" s="16">
        <v>36609</v>
      </c>
      <c r="B70" s="1">
        <v>14.6648</v>
      </c>
      <c r="C70" s="2">
        <v>14.8375</v>
      </c>
      <c r="D70" s="63"/>
      <c r="F70" s="60"/>
      <c r="G70" s="60"/>
      <c r="I70" s="57"/>
      <c r="J70" s="57"/>
    </row>
    <row r="71" spans="1:10" ht="18" x14ac:dyDescent="0.2">
      <c r="A71" s="16">
        <v>36612</v>
      </c>
      <c r="B71" s="1">
        <v>14.6655</v>
      </c>
      <c r="C71" s="2">
        <v>14.838699999999999</v>
      </c>
      <c r="D71" s="63"/>
      <c r="F71" s="60"/>
      <c r="G71" s="60"/>
      <c r="I71" s="57"/>
      <c r="J71" s="57"/>
    </row>
    <row r="72" spans="1:10" ht="18" x14ac:dyDescent="0.2">
      <c r="A72" s="16">
        <v>36613</v>
      </c>
      <c r="B72" s="1">
        <v>14.665800000000001</v>
      </c>
      <c r="C72" s="2">
        <v>14.833299999999999</v>
      </c>
      <c r="D72" s="63"/>
      <c r="F72" s="60"/>
      <c r="G72" s="60"/>
      <c r="I72" s="57"/>
      <c r="J72" s="57"/>
    </row>
    <row r="73" spans="1:10" ht="18" x14ac:dyDescent="0.2">
      <c r="A73" s="16">
        <v>36614</v>
      </c>
      <c r="B73" s="1">
        <v>14.674899999999999</v>
      </c>
      <c r="C73" s="2">
        <v>14.8429</v>
      </c>
      <c r="D73" s="63"/>
      <c r="F73" s="60"/>
      <c r="G73" s="60"/>
      <c r="I73" s="57"/>
      <c r="J73" s="57"/>
    </row>
    <row r="74" spans="1:10" ht="18" x14ac:dyDescent="0.2">
      <c r="A74" s="16">
        <v>36615</v>
      </c>
      <c r="B74" s="1">
        <v>14.6751</v>
      </c>
      <c r="C74" s="2">
        <v>14.845700000000001</v>
      </c>
      <c r="D74" s="63"/>
      <c r="F74" s="60"/>
      <c r="G74" s="60"/>
      <c r="I74" s="57"/>
      <c r="J74" s="57"/>
    </row>
    <row r="75" spans="1:10" ht="18.75" thickBot="1" x14ac:dyDescent="0.25">
      <c r="A75" s="21">
        <v>36616</v>
      </c>
      <c r="B75" s="25">
        <v>14.675000000000001</v>
      </c>
      <c r="C75" s="26">
        <v>14.845800000000001</v>
      </c>
      <c r="D75" s="63"/>
      <c r="F75" s="64"/>
      <c r="G75" s="60"/>
      <c r="H75" s="57"/>
      <c r="I75" s="57"/>
      <c r="J75" s="57"/>
    </row>
    <row r="76" spans="1:10" ht="21.75" thickBot="1" x14ac:dyDescent="0.25">
      <c r="A76" s="18" t="s">
        <v>11</v>
      </c>
      <c r="B76" s="12">
        <f>AVERAGE(B77:B93)</f>
        <v>14.695300000000001</v>
      </c>
      <c r="C76" s="13">
        <f>AVERAGE(C77:C93)</f>
        <v>14.871600000000003</v>
      </c>
      <c r="D76" s="63"/>
      <c r="F76" s="60"/>
      <c r="G76" s="60"/>
      <c r="I76" s="57"/>
      <c r="J76" s="57"/>
    </row>
    <row r="77" spans="1:10" ht="18" x14ac:dyDescent="0.2">
      <c r="A77" s="3">
        <v>36619</v>
      </c>
      <c r="B77" s="1">
        <v>14.6753</v>
      </c>
      <c r="C77" s="2">
        <v>14.85</v>
      </c>
      <c r="D77" s="63"/>
      <c r="F77" s="60"/>
      <c r="G77" s="60"/>
      <c r="I77" s="57"/>
      <c r="J77" s="57"/>
    </row>
    <row r="78" spans="1:10" ht="18" x14ac:dyDescent="0.2">
      <c r="A78" s="16">
        <v>36620</v>
      </c>
      <c r="B78" s="1">
        <v>14.675700000000001</v>
      </c>
      <c r="C78" s="2">
        <v>14.850300000000001</v>
      </c>
      <c r="D78" s="63"/>
      <c r="F78" s="60"/>
      <c r="G78" s="60"/>
      <c r="I78" s="57"/>
      <c r="J78" s="57"/>
    </row>
    <row r="79" spans="1:10" ht="18" x14ac:dyDescent="0.2">
      <c r="A79" s="16">
        <v>36621</v>
      </c>
      <c r="B79" s="1">
        <v>14.686199999999999</v>
      </c>
      <c r="C79" s="2">
        <v>14.8596</v>
      </c>
      <c r="D79" s="63"/>
      <c r="F79" s="60"/>
      <c r="G79" s="60"/>
      <c r="I79" s="57"/>
      <c r="J79" s="57"/>
    </row>
    <row r="80" spans="1:10" ht="18" x14ac:dyDescent="0.2">
      <c r="A80" s="16">
        <v>36622</v>
      </c>
      <c r="B80" s="1">
        <v>14.686500000000001</v>
      </c>
      <c r="C80" s="2">
        <v>14.860900000000001</v>
      </c>
      <c r="D80" s="63"/>
      <c r="F80" s="60"/>
      <c r="G80" s="60"/>
      <c r="I80" s="57"/>
      <c r="J80" s="57"/>
    </row>
    <row r="81" spans="1:10" ht="18" x14ac:dyDescent="0.2">
      <c r="A81" s="16">
        <v>36623</v>
      </c>
      <c r="B81" s="1">
        <v>14.6861</v>
      </c>
      <c r="C81" s="2">
        <v>14.8551</v>
      </c>
      <c r="D81" s="63"/>
      <c r="F81" s="60"/>
      <c r="G81" s="60"/>
      <c r="I81" s="57"/>
      <c r="J81" s="57"/>
    </row>
    <row r="82" spans="1:10" ht="18" x14ac:dyDescent="0.2">
      <c r="A82" s="16">
        <v>36626</v>
      </c>
      <c r="B82" s="1">
        <v>14.6867</v>
      </c>
      <c r="C82" s="2">
        <v>14.866199999999999</v>
      </c>
      <c r="D82" s="63"/>
      <c r="F82" s="60"/>
      <c r="G82" s="60"/>
      <c r="I82" s="57"/>
      <c r="J82" s="57"/>
    </row>
    <row r="83" spans="1:10" ht="18" x14ac:dyDescent="0.2">
      <c r="A83" s="16">
        <v>36627</v>
      </c>
      <c r="B83" s="1">
        <v>14.6869</v>
      </c>
      <c r="C83" s="2">
        <v>14.8649</v>
      </c>
      <c r="D83" s="63"/>
      <c r="F83" s="60"/>
      <c r="G83" s="60"/>
      <c r="I83" s="57"/>
      <c r="J83" s="57"/>
    </row>
    <row r="84" spans="1:10" ht="18" x14ac:dyDescent="0.2">
      <c r="A84" s="16">
        <v>36628</v>
      </c>
      <c r="B84" s="1">
        <v>14.696899999999999</v>
      </c>
      <c r="C84" s="2">
        <v>14.8651</v>
      </c>
      <c r="D84" s="63"/>
      <c r="F84" s="60"/>
      <c r="G84" s="60"/>
      <c r="I84" s="57"/>
      <c r="J84" s="57"/>
    </row>
    <row r="85" spans="1:10" ht="18" x14ac:dyDescent="0.2">
      <c r="A85" s="16">
        <v>36629</v>
      </c>
      <c r="B85" s="1">
        <v>14.697900000000001</v>
      </c>
      <c r="C85" s="2">
        <v>14.869899999999999</v>
      </c>
      <c r="D85" s="63"/>
      <c r="F85" s="60"/>
      <c r="G85" s="60"/>
      <c r="I85" s="57"/>
      <c r="J85" s="57"/>
    </row>
    <row r="86" spans="1:10" ht="18" x14ac:dyDescent="0.2">
      <c r="A86" s="16">
        <v>36633</v>
      </c>
      <c r="B86" s="1">
        <v>14.698</v>
      </c>
      <c r="C86" s="2">
        <v>14.872999999999999</v>
      </c>
      <c r="D86" s="63"/>
      <c r="F86" s="60"/>
      <c r="G86" s="60"/>
      <c r="I86" s="57"/>
      <c r="J86" s="57"/>
    </row>
    <row r="87" spans="1:10" ht="18" x14ac:dyDescent="0.2">
      <c r="A87" s="16">
        <v>36634</v>
      </c>
      <c r="B87" s="1">
        <v>14.6982</v>
      </c>
      <c r="C87" s="2">
        <v>14.869300000000001</v>
      </c>
      <c r="D87" s="63"/>
      <c r="F87" s="60"/>
      <c r="G87" s="60"/>
      <c r="I87" s="57"/>
      <c r="J87" s="57"/>
    </row>
    <row r="88" spans="1:10" ht="18" x14ac:dyDescent="0.2">
      <c r="A88" s="16">
        <v>36635</v>
      </c>
      <c r="B88" s="1">
        <v>14.6981</v>
      </c>
      <c r="C88" s="2">
        <v>14.871</v>
      </c>
      <c r="D88" s="63"/>
      <c r="F88" s="60"/>
      <c r="G88" s="60"/>
      <c r="I88" s="57"/>
      <c r="J88" s="57"/>
    </row>
    <row r="89" spans="1:10" ht="18" x14ac:dyDescent="0.2">
      <c r="A89" s="16">
        <v>36640</v>
      </c>
      <c r="B89" s="1">
        <v>14.709</v>
      </c>
      <c r="C89" s="2">
        <v>14.9129</v>
      </c>
      <c r="D89" s="63"/>
      <c r="F89" s="60"/>
      <c r="G89" s="60"/>
      <c r="I89" s="57"/>
      <c r="J89" s="57"/>
    </row>
    <row r="90" spans="1:10" ht="18" x14ac:dyDescent="0.2">
      <c r="A90" s="16">
        <v>36641</v>
      </c>
      <c r="B90" s="1">
        <v>14.7088</v>
      </c>
      <c r="C90" s="2">
        <v>14.9095</v>
      </c>
      <c r="D90" s="63"/>
      <c r="F90" s="60"/>
      <c r="G90" s="60"/>
      <c r="I90" s="57"/>
      <c r="J90" s="57"/>
    </row>
    <row r="91" spans="1:10" ht="18" x14ac:dyDescent="0.2">
      <c r="A91" s="16">
        <v>36642</v>
      </c>
      <c r="B91" s="1">
        <v>14.7102</v>
      </c>
      <c r="C91" s="2">
        <v>14.882999999999999</v>
      </c>
      <c r="D91" s="63"/>
      <c r="F91" s="60"/>
      <c r="G91" s="60"/>
      <c r="I91" s="57"/>
      <c r="J91" s="57"/>
    </row>
    <row r="92" spans="1:10" ht="18" x14ac:dyDescent="0.2">
      <c r="A92" s="16">
        <v>36643</v>
      </c>
      <c r="B92" s="1">
        <v>14.7095</v>
      </c>
      <c r="C92" s="2">
        <v>14.8847</v>
      </c>
      <c r="D92" s="63"/>
      <c r="F92" s="60"/>
      <c r="G92" s="60"/>
      <c r="I92" s="57"/>
      <c r="J92" s="57"/>
    </row>
    <row r="93" spans="1:10" ht="18.75" thickBot="1" x14ac:dyDescent="0.25">
      <c r="A93" s="16">
        <v>36644</v>
      </c>
      <c r="B93" s="1">
        <v>14.710100000000001</v>
      </c>
      <c r="C93" s="2">
        <v>14.8718</v>
      </c>
      <c r="D93" s="63"/>
      <c r="F93" s="60"/>
      <c r="G93" s="60"/>
      <c r="I93" s="57"/>
      <c r="J93" s="57"/>
    </row>
    <row r="94" spans="1:10" ht="21.75" thickBot="1" x14ac:dyDescent="0.25">
      <c r="A94" s="11" t="s">
        <v>12</v>
      </c>
      <c r="B94" s="12">
        <f>AVERAGE(B95:B117)</f>
        <v>14.761239130434785</v>
      </c>
      <c r="C94" s="13">
        <f>AVERAGE(C95:C117)</f>
        <v>14.940004347826086</v>
      </c>
      <c r="D94" s="63"/>
      <c r="F94" s="60"/>
      <c r="G94" s="60"/>
      <c r="I94" s="57"/>
      <c r="J94" s="57"/>
    </row>
    <row r="95" spans="1:10" ht="18" x14ac:dyDescent="0.2">
      <c r="A95" s="3">
        <v>36647</v>
      </c>
      <c r="B95" s="1">
        <v>14.790100000000001</v>
      </c>
      <c r="C95" s="2">
        <v>14.963900000000001</v>
      </c>
      <c r="D95" s="63"/>
      <c r="F95" s="60"/>
      <c r="G95" s="60"/>
      <c r="I95" s="57"/>
      <c r="J95" s="57"/>
    </row>
    <row r="96" spans="1:10" ht="18" x14ac:dyDescent="0.2">
      <c r="A96" s="16">
        <v>36648</v>
      </c>
      <c r="B96" s="1">
        <v>14.726900000000001</v>
      </c>
      <c r="C96" s="2">
        <v>14.9085</v>
      </c>
      <c r="D96" s="63"/>
      <c r="F96" s="60"/>
      <c r="G96" s="60"/>
      <c r="I96" s="57"/>
      <c r="J96" s="57"/>
    </row>
    <row r="97" spans="1:10" ht="18" x14ac:dyDescent="0.2">
      <c r="A97" s="16">
        <v>36649</v>
      </c>
      <c r="B97" s="1">
        <v>14.727399999999999</v>
      </c>
      <c r="C97" s="2">
        <v>14.905099999999999</v>
      </c>
      <c r="D97" s="63"/>
      <c r="F97" s="60"/>
      <c r="G97" s="60"/>
      <c r="I97" s="57"/>
      <c r="J97" s="57"/>
    </row>
    <row r="98" spans="1:10" ht="18" x14ac:dyDescent="0.2">
      <c r="A98" s="16">
        <v>36650</v>
      </c>
      <c r="B98" s="1">
        <v>14.727600000000001</v>
      </c>
      <c r="C98" s="2">
        <v>14.908300000000001</v>
      </c>
      <c r="D98" s="63"/>
      <c r="F98" s="60"/>
      <c r="G98" s="60"/>
      <c r="I98" s="57"/>
      <c r="J98" s="57"/>
    </row>
    <row r="99" spans="1:10" ht="18" x14ac:dyDescent="0.2">
      <c r="A99" s="16">
        <v>36651</v>
      </c>
      <c r="B99" s="1">
        <v>14.7277</v>
      </c>
      <c r="C99" s="2">
        <v>14.9025</v>
      </c>
      <c r="D99" s="63"/>
      <c r="F99" s="60"/>
      <c r="G99" s="60"/>
      <c r="I99" s="57"/>
      <c r="J99" s="57"/>
    </row>
    <row r="100" spans="1:10" ht="18" x14ac:dyDescent="0.2">
      <c r="A100" s="16">
        <v>36654</v>
      </c>
      <c r="B100" s="1">
        <v>14.728</v>
      </c>
      <c r="C100" s="2">
        <v>14.902100000000001</v>
      </c>
      <c r="D100" s="63"/>
      <c r="F100" s="60"/>
      <c r="G100" s="60"/>
      <c r="I100" s="57"/>
      <c r="J100" s="57"/>
    </row>
    <row r="101" spans="1:10" ht="18" x14ac:dyDescent="0.2">
      <c r="A101" s="16">
        <v>36655</v>
      </c>
      <c r="B101" s="1">
        <v>14.750500000000001</v>
      </c>
      <c r="C101" s="2">
        <v>14.9367</v>
      </c>
      <c r="D101" s="63"/>
      <c r="F101" s="60"/>
      <c r="G101" s="60"/>
      <c r="I101" s="57"/>
      <c r="J101" s="57"/>
    </row>
    <row r="102" spans="1:10" ht="18" x14ac:dyDescent="0.2">
      <c r="A102" s="16">
        <v>36656</v>
      </c>
      <c r="B102" s="1">
        <v>14.7539</v>
      </c>
      <c r="C102" s="2">
        <v>14.9339</v>
      </c>
      <c r="D102" s="63"/>
      <c r="F102" s="60"/>
      <c r="G102" s="60"/>
      <c r="I102" s="57"/>
      <c r="J102" s="57"/>
    </row>
    <row r="103" spans="1:10" ht="18" x14ac:dyDescent="0.2">
      <c r="A103" s="16">
        <v>36657</v>
      </c>
      <c r="B103" s="1">
        <v>14.7463</v>
      </c>
      <c r="C103" s="2">
        <v>14.9276</v>
      </c>
      <c r="D103" s="63"/>
      <c r="F103" s="60"/>
      <c r="G103" s="60"/>
      <c r="I103" s="57"/>
      <c r="J103" s="57"/>
    </row>
    <row r="104" spans="1:10" ht="18" x14ac:dyDescent="0.2">
      <c r="A104" s="16">
        <v>36658</v>
      </c>
      <c r="B104" s="1">
        <v>14.7544</v>
      </c>
      <c r="C104" s="2">
        <v>14.9374</v>
      </c>
      <c r="D104" s="63"/>
      <c r="F104" s="60"/>
      <c r="G104" s="60"/>
      <c r="I104" s="57"/>
      <c r="J104" s="57"/>
    </row>
    <row r="105" spans="1:10" ht="18" x14ac:dyDescent="0.2">
      <c r="A105" s="16">
        <v>36661</v>
      </c>
      <c r="B105" s="1">
        <v>14.7547</v>
      </c>
      <c r="C105" s="2">
        <v>14.9336</v>
      </c>
      <c r="D105" s="63"/>
      <c r="F105" s="60"/>
      <c r="G105" s="60"/>
      <c r="I105" s="57"/>
      <c r="J105" s="57"/>
    </row>
    <row r="106" spans="1:10" ht="18" x14ac:dyDescent="0.2">
      <c r="A106" s="16">
        <v>36662</v>
      </c>
      <c r="B106" s="1">
        <v>14.7691</v>
      </c>
      <c r="C106" s="2">
        <v>14.9518</v>
      </c>
      <c r="D106" s="63"/>
      <c r="F106" s="60"/>
      <c r="G106" s="60"/>
      <c r="I106" s="57"/>
      <c r="J106" s="57"/>
    </row>
    <row r="107" spans="1:10" ht="18" x14ac:dyDescent="0.2">
      <c r="A107" s="16">
        <v>36663</v>
      </c>
      <c r="B107" s="1">
        <v>14.7677</v>
      </c>
      <c r="C107" s="2">
        <v>14.9459</v>
      </c>
      <c r="D107" s="63"/>
      <c r="F107" s="60"/>
      <c r="G107" s="60"/>
      <c r="I107" s="57"/>
      <c r="J107" s="57"/>
    </row>
    <row r="108" spans="1:10" ht="18" x14ac:dyDescent="0.2">
      <c r="A108" s="16">
        <v>36664</v>
      </c>
      <c r="B108" s="1">
        <v>14.7676</v>
      </c>
      <c r="C108" s="2">
        <v>14.946999999999999</v>
      </c>
      <c r="D108" s="63"/>
      <c r="F108" s="60"/>
      <c r="G108" s="60"/>
      <c r="I108" s="57"/>
      <c r="J108" s="57"/>
    </row>
    <row r="109" spans="1:10" ht="18" x14ac:dyDescent="0.2">
      <c r="A109" s="16">
        <v>36665</v>
      </c>
      <c r="B109" s="1">
        <v>14.7677</v>
      </c>
      <c r="C109" s="2">
        <v>14.936299999999999</v>
      </c>
      <c r="D109" s="63"/>
      <c r="F109" s="60"/>
      <c r="G109" s="60"/>
      <c r="I109" s="57"/>
      <c r="J109" s="57"/>
    </row>
    <row r="110" spans="1:10" ht="18" x14ac:dyDescent="0.2">
      <c r="A110" s="16">
        <v>36668</v>
      </c>
      <c r="B110" s="1">
        <v>14.7681</v>
      </c>
      <c r="C110" s="2">
        <v>14.9598</v>
      </c>
      <c r="D110" s="63"/>
      <c r="F110" s="60"/>
      <c r="G110" s="60"/>
      <c r="I110" s="57"/>
      <c r="J110" s="57"/>
    </row>
    <row r="111" spans="1:10" ht="18" x14ac:dyDescent="0.2">
      <c r="A111" s="16">
        <v>36669</v>
      </c>
      <c r="B111" s="1">
        <v>14.78</v>
      </c>
      <c r="C111" s="2">
        <v>14.962300000000001</v>
      </c>
      <c r="D111" s="63"/>
      <c r="F111" s="60"/>
      <c r="G111" s="60"/>
      <c r="I111" s="57"/>
      <c r="J111" s="57"/>
    </row>
    <row r="112" spans="1:10" ht="18" x14ac:dyDescent="0.2">
      <c r="A112" s="16">
        <v>36670</v>
      </c>
      <c r="B112" s="1">
        <v>14.7797</v>
      </c>
      <c r="C112" s="2">
        <v>14.9483</v>
      </c>
      <c r="D112" s="63"/>
      <c r="F112" s="60"/>
      <c r="G112" s="60"/>
      <c r="I112" s="57"/>
      <c r="J112" s="57"/>
    </row>
    <row r="113" spans="1:10" ht="18" x14ac:dyDescent="0.2">
      <c r="A113" s="16">
        <v>36671</v>
      </c>
      <c r="B113" s="1">
        <v>14.7803</v>
      </c>
      <c r="C113" s="2">
        <v>14.9481</v>
      </c>
      <c r="D113" s="63"/>
      <c r="F113" s="60"/>
      <c r="G113" s="60"/>
      <c r="I113" s="57"/>
      <c r="J113" s="57"/>
    </row>
    <row r="114" spans="1:10" ht="18" x14ac:dyDescent="0.2">
      <c r="A114" s="16">
        <v>36672</v>
      </c>
      <c r="B114" s="1">
        <v>14.7805</v>
      </c>
      <c r="C114" s="2">
        <v>14.966100000000001</v>
      </c>
      <c r="D114" s="63"/>
      <c r="F114" s="60"/>
      <c r="G114" s="60"/>
      <c r="I114" s="57"/>
      <c r="J114" s="57"/>
    </row>
    <row r="115" spans="1:10" ht="18" x14ac:dyDescent="0.2">
      <c r="A115" s="16">
        <v>36675</v>
      </c>
      <c r="B115" s="1">
        <v>14.7806</v>
      </c>
      <c r="C115" s="2">
        <v>14.961499999999999</v>
      </c>
      <c r="D115" s="63"/>
      <c r="F115" s="60"/>
      <c r="G115" s="60"/>
      <c r="I115" s="57"/>
      <c r="J115" s="57"/>
    </row>
    <row r="116" spans="1:10" ht="18" x14ac:dyDescent="0.2">
      <c r="A116" s="16">
        <v>36676</v>
      </c>
      <c r="B116" s="1">
        <v>14.7897</v>
      </c>
      <c r="C116" s="2">
        <v>14.973699999999999</v>
      </c>
      <c r="D116" s="63"/>
      <c r="F116" s="60"/>
      <c r="G116" s="60"/>
      <c r="I116" s="57"/>
      <c r="J116" s="57"/>
    </row>
    <row r="117" spans="1:10" ht="18.75" thickBot="1" x14ac:dyDescent="0.25">
      <c r="A117" s="16">
        <v>36677</v>
      </c>
      <c r="B117" s="1">
        <v>14.79</v>
      </c>
      <c r="C117" s="2">
        <v>14.9597</v>
      </c>
      <c r="D117" s="63"/>
      <c r="F117" s="60"/>
      <c r="G117" s="60"/>
      <c r="I117" s="57"/>
      <c r="J117" s="57"/>
    </row>
    <row r="118" spans="1:10" ht="21.75" thickBot="1" x14ac:dyDescent="0.25">
      <c r="A118" s="11" t="s">
        <v>13</v>
      </c>
      <c r="B118" s="12">
        <f>AVERAGE(B119:B140)</f>
        <v>14.796886363636366</v>
      </c>
      <c r="C118" s="13">
        <f>AVERAGE(C119:C140)</f>
        <v>14.97148181818182</v>
      </c>
      <c r="D118" s="63"/>
      <c r="F118" s="60"/>
      <c r="G118" s="60"/>
      <c r="I118" s="57"/>
      <c r="J118" s="57"/>
    </row>
    <row r="119" spans="1:10" ht="18" x14ac:dyDescent="0.2">
      <c r="A119" s="33">
        <v>36678</v>
      </c>
      <c r="B119" s="34">
        <v>14.790100000000001</v>
      </c>
      <c r="C119" s="35">
        <v>14.963900000000001</v>
      </c>
      <c r="D119" s="63"/>
      <c r="F119" s="60"/>
      <c r="G119" s="60"/>
      <c r="I119" s="57"/>
      <c r="J119" s="57"/>
    </row>
    <row r="120" spans="1:10" ht="18" x14ac:dyDescent="0.2">
      <c r="A120" s="17">
        <v>36679</v>
      </c>
      <c r="B120" s="1">
        <v>14.7904</v>
      </c>
      <c r="C120" s="2">
        <v>14.9605</v>
      </c>
      <c r="D120" s="63"/>
      <c r="F120" s="60"/>
      <c r="G120" s="60"/>
      <c r="I120" s="57"/>
      <c r="J120" s="57"/>
    </row>
    <row r="121" spans="1:10" ht="18" x14ac:dyDescent="0.2">
      <c r="A121" s="16">
        <v>36682</v>
      </c>
      <c r="B121" s="1">
        <v>14.7903</v>
      </c>
      <c r="C121" s="2">
        <v>14.9726</v>
      </c>
      <c r="D121" s="63"/>
      <c r="F121" s="60"/>
      <c r="G121" s="60"/>
      <c r="I121" s="57"/>
      <c r="J121" s="57"/>
    </row>
    <row r="122" spans="1:10" ht="18" x14ac:dyDescent="0.2">
      <c r="A122" s="16">
        <v>36683</v>
      </c>
      <c r="B122" s="1">
        <v>14.7902</v>
      </c>
      <c r="C122" s="2">
        <v>14.9725</v>
      </c>
      <c r="D122" s="63"/>
      <c r="F122" s="60"/>
      <c r="G122" s="60"/>
      <c r="I122" s="57"/>
      <c r="J122" s="57"/>
    </row>
    <row r="123" spans="1:10" ht="18" x14ac:dyDescent="0.2">
      <c r="A123" s="16">
        <v>36684</v>
      </c>
      <c r="B123" s="1">
        <v>14.7903</v>
      </c>
      <c r="C123" s="2">
        <v>14.9687</v>
      </c>
      <c r="D123" s="63"/>
      <c r="F123" s="60"/>
      <c r="G123" s="60"/>
      <c r="I123" s="57"/>
      <c r="J123" s="57"/>
    </row>
    <row r="124" spans="1:10" ht="18" x14ac:dyDescent="0.2">
      <c r="A124" s="16">
        <v>36685</v>
      </c>
      <c r="B124" s="1">
        <v>14.790699999999999</v>
      </c>
      <c r="C124" s="2">
        <v>14.9621</v>
      </c>
      <c r="D124" s="63"/>
      <c r="F124" s="60"/>
      <c r="G124" s="60"/>
      <c r="I124" s="57"/>
      <c r="J124" s="57"/>
    </row>
    <row r="125" spans="1:10" ht="18" x14ac:dyDescent="0.2">
      <c r="A125" s="16">
        <v>36686</v>
      </c>
      <c r="B125" s="1">
        <v>14.790800000000001</v>
      </c>
      <c r="C125" s="2">
        <v>14.964499999999999</v>
      </c>
      <c r="D125" s="63"/>
      <c r="F125" s="60"/>
      <c r="G125" s="60"/>
      <c r="I125" s="57"/>
      <c r="J125" s="57"/>
    </row>
    <row r="126" spans="1:10" ht="18" x14ac:dyDescent="0.2">
      <c r="A126" s="16">
        <v>36689</v>
      </c>
      <c r="B126" s="1">
        <v>14.791</v>
      </c>
      <c r="C126" s="2">
        <v>14.963699999999999</v>
      </c>
      <c r="D126" s="63"/>
      <c r="F126" s="60"/>
      <c r="G126" s="60"/>
      <c r="I126" s="57"/>
      <c r="J126" s="57"/>
    </row>
    <row r="127" spans="1:10" ht="18" x14ac:dyDescent="0.2">
      <c r="A127" s="16">
        <v>36690</v>
      </c>
      <c r="B127" s="1">
        <v>14.789400000000001</v>
      </c>
      <c r="C127" s="2">
        <v>14.963100000000001</v>
      </c>
      <c r="D127" s="63"/>
      <c r="F127" s="60"/>
      <c r="G127" s="60"/>
      <c r="I127" s="57"/>
      <c r="J127" s="57"/>
    </row>
    <row r="128" spans="1:10" ht="18" x14ac:dyDescent="0.2">
      <c r="A128" s="16">
        <v>36691</v>
      </c>
      <c r="B128" s="1">
        <v>14.7898</v>
      </c>
      <c r="C128" s="2">
        <v>14.9573</v>
      </c>
      <c r="D128" s="63"/>
      <c r="F128" s="60"/>
      <c r="G128" s="60"/>
      <c r="I128" s="57"/>
      <c r="J128" s="57"/>
    </row>
    <row r="129" spans="1:10" ht="18" x14ac:dyDescent="0.2">
      <c r="A129" s="16">
        <v>36692</v>
      </c>
      <c r="B129" s="1">
        <v>14.7898</v>
      </c>
      <c r="C129" s="2">
        <v>14.9642</v>
      </c>
      <c r="D129" s="63"/>
      <c r="F129" s="60"/>
      <c r="G129" s="60"/>
      <c r="I129" s="57"/>
      <c r="J129" s="57"/>
    </row>
    <row r="130" spans="1:10" ht="18" x14ac:dyDescent="0.2">
      <c r="A130" s="16">
        <v>36693</v>
      </c>
      <c r="B130" s="1">
        <v>14.7902</v>
      </c>
      <c r="C130" s="2">
        <v>14.965199999999999</v>
      </c>
      <c r="D130" s="63"/>
      <c r="F130" s="60"/>
      <c r="G130" s="60"/>
      <c r="I130" s="57"/>
      <c r="J130" s="57"/>
    </row>
    <row r="131" spans="1:10" ht="18" x14ac:dyDescent="0.2">
      <c r="A131" s="16">
        <v>36696</v>
      </c>
      <c r="B131" s="1">
        <v>14.7902</v>
      </c>
      <c r="C131" s="2">
        <v>14.972799999999999</v>
      </c>
      <c r="D131" s="63"/>
      <c r="F131" s="60"/>
      <c r="G131" s="60"/>
      <c r="I131" s="57"/>
      <c r="J131" s="57"/>
    </row>
    <row r="132" spans="1:10" ht="18" x14ac:dyDescent="0.2">
      <c r="A132" s="16">
        <v>36697</v>
      </c>
      <c r="B132" s="1">
        <v>14.7973</v>
      </c>
      <c r="C132" s="2">
        <v>14.967000000000001</v>
      </c>
      <c r="D132" s="63"/>
      <c r="F132" s="60"/>
      <c r="G132" s="60"/>
      <c r="I132" s="57"/>
      <c r="J132" s="57"/>
    </row>
    <row r="133" spans="1:10" ht="18" x14ac:dyDescent="0.2">
      <c r="A133" s="16">
        <v>36698</v>
      </c>
      <c r="B133" s="1">
        <v>14.797800000000001</v>
      </c>
      <c r="C133" s="2">
        <v>14.9688</v>
      </c>
      <c r="D133" s="63"/>
      <c r="F133" s="60"/>
      <c r="G133" s="60"/>
      <c r="I133" s="57"/>
      <c r="J133" s="57"/>
    </row>
    <row r="134" spans="1:10" ht="18" x14ac:dyDescent="0.2">
      <c r="A134" s="16">
        <v>36699</v>
      </c>
      <c r="B134" s="1">
        <v>14.797700000000001</v>
      </c>
      <c r="C134" s="2">
        <v>14.9719</v>
      </c>
      <c r="D134" s="63"/>
      <c r="F134" s="60"/>
      <c r="G134" s="60"/>
      <c r="I134" s="57"/>
      <c r="J134" s="57"/>
    </row>
    <row r="135" spans="1:10" ht="18" x14ac:dyDescent="0.2">
      <c r="A135" s="16">
        <v>36700</v>
      </c>
      <c r="B135" s="1">
        <v>14.797800000000001</v>
      </c>
      <c r="C135" s="2">
        <v>14.967499999999999</v>
      </c>
      <c r="D135" s="63"/>
      <c r="F135" s="60"/>
      <c r="G135" s="60"/>
      <c r="I135" s="57"/>
      <c r="J135" s="57"/>
    </row>
    <row r="136" spans="1:10" ht="18" x14ac:dyDescent="0.2">
      <c r="A136" s="16">
        <v>36703</v>
      </c>
      <c r="B136" s="1">
        <v>14.7951</v>
      </c>
      <c r="C136" s="2">
        <v>14.9703</v>
      </c>
      <c r="D136" s="63"/>
      <c r="F136" s="60"/>
      <c r="G136" s="60"/>
      <c r="I136" s="57"/>
      <c r="J136" s="57"/>
    </row>
    <row r="137" spans="1:10" ht="18" x14ac:dyDescent="0.2">
      <c r="A137" s="16">
        <v>36704</v>
      </c>
      <c r="B137" s="1">
        <v>14.8172</v>
      </c>
      <c r="C137" s="2">
        <v>14.989699999999999</v>
      </c>
      <c r="D137" s="63"/>
      <c r="F137" s="60"/>
      <c r="G137" s="60"/>
      <c r="I137" s="57"/>
      <c r="J137" s="57"/>
    </row>
    <row r="138" spans="1:10" ht="18" x14ac:dyDescent="0.2">
      <c r="A138" s="16">
        <v>36705</v>
      </c>
      <c r="B138" s="1">
        <v>14.820600000000001</v>
      </c>
      <c r="C138" s="2">
        <v>15.0015</v>
      </c>
      <c r="D138" s="63"/>
      <c r="F138" s="60"/>
      <c r="G138" s="60"/>
      <c r="I138" s="57"/>
      <c r="J138" s="57"/>
    </row>
    <row r="139" spans="1:10" ht="18" x14ac:dyDescent="0.2">
      <c r="A139" s="16">
        <v>36706</v>
      </c>
      <c r="B139" s="1">
        <v>14.82</v>
      </c>
      <c r="C139" s="2">
        <v>14.9917</v>
      </c>
      <c r="D139" s="63"/>
      <c r="F139" s="60"/>
      <c r="G139" s="60"/>
      <c r="I139" s="57"/>
      <c r="J139" s="57"/>
    </row>
    <row r="140" spans="1:10" ht="18.75" thickBot="1" x14ac:dyDescent="0.25">
      <c r="A140" s="21">
        <v>36707</v>
      </c>
      <c r="B140" s="25">
        <v>14.8148</v>
      </c>
      <c r="C140" s="26">
        <v>14.9931</v>
      </c>
      <c r="D140" s="63"/>
      <c r="F140" s="60"/>
      <c r="G140" s="60"/>
      <c r="I140" s="57"/>
      <c r="J140" s="57"/>
    </row>
    <row r="141" spans="1:10" ht="21.75" thickBot="1" x14ac:dyDescent="0.25">
      <c r="A141" s="19" t="s">
        <v>14</v>
      </c>
      <c r="B141" s="20">
        <f>AVERAGE(B142:B162)</f>
        <v>14.84987619047619</v>
      </c>
      <c r="C141" s="13">
        <f>AVERAGE(C142:C162)</f>
        <v>15.027819047619047</v>
      </c>
      <c r="D141" s="63"/>
      <c r="F141" s="60"/>
      <c r="G141" s="60"/>
      <c r="I141" s="57"/>
      <c r="J141" s="57"/>
    </row>
    <row r="142" spans="1:10" ht="18" x14ac:dyDescent="0.2">
      <c r="A142" s="3">
        <v>36710</v>
      </c>
      <c r="B142" s="1">
        <v>14.8154</v>
      </c>
      <c r="C142" s="2">
        <v>14.9907</v>
      </c>
      <c r="D142" s="63"/>
      <c r="F142" s="60"/>
      <c r="G142" s="60"/>
      <c r="I142" s="57"/>
      <c r="J142" s="57"/>
    </row>
    <row r="143" spans="1:10" ht="18" x14ac:dyDescent="0.2">
      <c r="A143" s="16">
        <v>36711</v>
      </c>
      <c r="B143" s="1">
        <v>14.8606</v>
      </c>
      <c r="C143" s="2">
        <v>15.026199999999999</v>
      </c>
      <c r="D143" s="63"/>
      <c r="F143" s="60"/>
      <c r="G143" s="60"/>
      <c r="I143" s="57"/>
      <c r="J143" s="57"/>
    </row>
    <row r="144" spans="1:10" ht="18" x14ac:dyDescent="0.2">
      <c r="A144" s="16">
        <v>36712</v>
      </c>
      <c r="B144" s="1">
        <v>14.833299999999999</v>
      </c>
      <c r="C144" s="2">
        <v>15.0334</v>
      </c>
      <c r="D144" s="63"/>
      <c r="F144" s="60"/>
      <c r="G144" s="60"/>
      <c r="I144" s="57"/>
      <c r="J144" s="57"/>
    </row>
    <row r="145" spans="1:10" ht="18" x14ac:dyDescent="0.2">
      <c r="A145" s="16">
        <v>36713</v>
      </c>
      <c r="B145" s="1">
        <v>14.833399999999999</v>
      </c>
      <c r="C145" s="2">
        <v>15.019600000000001</v>
      </c>
      <c r="D145" s="63"/>
      <c r="F145" s="60"/>
      <c r="G145" s="60"/>
      <c r="I145" s="57"/>
      <c r="J145" s="57"/>
    </row>
    <row r="146" spans="1:10" ht="18" x14ac:dyDescent="0.2">
      <c r="A146" s="16">
        <v>36714</v>
      </c>
      <c r="B146" s="1">
        <v>14.8337</v>
      </c>
      <c r="C146" s="2">
        <v>15.0108</v>
      </c>
      <c r="D146" s="63"/>
      <c r="F146" s="60"/>
      <c r="G146" s="60"/>
      <c r="I146" s="57"/>
      <c r="J146" s="57"/>
    </row>
    <row r="147" spans="1:10" ht="18" x14ac:dyDescent="0.2">
      <c r="A147" s="16">
        <v>36717</v>
      </c>
      <c r="B147" s="1">
        <v>14.833600000000001</v>
      </c>
      <c r="C147" s="2">
        <v>15.0099</v>
      </c>
      <c r="D147" s="63"/>
      <c r="F147" s="60"/>
      <c r="G147" s="60"/>
      <c r="I147" s="57"/>
      <c r="J147" s="57"/>
    </row>
    <row r="148" spans="1:10" ht="18" x14ac:dyDescent="0.2">
      <c r="A148" s="16">
        <v>36718</v>
      </c>
      <c r="B148" s="1">
        <v>14.8416</v>
      </c>
      <c r="C148" s="2">
        <v>15.018700000000001</v>
      </c>
      <c r="D148" s="63"/>
      <c r="F148" s="60"/>
      <c r="G148" s="60"/>
      <c r="I148" s="57"/>
      <c r="J148" s="57"/>
    </row>
    <row r="149" spans="1:10" ht="18" x14ac:dyDescent="0.2">
      <c r="A149" s="16">
        <v>36719</v>
      </c>
      <c r="B149" s="1">
        <v>14.841799999999999</v>
      </c>
      <c r="C149" s="2">
        <v>15.0146</v>
      </c>
      <c r="D149" s="63"/>
      <c r="F149" s="60"/>
      <c r="G149" s="60"/>
      <c r="I149" s="57"/>
      <c r="J149" s="57"/>
    </row>
    <row r="150" spans="1:10" ht="18" x14ac:dyDescent="0.2">
      <c r="A150" s="16">
        <v>36720</v>
      </c>
      <c r="B150" s="1">
        <v>14.84</v>
      </c>
      <c r="C150" s="2">
        <v>15.022500000000001</v>
      </c>
      <c r="D150" s="63"/>
      <c r="F150" s="60"/>
      <c r="G150" s="60"/>
      <c r="I150" s="57"/>
      <c r="J150" s="57"/>
    </row>
    <row r="151" spans="1:10" ht="18" x14ac:dyDescent="0.2">
      <c r="A151" s="16">
        <v>36721</v>
      </c>
      <c r="B151" s="1">
        <v>14.841799999999999</v>
      </c>
      <c r="C151" s="2">
        <v>15.0129</v>
      </c>
      <c r="D151" s="63"/>
      <c r="F151" s="60"/>
      <c r="G151" s="60"/>
      <c r="I151" s="57"/>
      <c r="J151" s="57"/>
    </row>
    <row r="152" spans="1:10" ht="18" x14ac:dyDescent="0.2">
      <c r="A152" s="16">
        <v>36724</v>
      </c>
      <c r="B152" s="1">
        <v>14.841699999999999</v>
      </c>
      <c r="C152" s="2">
        <v>15.02</v>
      </c>
      <c r="D152" s="63"/>
      <c r="F152" s="60"/>
      <c r="G152" s="60"/>
      <c r="I152" s="57"/>
      <c r="J152" s="57"/>
    </row>
    <row r="153" spans="1:10" ht="18" x14ac:dyDescent="0.2">
      <c r="A153" s="16">
        <v>36725</v>
      </c>
      <c r="B153" s="1">
        <v>14.8529</v>
      </c>
      <c r="C153" s="2">
        <v>15.0322</v>
      </c>
      <c r="D153" s="63"/>
      <c r="F153" s="60"/>
      <c r="G153" s="60"/>
      <c r="I153" s="57"/>
      <c r="J153" s="57"/>
    </row>
    <row r="154" spans="1:10" ht="18" x14ac:dyDescent="0.2">
      <c r="A154" s="16">
        <v>36726</v>
      </c>
      <c r="B154" s="1">
        <v>14.8538</v>
      </c>
      <c r="C154" s="2">
        <v>15.028</v>
      </c>
      <c r="D154" s="63"/>
      <c r="F154" s="60"/>
      <c r="G154" s="60"/>
      <c r="I154" s="57"/>
      <c r="J154" s="57"/>
    </row>
    <row r="155" spans="1:10" ht="18" x14ac:dyDescent="0.2">
      <c r="A155" s="16">
        <v>36727</v>
      </c>
      <c r="B155" s="1">
        <v>14.8536</v>
      </c>
      <c r="C155" s="2">
        <v>15.0242</v>
      </c>
      <c r="D155" s="63"/>
      <c r="F155" s="60"/>
      <c r="G155" s="60"/>
      <c r="I155" s="57"/>
      <c r="J155" s="57"/>
    </row>
    <row r="156" spans="1:10" ht="18" x14ac:dyDescent="0.2">
      <c r="A156" s="16">
        <v>36728</v>
      </c>
      <c r="B156" s="1">
        <v>14.853400000000001</v>
      </c>
      <c r="C156" s="2">
        <v>15.04</v>
      </c>
      <c r="D156" s="63"/>
      <c r="F156" s="60"/>
      <c r="G156" s="60"/>
      <c r="I156" s="57"/>
      <c r="J156" s="57"/>
    </row>
    <row r="157" spans="1:10" ht="18" x14ac:dyDescent="0.2">
      <c r="A157" s="16">
        <v>36731</v>
      </c>
      <c r="B157" s="1">
        <v>14.853999999999999</v>
      </c>
      <c r="C157" s="2">
        <v>15.0304</v>
      </c>
      <c r="D157" s="63"/>
      <c r="F157" s="60"/>
      <c r="G157" s="60"/>
      <c r="I157" s="57"/>
      <c r="J157" s="57"/>
    </row>
    <row r="158" spans="1:10" ht="18" x14ac:dyDescent="0.2">
      <c r="A158" s="16">
        <v>36732</v>
      </c>
      <c r="B158" s="1">
        <v>14.8729</v>
      </c>
      <c r="C158" s="2">
        <v>15.046900000000001</v>
      </c>
      <c r="D158" s="63"/>
      <c r="F158" s="60"/>
      <c r="G158" s="60"/>
      <c r="I158" s="57"/>
      <c r="J158" s="57"/>
    </row>
    <row r="159" spans="1:10" ht="18" x14ac:dyDescent="0.2">
      <c r="A159" s="16">
        <v>36733</v>
      </c>
      <c r="B159" s="1">
        <v>14.8721</v>
      </c>
      <c r="C159" s="2">
        <v>15.0517</v>
      </c>
      <c r="D159" s="63"/>
      <c r="F159" s="60"/>
      <c r="G159" s="60"/>
      <c r="I159" s="57"/>
      <c r="J159" s="57"/>
    </row>
    <row r="160" spans="1:10" ht="18" x14ac:dyDescent="0.2">
      <c r="A160" s="16">
        <v>36734</v>
      </c>
      <c r="B160" s="1">
        <v>14.873200000000001</v>
      </c>
      <c r="C160" s="2">
        <v>15.0511</v>
      </c>
      <c r="D160" s="63"/>
      <c r="F160" s="60"/>
      <c r="G160" s="60"/>
      <c r="I160" s="57"/>
      <c r="J160" s="57"/>
    </row>
    <row r="161" spans="1:10" ht="18" x14ac:dyDescent="0.2">
      <c r="A161" s="16">
        <v>36735</v>
      </c>
      <c r="B161" s="1">
        <v>14.871700000000001</v>
      </c>
      <c r="C161" s="2">
        <v>15.045</v>
      </c>
      <c r="D161" s="63"/>
      <c r="F161" s="60"/>
      <c r="G161" s="60"/>
      <c r="I161" s="57"/>
      <c r="J161" s="57"/>
    </row>
    <row r="162" spans="1:10" ht="18.75" thickBot="1" x14ac:dyDescent="0.25">
      <c r="A162" s="16">
        <v>36738</v>
      </c>
      <c r="B162" s="1">
        <v>14.8729</v>
      </c>
      <c r="C162" s="2">
        <v>15.055400000000001</v>
      </c>
      <c r="D162" s="63"/>
      <c r="F162" s="60"/>
      <c r="G162" s="60"/>
      <c r="I162" s="57"/>
      <c r="J162" s="57"/>
    </row>
    <row r="163" spans="1:10" ht="21.75" thickBot="1" x14ac:dyDescent="0.25">
      <c r="A163" s="11" t="s">
        <v>15</v>
      </c>
      <c r="B163" s="12">
        <f>AVERAGE(B164:B186)</f>
        <v>14.910673913043475</v>
      </c>
      <c r="C163" s="13">
        <f>AVERAGE(C164:C186)</f>
        <v>15.080834782608695</v>
      </c>
      <c r="D163" s="63"/>
      <c r="F163" s="60"/>
      <c r="G163" s="60"/>
      <c r="I163" s="57"/>
      <c r="J163" s="57"/>
    </row>
    <row r="164" spans="1:10" ht="18" x14ac:dyDescent="0.2">
      <c r="A164" s="3">
        <v>36739</v>
      </c>
      <c r="B164" s="1">
        <v>14.88</v>
      </c>
      <c r="C164" s="2">
        <v>15.0555</v>
      </c>
      <c r="D164" s="63"/>
      <c r="F164" s="60"/>
      <c r="G164" s="60"/>
      <c r="I164" s="57"/>
      <c r="J164" s="57"/>
    </row>
    <row r="165" spans="1:10" ht="18" x14ac:dyDescent="0.2">
      <c r="A165" s="16">
        <v>36740</v>
      </c>
      <c r="B165" s="1">
        <v>14.881500000000001</v>
      </c>
      <c r="C165" s="2">
        <v>15.0626</v>
      </c>
      <c r="D165" s="63"/>
      <c r="F165" s="60"/>
      <c r="G165" s="60"/>
      <c r="I165" s="57"/>
      <c r="J165" s="57"/>
    </row>
    <row r="166" spans="1:10" ht="18" x14ac:dyDescent="0.2">
      <c r="A166" s="16">
        <v>36741</v>
      </c>
      <c r="B166" s="1">
        <v>14.8811</v>
      </c>
      <c r="C166" s="2">
        <v>15.051500000000001</v>
      </c>
      <c r="D166" s="63"/>
      <c r="F166" s="60"/>
      <c r="G166" s="60"/>
      <c r="I166" s="57"/>
      <c r="J166" s="57"/>
    </row>
    <row r="167" spans="1:10" ht="18" x14ac:dyDescent="0.2">
      <c r="A167" s="16">
        <v>36742</v>
      </c>
      <c r="B167" s="1">
        <v>14.8819</v>
      </c>
      <c r="C167" s="2">
        <v>15.058199999999999</v>
      </c>
      <c r="D167" s="63"/>
      <c r="F167" s="60"/>
      <c r="G167" s="60"/>
      <c r="I167" s="57"/>
      <c r="J167" s="57"/>
    </row>
    <row r="168" spans="1:10" ht="18" x14ac:dyDescent="0.2">
      <c r="A168" s="16">
        <v>36745</v>
      </c>
      <c r="B168" s="1">
        <v>14.8818</v>
      </c>
      <c r="C168" s="2">
        <v>15.059200000000001</v>
      </c>
      <c r="D168" s="63"/>
      <c r="F168" s="60"/>
      <c r="G168" s="60"/>
      <c r="I168" s="57"/>
      <c r="J168" s="57"/>
    </row>
    <row r="169" spans="1:10" ht="18" x14ac:dyDescent="0.2">
      <c r="A169" s="16">
        <v>36746</v>
      </c>
      <c r="B169" s="1">
        <v>14.900399999999999</v>
      </c>
      <c r="C169" s="2">
        <v>15.0543</v>
      </c>
      <c r="D169" s="63"/>
      <c r="F169" s="60"/>
      <c r="G169" s="60"/>
      <c r="I169" s="57"/>
      <c r="J169" s="57"/>
    </row>
    <row r="170" spans="1:10" ht="18" x14ac:dyDescent="0.2">
      <c r="A170" s="16">
        <v>36747</v>
      </c>
      <c r="B170" s="1">
        <v>14.9009</v>
      </c>
      <c r="C170" s="2">
        <v>15.053800000000001</v>
      </c>
      <c r="D170" s="63"/>
      <c r="F170" s="60"/>
      <c r="G170" s="60"/>
      <c r="I170" s="57"/>
      <c r="J170" s="57"/>
    </row>
    <row r="171" spans="1:10" ht="18" x14ac:dyDescent="0.2">
      <c r="A171" s="16">
        <v>36748</v>
      </c>
      <c r="B171" s="1">
        <v>14.900499999999999</v>
      </c>
      <c r="C171" s="2">
        <v>15.067</v>
      </c>
      <c r="D171" s="63"/>
      <c r="F171" s="60"/>
      <c r="G171" s="60"/>
      <c r="I171" s="57"/>
      <c r="J171" s="57"/>
    </row>
    <row r="172" spans="1:10" ht="18" x14ac:dyDescent="0.2">
      <c r="A172" s="16">
        <v>36749</v>
      </c>
      <c r="B172" s="1">
        <v>14.8969</v>
      </c>
      <c r="C172" s="2">
        <v>15.0694</v>
      </c>
      <c r="D172" s="63"/>
      <c r="F172" s="60"/>
      <c r="G172" s="60"/>
      <c r="I172" s="57"/>
      <c r="J172" s="57"/>
    </row>
    <row r="173" spans="1:10" ht="18" x14ac:dyDescent="0.2">
      <c r="A173" s="16">
        <v>36752</v>
      </c>
      <c r="B173" s="1">
        <v>14.901300000000001</v>
      </c>
      <c r="C173" s="2">
        <v>15.075200000000001</v>
      </c>
      <c r="D173" s="63"/>
      <c r="F173" s="60"/>
      <c r="G173" s="60"/>
      <c r="I173" s="57"/>
      <c r="J173" s="57"/>
    </row>
    <row r="174" spans="1:10" ht="18" x14ac:dyDescent="0.2">
      <c r="A174" s="16">
        <v>36753</v>
      </c>
      <c r="B174" s="1">
        <v>14.9192</v>
      </c>
      <c r="C174" s="2">
        <v>15.087400000000001</v>
      </c>
      <c r="D174" s="63"/>
      <c r="F174" s="60"/>
      <c r="G174" s="60"/>
      <c r="I174" s="57"/>
      <c r="J174" s="57"/>
    </row>
    <row r="175" spans="1:10" ht="18" x14ac:dyDescent="0.2">
      <c r="A175" s="16">
        <v>36754</v>
      </c>
      <c r="B175" s="1">
        <v>14.9201</v>
      </c>
      <c r="C175" s="2">
        <v>15.0939</v>
      </c>
      <c r="D175" s="63"/>
      <c r="F175" s="60"/>
      <c r="G175" s="60"/>
      <c r="I175" s="57"/>
      <c r="J175" s="57"/>
    </row>
    <row r="176" spans="1:10" ht="18" x14ac:dyDescent="0.2">
      <c r="A176" s="16">
        <v>36755</v>
      </c>
      <c r="B176" s="1">
        <v>14.9192</v>
      </c>
      <c r="C176" s="2">
        <v>15.0907</v>
      </c>
      <c r="D176" s="63"/>
      <c r="F176" s="60"/>
      <c r="G176" s="60"/>
      <c r="I176" s="57"/>
      <c r="J176" s="57"/>
    </row>
    <row r="177" spans="1:10" ht="18" x14ac:dyDescent="0.2">
      <c r="A177" s="16">
        <v>36756</v>
      </c>
      <c r="B177" s="1">
        <v>14.920199999999999</v>
      </c>
      <c r="C177" s="2">
        <v>15.087199999999999</v>
      </c>
      <c r="D177" s="63"/>
      <c r="F177" s="60"/>
      <c r="G177" s="60"/>
      <c r="I177" s="57"/>
      <c r="J177" s="57"/>
    </row>
    <row r="178" spans="1:10" ht="18" x14ac:dyDescent="0.2">
      <c r="A178" s="16">
        <v>36759</v>
      </c>
      <c r="B178" s="1">
        <v>14.920400000000001</v>
      </c>
      <c r="C178" s="2">
        <v>15.1035</v>
      </c>
      <c r="D178" s="63"/>
      <c r="F178" s="60"/>
      <c r="G178" s="60"/>
      <c r="I178" s="57"/>
      <c r="J178" s="57"/>
    </row>
    <row r="179" spans="1:10" ht="18" x14ac:dyDescent="0.2">
      <c r="A179" s="16">
        <v>36760</v>
      </c>
      <c r="B179" s="1">
        <v>14.922800000000001</v>
      </c>
      <c r="C179" s="2">
        <v>15.1052</v>
      </c>
      <c r="D179" s="63"/>
      <c r="F179" s="60"/>
      <c r="G179" s="60"/>
      <c r="I179" s="57"/>
      <c r="J179" s="57"/>
    </row>
    <row r="180" spans="1:10" ht="18" x14ac:dyDescent="0.2">
      <c r="A180" s="16">
        <v>36761</v>
      </c>
      <c r="B180" s="1">
        <v>14.9155</v>
      </c>
      <c r="C180" s="2">
        <v>15.0946</v>
      </c>
      <c r="D180" s="63"/>
      <c r="F180" s="60"/>
      <c r="G180" s="60"/>
      <c r="I180" s="57"/>
      <c r="J180" s="57"/>
    </row>
    <row r="181" spans="1:10" ht="18" x14ac:dyDescent="0.2">
      <c r="A181" s="16">
        <v>36762</v>
      </c>
      <c r="B181" s="1">
        <v>14.9224</v>
      </c>
      <c r="C181" s="2">
        <v>15.0944</v>
      </c>
      <c r="D181" s="63"/>
      <c r="F181" s="60"/>
      <c r="G181" s="60"/>
      <c r="I181" s="57"/>
      <c r="J181" s="57"/>
    </row>
    <row r="182" spans="1:10" ht="18" x14ac:dyDescent="0.2">
      <c r="A182" s="16">
        <v>36763</v>
      </c>
      <c r="B182" s="1">
        <v>14.927300000000001</v>
      </c>
      <c r="C182" s="2">
        <v>15.0913</v>
      </c>
      <c r="D182" s="63"/>
      <c r="F182" s="60"/>
      <c r="G182" s="60"/>
      <c r="I182" s="57"/>
      <c r="J182" s="57"/>
    </row>
    <row r="183" spans="1:10" ht="18" x14ac:dyDescent="0.2">
      <c r="A183" s="16">
        <v>36766</v>
      </c>
      <c r="B183" s="1">
        <v>14.928000000000001</v>
      </c>
      <c r="C183" s="2">
        <v>15.0984</v>
      </c>
      <c r="D183" s="63"/>
      <c r="F183" s="60"/>
      <c r="G183" s="60"/>
      <c r="I183" s="57"/>
      <c r="J183" s="57"/>
    </row>
    <row r="184" spans="1:10" ht="18" x14ac:dyDescent="0.2">
      <c r="A184" s="16">
        <v>36767</v>
      </c>
      <c r="B184" s="1">
        <v>14.9413</v>
      </c>
      <c r="C184" s="2">
        <v>15.097099999999999</v>
      </c>
      <c r="D184" s="63"/>
      <c r="F184" s="60"/>
      <c r="G184" s="60"/>
      <c r="I184" s="57"/>
      <c r="J184" s="57"/>
    </row>
    <row r="185" spans="1:10" ht="18" x14ac:dyDescent="0.2">
      <c r="A185" s="16">
        <v>36768</v>
      </c>
      <c r="B185" s="1">
        <v>14.941599999999999</v>
      </c>
      <c r="C185" s="2">
        <v>15.105600000000001</v>
      </c>
      <c r="D185" s="63"/>
      <c r="F185" s="60"/>
      <c r="G185" s="60"/>
      <c r="I185" s="57"/>
      <c r="J185" s="57"/>
    </row>
    <row r="186" spans="1:10" ht="18.75" thickBot="1" x14ac:dyDescent="0.25">
      <c r="A186" s="21">
        <v>36769</v>
      </c>
      <c r="B186" s="1">
        <v>14.9412</v>
      </c>
      <c r="C186" s="2">
        <v>15.103199999999999</v>
      </c>
      <c r="D186" s="63"/>
      <c r="F186" s="60"/>
      <c r="G186" s="60"/>
      <c r="I186" s="57"/>
      <c r="J186" s="57"/>
    </row>
    <row r="187" spans="1:10" ht="21.75" thickBot="1" x14ac:dyDescent="0.25">
      <c r="A187" s="11" t="s">
        <v>16</v>
      </c>
      <c r="B187" s="12">
        <f>AVERAGE(B188:B207)</f>
        <v>14.979130000000001</v>
      </c>
      <c r="C187" s="13">
        <f>AVERAGE(C188:C207)</f>
        <v>15.154284999999998</v>
      </c>
      <c r="D187" s="63"/>
      <c r="F187" s="60"/>
      <c r="G187" s="60"/>
      <c r="I187" s="57"/>
      <c r="J187" s="57"/>
    </row>
    <row r="188" spans="1:10" ht="18" x14ac:dyDescent="0.2">
      <c r="A188" s="22">
        <v>36770</v>
      </c>
      <c r="B188" s="1">
        <v>14.9419</v>
      </c>
      <c r="C188" s="2">
        <v>15.1104</v>
      </c>
      <c r="D188" s="63"/>
      <c r="F188" s="60"/>
      <c r="G188" s="60"/>
      <c r="I188" s="57"/>
      <c r="J188" s="57"/>
    </row>
    <row r="189" spans="1:10" ht="18" x14ac:dyDescent="0.2">
      <c r="A189" s="17">
        <v>36773</v>
      </c>
      <c r="B189" s="1">
        <v>14.941800000000001</v>
      </c>
      <c r="C189" s="2">
        <v>15.1121</v>
      </c>
      <c r="D189" s="63"/>
      <c r="F189" s="60"/>
      <c r="G189" s="60"/>
      <c r="I189" s="57"/>
      <c r="J189" s="57"/>
    </row>
    <row r="190" spans="1:10" ht="18" x14ac:dyDescent="0.2">
      <c r="A190" s="17">
        <v>36774</v>
      </c>
      <c r="B190" s="1">
        <v>14.9595</v>
      </c>
      <c r="C190" s="2">
        <v>15.132300000000001</v>
      </c>
      <c r="D190" s="63"/>
      <c r="F190" s="60"/>
      <c r="G190" s="60"/>
      <c r="I190" s="57"/>
      <c r="J190" s="57"/>
    </row>
    <row r="191" spans="1:10" ht="18" x14ac:dyDescent="0.2">
      <c r="A191" s="16">
        <v>36775</v>
      </c>
      <c r="B191" s="1">
        <v>14.9604</v>
      </c>
      <c r="C191" s="2">
        <v>15.1303</v>
      </c>
      <c r="D191" s="63"/>
      <c r="F191" s="60"/>
      <c r="G191" s="60"/>
      <c r="I191" s="57"/>
      <c r="J191" s="57"/>
    </row>
    <row r="192" spans="1:10" ht="18" x14ac:dyDescent="0.2">
      <c r="A192" s="16">
        <v>36776</v>
      </c>
      <c r="B192" s="1">
        <v>14.9605</v>
      </c>
      <c r="C192" s="2">
        <v>15.1289</v>
      </c>
      <c r="D192" s="63"/>
      <c r="F192" s="60"/>
      <c r="G192" s="60"/>
      <c r="I192" s="57"/>
      <c r="J192" s="57"/>
    </row>
    <row r="193" spans="1:10" ht="18" x14ac:dyDescent="0.2">
      <c r="A193" s="16">
        <v>36777</v>
      </c>
      <c r="B193" s="1">
        <v>14.959</v>
      </c>
      <c r="C193" s="2">
        <v>15.138299999999999</v>
      </c>
      <c r="D193" s="63"/>
      <c r="F193" s="60"/>
      <c r="G193" s="60"/>
      <c r="I193" s="57"/>
      <c r="J193" s="57"/>
    </row>
    <row r="194" spans="1:10" ht="18" x14ac:dyDescent="0.2">
      <c r="A194" s="16">
        <v>36780</v>
      </c>
      <c r="B194" s="1">
        <v>14.960900000000001</v>
      </c>
      <c r="C194" s="2">
        <v>15.1389</v>
      </c>
      <c r="D194" s="63"/>
      <c r="F194" s="60"/>
      <c r="G194" s="60"/>
      <c r="I194" s="57"/>
      <c r="J194" s="57"/>
    </row>
    <row r="195" spans="1:10" ht="18" x14ac:dyDescent="0.2">
      <c r="A195" s="16">
        <v>36781</v>
      </c>
      <c r="B195" s="1">
        <v>14.972300000000001</v>
      </c>
      <c r="C195" s="2">
        <v>15.1493</v>
      </c>
      <c r="D195" s="63"/>
      <c r="F195" s="60"/>
      <c r="G195" s="60"/>
      <c r="I195" s="57"/>
      <c r="J195" s="57"/>
    </row>
    <row r="196" spans="1:10" ht="18" x14ac:dyDescent="0.2">
      <c r="A196" s="16">
        <v>36782</v>
      </c>
      <c r="B196" s="1">
        <v>14.9739</v>
      </c>
      <c r="C196" s="2">
        <v>15.146000000000001</v>
      </c>
      <c r="D196" s="63"/>
      <c r="F196" s="60"/>
      <c r="G196" s="60"/>
      <c r="I196" s="57"/>
      <c r="J196" s="57"/>
    </row>
    <row r="197" spans="1:10" ht="18" x14ac:dyDescent="0.2">
      <c r="A197" s="16">
        <v>36783</v>
      </c>
      <c r="B197" s="1">
        <v>14.973000000000001</v>
      </c>
      <c r="C197" s="2">
        <v>15.1503</v>
      </c>
      <c r="D197" s="63"/>
      <c r="F197" s="60"/>
      <c r="G197" s="60"/>
      <c r="I197" s="57"/>
      <c r="J197" s="57"/>
    </row>
    <row r="198" spans="1:10" ht="18" x14ac:dyDescent="0.2">
      <c r="A198" s="16">
        <v>36787</v>
      </c>
      <c r="B198" s="1">
        <v>14.973699999999999</v>
      </c>
      <c r="C198" s="2">
        <v>15.1503</v>
      </c>
      <c r="D198" s="63"/>
      <c r="F198" s="60"/>
      <c r="G198" s="60"/>
      <c r="I198" s="57"/>
      <c r="J198" s="57"/>
    </row>
    <row r="199" spans="1:10" ht="18" x14ac:dyDescent="0.2">
      <c r="A199" s="16">
        <v>36788</v>
      </c>
      <c r="B199" s="1">
        <v>14.9735</v>
      </c>
      <c r="C199" s="2">
        <v>15.1532</v>
      </c>
      <c r="D199" s="63"/>
      <c r="F199" s="60"/>
      <c r="G199" s="60"/>
      <c r="I199" s="57"/>
      <c r="J199" s="57"/>
    </row>
    <row r="200" spans="1:10" ht="18" x14ac:dyDescent="0.2">
      <c r="A200" s="16">
        <v>36789</v>
      </c>
      <c r="B200" s="1">
        <v>14.999599999999999</v>
      </c>
      <c r="C200" s="2">
        <v>15.1492</v>
      </c>
      <c r="D200" s="63"/>
      <c r="F200" s="60"/>
      <c r="G200" s="60"/>
      <c r="I200" s="57"/>
      <c r="J200" s="57"/>
    </row>
    <row r="201" spans="1:10" ht="18" x14ac:dyDescent="0.2">
      <c r="A201" s="16">
        <v>36790</v>
      </c>
      <c r="B201" s="1">
        <v>14.9999</v>
      </c>
      <c r="C201" s="2">
        <v>15.1729</v>
      </c>
      <c r="D201" s="63"/>
      <c r="F201" s="60"/>
      <c r="G201" s="60"/>
      <c r="I201" s="57"/>
      <c r="J201" s="57"/>
    </row>
    <row r="202" spans="1:10" ht="18" x14ac:dyDescent="0.2">
      <c r="A202" s="16">
        <v>36791</v>
      </c>
      <c r="B202" s="1">
        <v>14.9979</v>
      </c>
      <c r="C202" s="2">
        <v>15.178900000000001</v>
      </c>
      <c r="D202" s="63"/>
      <c r="F202" s="60"/>
      <c r="G202" s="60"/>
      <c r="I202" s="57"/>
      <c r="J202" s="57"/>
    </row>
    <row r="203" spans="1:10" ht="18" x14ac:dyDescent="0.2">
      <c r="A203" s="16">
        <v>36794</v>
      </c>
      <c r="B203" s="1">
        <v>15</v>
      </c>
      <c r="C203" s="2">
        <v>15.1873</v>
      </c>
      <c r="D203" s="63"/>
      <c r="F203" s="60"/>
      <c r="G203" s="60"/>
      <c r="I203" s="57"/>
      <c r="J203" s="57"/>
    </row>
    <row r="204" spans="1:10" ht="18" x14ac:dyDescent="0.2">
      <c r="A204" s="16">
        <v>36795</v>
      </c>
      <c r="B204" s="1">
        <v>15.0001</v>
      </c>
      <c r="C204" s="2">
        <v>15.1844</v>
      </c>
      <c r="D204" s="63"/>
      <c r="F204" s="60"/>
      <c r="G204" s="60"/>
      <c r="I204" s="57"/>
      <c r="J204" s="57"/>
    </row>
    <row r="205" spans="1:10" ht="18" x14ac:dyDescent="0.2">
      <c r="A205" s="16">
        <v>36796</v>
      </c>
      <c r="B205" s="1">
        <v>15.0105</v>
      </c>
      <c r="C205" s="2">
        <v>15.1921</v>
      </c>
      <c r="D205" s="63"/>
      <c r="F205" s="60"/>
      <c r="G205" s="60"/>
      <c r="I205" s="57"/>
      <c r="J205" s="57"/>
    </row>
    <row r="206" spans="1:10" ht="18" x14ac:dyDescent="0.2">
      <c r="A206" s="16">
        <v>36797</v>
      </c>
      <c r="B206" s="1">
        <v>15.010199999999999</v>
      </c>
      <c r="C206" s="2">
        <v>15.1898</v>
      </c>
      <c r="D206" s="63"/>
      <c r="F206" s="60"/>
      <c r="G206" s="60"/>
      <c r="I206" s="57"/>
      <c r="J206" s="57"/>
    </row>
    <row r="207" spans="1:10" ht="18.75" thickBot="1" x14ac:dyDescent="0.25">
      <c r="A207" s="21">
        <v>36798</v>
      </c>
      <c r="B207" s="25">
        <v>15.013999999999999</v>
      </c>
      <c r="C207" s="26">
        <v>15.190799999999999</v>
      </c>
      <c r="D207" s="63"/>
      <c r="F207" s="60"/>
      <c r="G207" s="60"/>
      <c r="I207" s="57"/>
      <c r="J207" s="57"/>
    </row>
    <row r="208" spans="1:10" ht="21.75" thickBot="1" x14ac:dyDescent="0.25">
      <c r="A208" s="11" t="s">
        <v>17</v>
      </c>
      <c r="B208" s="12">
        <f>AVERAGE(B209:B228)</f>
        <v>15.032550000000001</v>
      </c>
      <c r="C208" s="13">
        <f>AVERAGE(C209:C228)</f>
        <v>15.212450000000004</v>
      </c>
      <c r="D208" s="63"/>
      <c r="F208" s="60"/>
      <c r="G208" s="60"/>
      <c r="I208" s="57"/>
      <c r="J208" s="57"/>
    </row>
    <row r="209" spans="1:10" ht="18" x14ac:dyDescent="0.2">
      <c r="A209" s="3">
        <v>36801</v>
      </c>
      <c r="B209" s="1">
        <v>15.0146</v>
      </c>
      <c r="C209" s="2">
        <v>15.2029</v>
      </c>
      <c r="D209" s="63"/>
      <c r="F209" s="60"/>
      <c r="G209" s="60"/>
      <c r="I209" s="57"/>
      <c r="J209" s="57"/>
    </row>
    <row r="210" spans="1:10" ht="18" x14ac:dyDescent="0.2">
      <c r="A210" s="16">
        <v>36803</v>
      </c>
      <c r="B210" s="1">
        <v>15.014699999999999</v>
      </c>
      <c r="C210" s="2">
        <v>15.173299999999999</v>
      </c>
      <c r="D210" s="63"/>
      <c r="F210" s="60"/>
      <c r="G210" s="60"/>
      <c r="I210" s="57"/>
      <c r="J210" s="57"/>
    </row>
    <row r="211" spans="1:10" ht="18" x14ac:dyDescent="0.2">
      <c r="A211" s="16">
        <v>36804</v>
      </c>
      <c r="B211" s="1">
        <v>15.0143</v>
      </c>
      <c r="C211" s="2">
        <v>15.1822</v>
      </c>
      <c r="D211" s="63"/>
      <c r="F211" s="60"/>
      <c r="G211" s="60"/>
      <c r="I211" s="57"/>
      <c r="J211" s="57"/>
    </row>
    <row r="212" spans="1:10" ht="18" x14ac:dyDescent="0.2">
      <c r="A212" s="16">
        <v>36805</v>
      </c>
      <c r="B212" s="1">
        <v>15.016</v>
      </c>
      <c r="C212" s="2">
        <v>15.18</v>
      </c>
      <c r="D212" s="63"/>
      <c r="F212" s="60"/>
      <c r="G212" s="60"/>
      <c r="I212" s="57"/>
      <c r="J212" s="57"/>
    </row>
    <row r="213" spans="1:10" ht="18" x14ac:dyDescent="0.2">
      <c r="A213" s="17">
        <v>36808</v>
      </c>
      <c r="B213" s="1">
        <v>15.016299999999999</v>
      </c>
      <c r="C213" s="2">
        <v>15.1799</v>
      </c>
      <c r="D213" s="63"/>
      <c r="F213" s="60"/>
      <c r="G213" s="60"/>
      <c r="I213" s="57"/>
      <c r="J213" s="57"/>
    </row>
    <row r="214" spans="1:10" ht="18" x14ac:dyDescent="0.2">
      <c r="A214" s="17">
        <v>36809</v>
      </c>
      <c r="B214" s="1">
        <v>15.0166</v>
      </c>
      <c r="C214" s="2">
        <v>15.190799999999999</v>
      </c>
      <c r="D214" s="63"/>
      <c r="F214" s="60"/>
      <c r="G214" s="60"/>
      <c r="I214" s="57"/>
      <c r="J214" s="57"/>
    </row>
    <row r="215" spans="1:10" ht="18" x14ac:dyDescent="0.2">
      <c r="A215" s="17">
        <v>36810</v>
      </c>
      <c r="B215" s="1">
        <v>15.0167</v>
      </c>
      <c r="C215" s="2">
        <v>15.2013</v>
      </c>
      <c r="D215" s="63"/>
      <c r="F215" s="60"/>
      <c r="G215" s="60"/>
      <c r="I215" s="57"/>
      <c r="J215" s="57"/>
    </row>
    <row r="216" spans="1:10" ht="18" x14ac:dyDescent="0.2">
      <c r="A216" s="17">
        <v>36812</v>
      </c>
      <c r="B216" s="1">
        <v>15.0299</v>
      </c>
      <c r="C216" s="2">
        <v>15.214700000000001</v>
      </c>
      <c r="D216" s="63"/>
      <c r="F216" s="60"/>
      <c r="G216" s="60"/>
      <c r="I216" s="57"/>
      <c r="J216" s="57"/>
    </row>
    <row r="217" spans="1:10" ht="18" x14ac:dyDescent="0.2">
      <c r="A217" s="17">
        <v>36815</v>
      </c>
      <c r="B217" s="1">
        <v>15.030200000000001</v>
      </c>
      <c r="C217" s="2">
        <v>15.214</v>
      </c>
      <c r="D217" s="63"/>
      <c r="F217" s="60"/>
      <c r="G217" s="60"/>
      <c r="I217" s="57"/>
      <c r="J217" s="57"/>
    </row>
    <row r="218" spans="1:10" ht="18" x14ac:dyDescent="0.2">
      <c r="A218" s="17">
        <v>36816</v>
      </c>
      <c r="B218" s="1">
        <v>15.030200000000001</v>
      </c>
      <c r="C218" s="2">
        <v>15.207700000000001</v>
      </c>
      <c r="D218" s="63"/>
      <c r="F218" s="60"/>
      <c r="G218" s="60"/>
      <c r="I218" s="57"/>
      <c r="J218" s="57"/>
    </row>
    <row r="219" spans="1:10" ht="18" x14ac:dyDescent="0.2">
      <c r="A219" s="17">
        <v>36817</v>
      </c>
      <c r="B219" s="1">
        <v>15.0288</v>
      </c>
      <c r="C219" s="2">
        <v>15.2141</v>
      </c>
      <c r="D219" s="63"/>
      <c r="F219" s="60"/>
      <c r="G219" s="60"/>
      <c r="I219" s="57"/>
      <c r="J219" s="57"/>
    </row>
    <row r="220" spans="1:10" ht="18" x14ac:dyDescent="0.2">
      <c r="A220" s="17">
        <v>36818</v>
      </c>
      <c r="B220" s="1">
        <v>15.0116</v>
      </c>
      <c r="C220" s="2">
        <v>15.209</v>
      </c>
      <c r="D220" s="63"/>
      <c r="F220" s="60"/>
      <c r="G220" s="60"/>
      <c r="I220" s="57"/>
      <c r="J220" s="57"/>
    </row>
    <row r="221" spans="1:10" ht="18" x14ac:dyDescent="0.2">
      <c r="A221" s="17">
        <v>36819</v>
      </c>
      <c r="B221" s="1">
        <v>15.045400000000001</v>
      </c>
      <c r="C221" s="2">
        <v>15.228899999999999</v>
      </c>
      <c r="D221" s="63"/>
      <c r="F221" s="60"/>
      <c r="G221" s="60"/>
      <c r="I221" s="57"/>
      <c r="J221" s="57"/>
    </row>
    <row r="222" spans="1:10" ht="18" x14ac:dyDescent="0.2">
      <c r="A222" s="17">
        <v>36822</v>
      </c>
      <c r="B222" s="1">
        <v>15.044700000000001</v>
      </c>
      <c r="C222" s="2">
        <v>15.2281</v>
      </c>
      <c r="D222" s="63"/>
      <c r="F222" s="60"/>
      <c r="G222" s="60"/>
      <c r="I222" s="57"/>
      <c r="J222" s="57"/>
    </row>
    <row r="223" spans="1:10" ht="18" x14ac:dyDescent="0.2">
      <c r="A223" s="17">
        <v>36823</v>
      </c>
      <c r="B223" s="1">
        <v>15.0395</v>
      </c>
      <c r="C223" s="2">
        <v>15.2263</v>
      </c>
      <c r="D223" s="63"/>
      <c r="F223" s="60"/>
      <c r="G223" s="60"/>
      <c r="I223" s="57"/>
      <c r="J223" s="57"/>
    </row>
    <row r="224" spans="1:10" ht="18" x14ac:dyDescent="0.2">
      <c r="A224" s="17">
        <v>36824</v>
      </c>
      <c r="B224" s="1">
        <v>15.0457</v>
      </c>
      <c r="C224" s="2">
        <v>15.2212</v>
      </c>
      <c r="D224" s="63"/>
      <c r="F224" s="60"/>
      <c r="G224" s="60"/>
      <c r="I224" s="57"/>
      <c r="J224" s="57"/>
    </row>
    <row r="225" spans="1:10" ht="18" x14ac:dyDescent="0.2">
      <c r="A225" s="17">
        <v>36825</v>
      </c>
      <c r="B225" s="1">
        <v>15.0291</v>
      </c>
      <c r="C225" s="2">
        <v>15.226599999999999</v>
      </c>
      <c r="D225" s="63"/>
      <c r="F225" s="60"/>
      <c r="G225" s="60"/>
      <c r="I225" s="57"/>
      <c r="J225" s="57"/>
    </row>
    <row r="226" spans="1:10" ht="18" x14ac:dyDescent="0.2">
      <c r="A226" s="17">
        <v>36826</v>
      </c>
      <c r="B226" s="1">
        <v>15.0688</v>
      </c>
      <c r="C226" s="2">
        <v>15.249000000000001</v>
      </c>
      <c r="D226" s="63"/>
      <c r="F226" s="60"/>
      <c r="G226" s="60"/>
      <c r="I226" s="57"/>
      <c r="J226" s="57"/>
    </row>
    <row r="227" spans="1:10" ht="18" x14ac:dyDescent="0.2">
      <c r="A227" s="16">
        <v>36829</v>
      </c>
      <c r="B227" s="1">
        <v>15.0688</v>
      </c>
      <c r="C227" s="2">
        <v>15.248799999999999</v>
      </c>
      <c r="D227" s="63"/>
      <c r="F227" s="60"/>
      <c r="G227" s="60"/>
      <c r="I227" s="57"/>
      <c r="J227" s="57"/>
    </row>
    <row r="228" spans="1:10" ht="18.75" thickBot="1" x14ac:dyDescent="0.25">
      <c r="A228" s="16">
        <v>36830</v>
      </c>
      <c r="B228" s="1">
        <v>15.069100000000001</v>
      </c>
      <c r="C228" s="2">
        <v>15.2502</v>
      </c>
      <c r="D228" s="63"/>
      <c r="F228" s="60"/>
      <c r="G228" s="60"/>
      <c r="I228" s="57"/>
      <c r="J228" s="57"/>
    </row>
    <row r="229" spans="1:10" ht="21.75" thickBot="1" x14ac:dyDescent="0.25">
      <c r="A229" s="11" t="s">
        <v>18</v>
      </c>
      <c r="B229" s="12">
        <f>AVERAGE(B230:B251)</f>
        <v>15.087668181818181</v>
      </c>
      <c r="C229" s="13">
        <f>AVERAGE(C230:C251)</f>
        <v>15.26625454545454</v>
      </c>
      <c r="D229" s="63"/>
      <c r="F229" s="60"/>
      <c r="G229" s="60"/>
      <c r="I229" s="57"/>
      <c r="J229" s="57"/>
    </row>
    <row r="230" spans="1:10" ht="18" x14ac:dyDescent="0.2">
      <c r="A230" s="22">
        <v>36831</v>
      </c>
      <c r="B230" s="1">
        <v>15.069699999999999</v>
      </c>
      <c r="C230" s="2">
        <v>15.2455</v>
      </c>
      <c r="D230" s="63"/>
      <c r="F230" s="60"/>
      <c r="G230" s="60"/>
      <c r="I230" s="57"/>
      <c r="J230" s="57"/>
    </row>
    <row r="231" spans="1:10" ht="18" x14ac:dyDescent="0.2">
      <c r="A231" s="17">
        <v>36832</v>
      </c>
      <c r="B231" s="1">
        <v>15.069699999999999</v>
      </c>
      <c r="C231" s="2">
        <v>15.2456</v>
      </c>
      <c r="D231" s="63"/>
      <c r="F231" s="60"/>
      <c r="G231" s="60"/>
      <c r="I231" s="57"/>
      <c r="J231" s="57"/>
    </row>
    <row r="232" spans="1:10" ht="18" x14ac:dyDescent="0.2">
      <c r="A232" s="17">
        <v>36833</v>
      </c>
      <c r="B232" s="1">
        <v>15.085699999999999</v>
      </c>
      <c r="C232" s="2">
        <v>15.261200000000001</v>
      </c>
      <c r="D232" s="63"/>
      <c r="F232" s="60"/>
      <c r="G232" s="60"/>
      <c r="I232" s="57"/>
      <c r="J232" s="57"/>
    </row>
    <row r="233" spans="1:10" ht="18" x14ac:dyDescent="0.2">
      <c r="A233" s="17">
        <v>36836</v>
      </c>
      <c r="B233" s="1">
        <v>15.068300000000001</v>
      </c>
      <c r="C233" s="2">
        <v>15.267099999999999</v>
      </c>
      <c r="D233" s="63"/>
      <c r="F233" s="60"/>
      <c r="G233" s="60"/>
      <c r="I233" s="57"/>
      <c r="J233" s="57"/>
    </row>
    <row r="234" spans="1:10" ht="18" x14ac:dyDescent="0.2">
      <c r="A234" s="17">
        <v>36837</v>
      </c>
      <c r="B234" s="1">
        <v>15.085900000000001</v>
      </c>
      <c r="C234" s="2">
        <v>15.267899999999999</v>
      </c>
      <c r="D234" s="63"/>
      <c r="F234" s="60"/>
      <c r="G234" s="60"/>
      <c r="I234" s="57"/>
      <c r="J234" s="57"/>
    </row>
    <row r="235" spans="1:10" ht="18" x14ac:dyDescent="0.2">
      <c r="A235" s="17">
        <v>36838</v>
      </c>
      <c r="B235" s="1">
        <v>15.084199999999999</v>
      </c>
      <c r="C235" s="2">
        <v>15.2628</v>
      </c>
      <c r="D235" s="63"/>
      <c r="F235" s="60"/>
      <c r="G235" s="60"/>
      <c r="I235" s="57"/>
      <c r="J235" s="57"/>
    </row>
    <row r="236" spans="1:10" ht="18" x14ac:dyDescent="0.2">
      <c r="A236" s="17">
        <v>36839</v>
      </c>
      <c r="B236" s="1">
        <v>15.0852</v>
      </c>
      <c r="C236" s="2">
        <v>15.262700000000001</v>
      </c>
      <c r="D236" s="63"/>
      <c r="F236" s="60"/>
      <c r="G236" s="60"/>
      <c r="I236" s="57"/>
      <c r="J236" s="57"/>
    </row>
    <row r="237" spans="1:10" ht="18" x14ac:dyDescent="0.2">
      <c r="A237" s="17">
        <v>36840</v>
      </c>
      <c r="B237" s="1">
        <v>15.084300000000001</v>
      </c>
      <c r="C237" s="2">
        <v>15.250400000000001</v>
      </c>
      <c r="D237" s="63"/>
      <c r="F237" s="60"/>
      <c r="G237" s="60"/>
      <c r="I237" s="57"/>
      <c r="J237" s="57"/>
    </row>
    <row r="238" spans="1:10" ht="18" x14ac:dyDescent="0.2">
      <c r="A238" s="17">
        <v>36843</v>
      </c>
      <c r="B238" s="1">
        <v>15.063000000000001</v>
      </c>
      <c r="C238" s="2">
        <v>15.2631</v>
      </c>
      <c r="D238" s="63"/>
      <c r="F238" s="60"/>
      <c r="G238" s="60"/>
      <c r="I238" s="57"/>
      <c r="J238" s="57"/>
    </row>
    <row r="239" spans="1:10" ht="18" x14ac:dyDescent="0.2">
      <c r="A239" s="17">
        <v>36844</v>
      </c>
      <c r="B239" s="1">
        <v>15.058299999999999</v>
      </c>
      <c r="C239" s="2">
        <v>15.269299999999999</v>
      </c>
      <c r="D239" s="63"/>
      <c r="F239" s="60"/>
      <c r="G239" s="60"/>
      <c r="I239" s="57"/>
      <c r="J239" s="57"/>
    </row>
    <row r="240" spans="1:10" ht="18" x14ac:dyDescent="0.2">
      <c r="A240" s="17">
        <v>36845</v>
      </c>
      <c r="B240" s="1">
        <v>15.077999999999999</v>
      </c>
      <c r="C240" s="2">
        <v>15.254799999999999</v>
      </c>
      <c r="D240" s="63"/>
      <c r="F240" s="60"/>
      <c r="G240" s="60"/>
      <c r="I240" s="57"/>
      <c r="J240" s="57"/>
    </row>
    <row r="241" spans="1:10" ht="18" x14ac:dyDescent="0.2">
      <c r="A241" s="17">
        <v>36846</v>
      </c>
      <c r="B241" s="1">
        <v>15.084899999999999</v>
      </c>
      <c r="C241" s="2">
        <v>15.2582</v>
      </c>
      <c r="D241" s="63"/>
      <c r="F241" s="60"/>
      <c r="G241" s="60"/>
      <c r="I241" s="57"/>
      <c r="J241" s="57"/>
    </row>
    <row r="242" spans="1:10" ht="18" x14ac:dyDescent="0.2">
      <c r="A242" s="17">
        <v>36847</v>
      </c>
      <c r="B242" s="1">
        <v>15.096299999999999</v>
      </c>
      <c r="C242" s="2">
        <v>15.2669</v>
      </c>
      <c r="D242" s="63"/>
      <c r="F242" s="60"/>
      <c r="G242" s="60"/>
      <c r="I242" s="57"/>
      <c r="J242" s="57"/>
    </row>
    <row r="243" spans="1:10" ht="18" x14ac:dyDescent="0.2">
      <c r="A243" s="17">
        <v>36850</v>
      </c>
      <c r="B243" s="1">
        <v>15.0966</v>
      </c>
      <c r="C243" s="2">
        <v>15.2616</v>
      </c>
      <c r="D243" s="63"/>
      <c r="F243" s="60"/>
      <c r="G243" s="60"/>
      <c r="I243" s="57"/>
      <c r="J243" s="57"/>
    </row>
    <row r="244" spans="1:10" ht="18" x14ac:dyDescent="0.2">
      <c r="A244" s="17">
        <v>36851</v>
      </c>
      <c r="B244" s="1">
        <v>15.0968</v>
      </c>
      <c r="C244" s="2">
        <v>15.2766</v>
      </c>
      <c r="D244" s="63"/>
      <c r="F244" s="60"/>
      <c r="G244" s="60"/>
      <c r="I244" s="57"/>
      <c r="J244" s="57"/>
    </row>
    <row r="245" spans="1:10" ht="18" x14ac:dyDescent="0.2">
      <c r="A245" s="17">
        <v>36852</v>
      </c>
      <c r="B245" s="1">
        <v>15.097300000000001</v>
      </c>
      <c r="C245" s="2">
        <v>15.2729</v>
      </c>
      <c r="D245" s="63"/>
      <c r="F245" s="60"/>
      <c r="G245" s="60"/>
      <c r="I245" s="57"/>
      <c r="J245" s="57"/>
    </row>
    <row r="246" spans="1:10" ht="18" x14ac:dyDescent="0.2">
      <c r="A246" s="17">
        <v>36853</v>
      </c>
      <c r="B246" s="1">
        <v>15.085699999999999</v>
      </c>
      <c r="C246" s="2">
        <v>15.2279</v>
      </c>
      <c r="D246" s="63"/>
      <c r="F246" s="60"/>
      <c r="G246" s="60"/>
      <c r="I246" s="57"/>
      <c r="J246" s="57"/>
    </row>
    <row r="247" spans="1:10" ht="18" x14ac:dyDescent="0.2">
      <c r="A247" s="17">
        <v>36854</v>
      </c>
      <c r="B247" s="1">
        <v>15.1105</v>
      </c>
      <c r="C247" s="2">
        <v>15.2906</v>
      </c>
      <c r="D247" s="63"/>
      <c r="F247" s="60"/>
      <c r="G247" s="60"/>
      <c r="I247" s="57"/>
      <c r="J247" s="57"/>
    </row>
    <row r="248" spans="1:10" ht="18" x14ac:dyDescent="0.2">
      <c r="A248" s="17">
        <v>36857</v>
      </c>
      <c r="B248" s="1">
        <v>15.1119</v>
      </c>
      <c r="C248" s="2">
        <v>15.2828</v>
      </c>
      <c r="D248" s="63"/>
      <c r="F248" s="60"/>
      <c r="G248" s="60"/>
      <c r="I248" s="57"/>
      <c r="J248" s="57"/>
    </row>
    <row r="249" spans="1:10" ht="18" x14ac:dyDescent="0.2">
      <c r="A249" s="17">
        <v>36858</v>
      </c>
      <c r="B249" s="1">
        <v>15.097899999999999</v>
      </c>
      <c r="C249" s="2">
        <v>15.292199999999999</v>
      </c>
      <c r="D249" s="63"/>
      <c r="F249" s="60"/>
      <c r="G249" s="60"/>
      <c r="I249" s="57"/>
      <c r="J249" s="57"/>
    </row>
    <row r="250" spans="1:10" ht="18" x14ac:dyDescent="0.2">
      <c r="A250" s="17">
        <v>36859</v>
      </c>
      <c r="B250" s="1">
        <v>15.106400000000001</v>
      </c>
      <c r="C250" s="2">
        <v>15.293799999999999</v>
      </c>
      <c r="D250" s="63"/>
      <c r="F250" s="60"/>
      <c r="G250" s="60"/>
      <c r="I250" s="57"/>
      <c r="J250" s="57"/>
    </row>
    <row r="251" spans="1:10" ht="18.75" thickBot="1" x14ac:dyDescent="0.25">
      <c r="A251" s="16">
        <v>36860</v>
      </c>
      <c r="B251" s="1">
        <v>15.1121</v>
      </c>
      <c r="C251" s="2">
        <v>15.2837</v>
      </c>
      <c r="D251" s="63"/>
      <c r="F251" s="60"/>
      <c r="G251" s="60"/>
      <c r="I251" s="57"/>
      <c r="J251" s="57"/>
    </row>
    <row r="252" spans="1:10" ht="21.75" thickBot="1" x14ac:dyDescent="0.25">
      <c r="A252" s="11" t="s">
        <v>19</v>
      </c>
      <c r="B252" s="12">
        <f>AVERAGE(B253:B272)</f>
        <v>15.13007</v>
      </c>
      <c r="C252" s="13">
        <f>AVERAGE(C253:C272)</f>
        <v>15.3094</v>
      </c>
      <c r="D252" s="63"/>
      <c r="F252" s="60"/>
      <c r="G252" s="60"/>
      <c r="I252" s="57"/>
      <c r="J252" s="57"/>
    </row>
    <row r="253" spans="1:10" ht="18" x14ac:dyDescent="0.2">
      <c r="A253" s="33">
        <v>36861</v>
      </c>
      <c r="B253" s="34">
        <v>15.127700000000001</v>
      </c>
      <c r="C253" s="35">
        <v>15.3085</v>
      </c>
      <c r="D253" s="63"/>
      <c r="F253" s="60"/>
      <c r="G253" s="60"/>
      <c r="I253" s="57"/>
      <c r="J253" s="57"/>
    </row>
    <row r="254" spans="1:10" ht="18" x14ac:dyDescent="0.2">
      <c r="A254" s="16">
        <v>36864</v>
      </c>
      <c r="B254" s="1">
        <v>15.1295</v>
      </c>
      <c r="C254" s="2">
        <v>15.3003</v>
      </c>
      <c r="D254" s="63"/>
      <c r="F254" s="60"/>
      <c r="G254" s="60"/>
      <c r="I254" s="57"/>
      <c r="J254" s="57"/>
    </row>
    <row r="255" spans="1:10" ht="18" x14ac:dyDescent="0.2">
      <c r="A255" s="16">
        <v>36865</v>
      </c>
      <c r="B255" s="1">
        <v>15.118499999999999</v>
      </c>
      <c r="C255" s="2">
        <v>15.3201</v>
      </c>
      <c r="D255" s="63"/>
      <c r="F255" s="60"/>
      <c r="G255" s="60"/>
      <c r="I255" s="57"/>
      <c r="J255" s="57"/>
    </row>
    <row r="256" spans="1:10" ht="18" x14ac:dyDescent="0.2">
      <c r="A256" s="16">
        <v>36866</v>
      </c>
      <c r="B256" s="1">
        <v>15.130699999999999</v>
      </c>
      <c r="C256" s="2">
        <v>15.3081</v>
      </c>
      <c r="D256" s="63"/>
      <c r="F256" s="60"/>
      <c r="G256" s="60"/>
      <c r="I256" s="57"/>
      <c r="J256" s="57"/>
    </row>
    <row r="257" spans="1:10" ht="18" x14ac:dyDescent="0.2">
      <c r="A257" s="16">
        <v>36867</v>
      </c>
      <c r="B257" s="1">
        <v>15.130599999999999</v>
      </c>
      <c r="C257" s="2">
        <v>15.3154</v>
      </c>
      <c r="D257" s="63"/>
      <c r="F257" s="60"/>
      <c r="G257" s="60"/>
      <c r="I257" s="57"/>
      <c r="J257" s="57"/>
    </row>
    <row r="258" spans="1:10" ht="18" x14ac:dyDescent="0.2">
      <c r="A258" s="16">
        <v>36868</v>
      </c>
      <c r="B258" s="1">
        <v>15.125500000000001</v>
      </c>
      <c r="C258" s="2">
        <v>15.3033</v>
      </c>
      <c r="D258" s="63"/>
      <c r="F258" s="60"/>
      <c r="G258" s="60"/>
      <c r="I258" s="57"/>
      <c r="J258" s="57"/>
    </row>
    <row r="259" spans="1:10" ht="18" x14ac:dyDescent="0.2">
      <c r="A259" s="16">
        <v>36871</v>
      </c>
      <c r="B259" s="1">
        <v>15.1256</v>
      </c>
      <c r="C259" s="2">
        <v>15.2981</v>
      </c>
      <c r="D259" s="63"/>
      <c r="F259" s="60"/>
      <c r="G259" s="60"/>
      <c r="I259" s="57"/>
      <c r="J259" s="57"/>
    </row>
    <row r="260" spans="1:10" ht="18" x14ac:dyDescent="0.2">
      <c r="A260" s="16">
        <v>36872</v>
      </c>
      <c r="B260" s="1">
        <v>15.1259</v>
      </c>
      <c r="C260" s="2">
        <v>15.3034</v>
      </c>
      <c r="D260" s="63"/>
      <c r="F260" s="60"/>
      <c r="G260" s="60"/>
      <c r="I260" s="57"/>
      <c r="J260" s="57"/>
    </row>
    <row r="261" spans="1:10" ht="18" x14ac:dyDescent="0.2">
      <c r="A261" s="16">
        <v>36873</v>
      </c>
      <c r="B261" s="1">
        <v>15.1258</v>
      </c>
      <c r="C261" s="2">
        <v>15.302199999999999</v>
      </c>
      <c r="D261" s="63"/>
      <c r="F261" s="60"/>
      <c r="G261" s="60"/>
      <c r="I261" s="57"/>
      <c r="J261" s="57"/>
    </row>
    <row r="262" spans="1:10" ht="18" x14ac:dyDescent="0.2">
      <c r="A262" s="16">
        <v>36874</v>
      </c>
      <c r="B262" s="1">
        <v>15.126200000000001</v>
      </c>
      <c r="C262" s="2">
        <v>15.3056</v>
      </c>
      <c r="D262" s="63"/>
      <c r="F262" s="60"/>
      <c r="G262" s="60"/>
      <c r="I262" s="57"/>
      <c r="J262" s="57"/>
    </row>
    <row r="263" spans="1:10" ht="18" x14ac:dyDescent="0.2">
      <c r="A263" s="16">
        <v>36875</v>
      </c>
      <c r="B263" s="1">
        <v>15.130599999999999</v>
      </c>
      <c r="C263" s="2">
        <v>15.2963</v>
      </c>
      <c r="D263" s="63"/>
      <c r="F263" s="60"/>
      <c r="G263" s="60"/>
      <c r="I263" s="57"/>
      <c r="J263" s="57"/>
    </row>
    <row r="264" spans="1:10" ht="18" x14ac:dyDescent="0.2">
      <c r="A264" s="16">
        <v>36878</v>
      </c>
      <c r="B264" s="1">
        <v>15.129</v>
      </c>
      <c r="C264" s="2">
        <v>15.309900000000001</v>
      </c>
      <c r="D264" s="63"/>
      <c r="F264" s="60"/>
      <c r="G264" s="60"/>
      <c r="I264" s="57"/>
      <c r="J264" s="57"/>
    </row>
    <row r="265" spans="1:10" ht="18" x14ac:dyDescent="0.2">
      <c r="A265" s="16">
        <v>36879</v>
      </c>
      <c r="B265" s="1">
        <v>15.1304</v>
      </c>
      <c r="C265" s="2">
        <v>15.3124</v>
      </c>
      <c r="D265" s="63"/>
      <c r="F265" s="60"/>
      <c r="G265" s="60"/>
      <c r="I265" s="57"/>
      <c r="J265" s="57"/>
    </row>
    <row r="266" spans="1:10" ht="18" x14ac:dyDescent="0.2">
      <c r="A266" s="16">
        <v>36880</v>
      </c>
      <c r="B266" s="1">
        <v>15.130800000000001</v>
      </c>
      <c r="C266" s="2">
        <v>15.303900000000001</v>
      </c>
      <c r="D266" s="63"/>
      <c r="F266" s="60"/>
      <c r="G266" s="60"/>
      <c r="I266" s="57"/>
      <c r="J266" s="57"/>
    </row>
    <row r="267" spans="1:10" ht="18" x14ac:dyDescent="0.2">
      <c r="A267" s="16">
        <v>36881</v>
      </c>
      <c r="B267" s="1">
        <v>15.1311</v>
      </c>
      <c r="C267" s="2">
        <v>15.3154</v>
      </c>
      <c r="D267" s="63"/>
      <c r="F267" s="60"/>
      <c r="G267" s="60"/>
      <c r="I267" s="57"/>
      <c r="J267" s="57"/>
    </row>
    <row r="268" spans="1:10" ht="18" x14ac:dyDescent="0.2">
      <c r="A268" s="16">
        <v>36882</v>
      </c>
      <c r="B268" s="1">
        <v>15.1394</v>
      </c>
      <c r="C268" s="2">
        <v>15.315300000000001</v>
      </c>
      <c r="D268" s="63"/>
      <c r="F268" s="60"/>
      <c r="G268" s="60"/>
      <c r="I268" s="57"/>
      <c r="J268" s="57"/>
    </row>
    <row r="269" spans="1:10" ht="18" x14ac:dyDescent="0.2">
      <c r="A269" s="16">
        <v>36886</v>
      </c>
      <c r="B269" s="1">
        <v>15.1386</v>
      </c>
      <c r="C269" s="2">
        <v>15.3127</v>
      </c>
      <c r="D269" s="63"/>
      <c r="F269" s="60"/>
      <c r="G269" s="60"/>
      <c r="I269" s="57"/>
      <c r="J269" s="57"/>
    </row>
    <row r="270" spans="1:10" ht="18" x14ac:dyDescent="0.2">
      <c r="A270" s="16">
        <v>36887</v>
      </c>
      <c r="B270" s="1">
        <v>15.1343</v>
      </c>
      <c r="C270" s="2">
        <v>15.319000000000001</v>
      </c>
      <c r="D270" s="63"/>
      <c r="F270" s="60"/>
      <c r="G270" s="60"/>
      <c r="I270" s="57"/>
      <c r="J270" s="57"/>
    </row>
    <row r="271" spans="1:10" ht="18" x14ac:dyDescent="0.2">
      <c r="A271" s="16">
        <v>36888</v>
      </c>
      <c r="B271" s="1">
        <v>15.137700000000001</v>
      </c>
      <c r="C271" s="2">
        <v>15.3161</v>
      </c>
      <c r="D271" s="63"/>
      <c r="F271" s="60"/>
      <c r="G271" s="60"/>
      <c r="I271" s="57"/>
      <c r="J271" s="57"/>
    </row>
    <row r="272" spans="1:10" ht="18.75" thickBot="1" x14ac:dyDescent="0.25">
      <c r="A272" s="21">
        <v>36889</v>
      </c>
      <c r="B272" s="25">
        <v>15.1335</v>
      </c>
      <c r="C272" s="26">
        <v>15.321999999999999</v>
      </c>
      <c r="D272" s="63"/>
      <c r="F272" s="60"/>
      <c r="G272" s="60"/>
      <c r="I272" s="57"/>
      <c r="J272" s="57"/>
    </row>
    <row r="273" spans="1:10" ht="21.75" thickBot="1" x14ac:dyDescent="0.25">
      <c r="A273" s="11" t="s">
        <v>8</v>
      </c>
      <c r="B273" s="12">
        <f>AVERAGE(B274:B295)</f>
        <v>15.14614090909091</v>
      </c>
      <c r="C273" s="13">
        <f>AVERAGE(C274:C295)</f>
        <v>15.326159090909094</v>
      </c>
      <c r="D273" s="63"/>
      <c r="F273" s="60"/>
      <c r="G273" s="60"/>
      <c r="I273" s="57"/>
      <c r="J273" s="57"/>
    </row>
    <row r="274" spans="1:10" ht="18" x14ac:dyDescent="0.2">
      <c r="A274" s="3">
        <v>36893</v>
      </c>
      <c r="B274" s="14">
        <v>15.1311</v>
      </c>
      <c r="C274" s="15">
        <v>15.305</v>
      </c>
      <c r="D274" s="63"/>
      <c r="F274" s="60"/>
      <c r="G274" s="60"/>
      <c r="I274" s="57"/>
      <c r="J274" s="57"/>
    </row>
    <row r="275" spans="1:10" ht="18" x14ac:dyDescent="0.2">
      <c r="A275" s="16">
        <v>36894</v>
      </c>
      <c r="B275" s="1">
        <v>15.1311</v>
      </c>
      <c r="C275" s="2">
        <v>15.3195</v>
      </c>
      <c r="D275" s="63"/>
      <c r="F275" s="60"/>
      <c r="G275" s="60"/>
      <c r="I275" s="57"/>
      <c r="J275" s="57"/>
    </row>
    <row r="276" spans="1:10" ht="18" x14ac:dyDescent="0.2">
      <c r="A276" s="16">
        <v>36895</v>
      </c>
      <c r="B276" s="1">
        <v>15.131399999999999</v>
      </c>
      <c r="C276" s="2">
        <v>15.2814</v>
      </c>
      <c r="D276" s="63"/>
      <c r="F276" s="60"/>
      <c r="G276" s="60"/>
      <c r="I276" s="57"/>
      <c r="J276" s="57"/>
    </row>
    <row r="277" spans="1:10" ht="18" x14ac:dyDescent="0.2">
      <c r="A277" s="16">
        <v>36896</v>
      </c>
      <c r="B277" s="1">
        <v>15.13</v>
      </c>
      <c r="C277" s="2">
        <v>15.304</v>
      </c>
      <c r="D277" s="63"/>
      <c r="F277" s="60"/>
      <c r="G277" s="60"/>
      <c r="I277" s="57"/>
      <c r="J277" s="57"/>
    </row>
    <row r="278" spans="1:10" ht="18" x14ac:dyDescent="0.2">
      <c r="A278" s="16">
        <v>36899</v>
      </c>
      <c r="B278" s="1">
        <v>15.1175</v>
      </c>
      <c r="C278" s="2">
        <v>15.3124</v>
      </c>
      <c r="D278" s="63"/>
      <c r="F278" s="60"/>
      <c r="G278" s="60"/>
      <c r="I278" s="57"/>
      <c r="J278" s="57"/>
    </row>
    <row r="279" spans="1:10" ht="18" x14ac:dyDescent="0.2">
      <c r="A279" s="16">
        <v>36900</v>
      </c>
      <c r="B279" s="1">
        <v>15.135400000000001</v>
      </c>
      <c r="C279" s="2">
        <v>15.315799999999999</v>
      </c>
      <c r="D279" s="63"/>
      <c r="F279" s="60"/>
      <c r="G279" s="60"/>
      <c r="I279" s="57"/>
      <c r="J279" s="57"/>
    </row>
    <row r="280" spans="1:10" ht="18" x14ac:dyDescent="0.2">
      <c r="A280" s="16">
        <v>36901</v>
      </c>
      <c r="B280" s="1">
        <v>15.1355</v>
      </c>
      <c r="C280" s="2">
        <v>15.312799999999999</v>
      </c>
      <c r="D280" s="63"/>
      <c r="F280" s="60"/>
      <c r="G280" s="60"/>
      <c r="I280" s="57"/>
      <c r="J280" s="57"/>
    </row>
    <row r="281" spans="1:10" ht="18" x14ac:dyDescent="0.2">
      <c r="A281" s="16">
        <v>36902</v>
      </c>
      <c r="B281" s="1">
        <v>15.135899999999999</v>
      </c>
      <c r="C281" s="2">
        <v>15.308299999999999</v>
      </c>
      <c r="D281" s="63"/>
      <c r="F281" s="60"/>
      <c r="G281" s="60"/>
      <c r="I281" s="57"/>
      <c r="J281" s="57"/>
    </row>
    <row r="282" spans="1:10" ht="18" x14ac:dyDescent="0.2">
      <c r="A282" s="16">
        <v>36903</v>
      </c>
      <c r="B282" s="1">
        <v>15.136100000000001</v>
      </c>
      <c r="C282" s="2">
        <v>15.3218</v>
      </c>
      <c r="D282" s="63"/>
      <c r="F282" s="60"/>
      <c r="G282" s="60"/>
      <c r="I282" s="57"/>
      <c r="J282" s="57"/>
    </row>
    <row r="283" spans="1:10" ht="18" x14ac:dyDescent="0.2">
      <c r="A283" s="16">
        <v>36906</v>
      </c>
      <c r="B283" s="1">
        <v>15.1364</v>
      </c>
      <c r="C283" s="2">
        <v>15.316800000000001</v>
      </c>
      <c r="D283" s="63"/>
      <c r="F283" s="60"/>
      <c r="G283" s="60"/>
      <c r="I283" s="57"/>
      <c r="J283" s="57"/>
    </row>
    <row r="284" spans="1:10" ht="18" x14ac:dyDescent="0.2">
      <c r="A284" s="16">
        <v>36907</v>
      </c>
      <c r="B284" s="1">
        <v>15.1469</v>
      </c>
      <c r="C284" s="2">
        <v>15.3217</v>
      </c>
      <c r="D284" s="63"/>
      <c r="F284" s="60"/>
      <c r="G284" s="60"/>
      <c r="I284" s="57"/>
      <c r="J284" s="57"/>
    </row>
    <row r="285" spans="1:10" ht="18" x14ac:dyDescent="0.2">
      <c r="A285" s="16">
        <v>36908</v>
      </c>
      <c r="B285" s="1">
        <v>15.147500000000001</v>
      </c>
      <c r="C285" s="2">
        <v>15.3208</v>
      </c>
      <c r="D285" s="63"/>
      <c r="F285" s="60"/>
      <c r="G285" s="60"/>
      <c r="I285" s="57"/>
      <c r="J285" s="57"/>
    </row>
    <row r="286" spans="1:10" ht="18" x14ac:dyDescent="0.2">
      <c r="A286" s="16">
        <v>36909</v>
      </c>
      <c r="B286" s="1">
        <v>15.146800000000001</v>
      </c>
      <c r="C286" s="2">
        <v>15.3118</v>
      </c>
      <c r="D286" s="63"/>
      <c r="F286" s="60"/>
      <c r="G286" s="60"/>
      <c r="I286" s="57"/>
      <c r="J286" s="57"/>
    </row>
    <row r="287" spans="1:10" ht="18" x14ac:dyDescent="0.2">
      <c r="A287" s="16">
        <v>36910</v>
      </c>
      <c r="B287" s="1">
        <v>15.1473</v>
      </c>
      <c r="C287" s="2">
        <v>15.337899999999999</v>
      </c>
      <c r="D287" s="63"/>
      <c r="F287" s="60"/>
      <c r="G287" s="60"/>
      <c r="I287" s="57"/>
      <c r="J287" s="57"/>
    </row>
    <row r="288" spans="1:10" ht="18" x14ac:dyDescent="0.2">
      <c r="A288" s="17">
        <v>36913</v>
      </c>
      <c r="B288" s="1">
        <v>15.148199999999999</v>
      </c>
      <c r="C288" s="2">
        <v>15.3238</v>
      </c>
      <c r="D288" s="63"/>
      <c r="F288" s="60"/>
      <c r="G288" s="60"/>
      <c r="I288" s="57"/>
      <c r="J288" s="57"/>
    </row>
    <row r="289" spans="1:10" ht="18" x14ac:dyDescent="0.2">
      <c r="A289" s="17">
        <v>36914</v>
      </c>
      <c r="B289" s="1">
        <v>15.163500000000001</v>
      </c>
      <c r="C289" s="2">
        <v>15.3405</v>
      </c>
      <c r="D289" s="63"/>
      <c r="F289" s="60"/>
      <c r="G289" s="60"/>
      <c r="I289" s="57"/>
      <c r="J289" s="57"/>
    </row>
    <row r="290" spans="1:10" ht="18" x14ac:dyDescent="0.2">
      <c r="A290" s="17">
        <v>36915</v>
      </c>
      <c r="B290" s="1">
        <v>15.1639</v>
      </c>
      <c r="C290" s="2">
        <v>15.3491</v>
      </c>
      <c r="D290" s="63"/>
      <c r="F290" s="60"/>
      <c r="G290" s="60"/>
      <c r="I290" s="57"/>
      <c r="J290" s="57"/>
    </row>
    <row r="291" spans="1:10" ht="18" x14ac:dyDescent="0.2">
      <c r="A291" s="17">
        <v>36916</v>
      </c>
      <c r="B291" s="1">
        <v>15.1454</v>
      </c>
      <c r="C291" s="2">
        <v>15.3414</v>
      </c>
      <c r="D291" s="63"/>
      <c r="F291" s="60"/>
      <c r="G291" s="60"/>
      <c r="I291" s="57"/>
      <c r="J291" s="57"/>
    </row>
    <row r="292" spans="1:10" ht="18" x14ac:dyDescent="0.2">
      <c r="A292" s="17">
        <v>36917</v>
      </c>
      <c r="B292" s="1">
        <v>15.164</v>
      </c>
      <c r="C292" s="2">
        <v>15.3462</v>
      </c>
      <c r="D292" s="63"/>
      <c r="F292" s="60"/>
      <c r="G292" s="60"/>
      <c r="I292" s="57"/>
      <c r="J292" s="57"/>
    </row>
    <row r="293" spans="1:10" ht="18" x14ac:dyDescent="0.2">
      <c r="A293" s="16">
        <v>36920</v>
      </c>
      <c r="B293" s="1">
        <v>15.1609</v>
      </c>
      <c r="C293" s="2">
        <v>15.352499999999999</v>
      </c>
      <c r="D293" s="63"/>
      <c r="F293" s="60"/>
      <c r="G293" s="60"/>
      <c r="I293" s="57"/>
      <c r="J293" s="57"/>
    </row>
    <row r="294" spans="1:10" ht="18" x14ac:dyDescent="0.2">
      <c r="A294" s="16">
        <v>36921</v>
      </c>
      <c r="B294" s="1">
        <v>15.1812</v>
      </c>
      <c r="C294" s="2">
        <v>15.368399999999999</v>
      </c>
      <c r="D294" s="63"/>
      <c r="F294" s="60"/>
      <c r="G294" s="60"/>
      <c r="I294" s="57"/>
      <c r="J294" s="57"/>
    </row>
    <row r="295" spans="1:10" ht="18.75" thickBot="1" x14ac:dyDescent="0.25">
      <c r="A295" s="16">
        <v>36922</v>
      </c>
      <c r="B295" s="1">
        <v>15.1791</v>
      </c>
      <c r="C295" s="2">
        <v>15.3636</v>
      </c>
      <c r="D295" s="63"/>
      <c r="F295" s="60"/>
      <c r="G295" s="60"/>
      <c r="I295" s="57"/>
      <c r="J295" s="57"/>
    </row>
    <row r="296" spans="1:10" ht="21.75" thickBot="1" x14ac:dyDescent="0.25">
      <c r="A296" s="11" t="s">
        <v>9</v>
      </c>
      <c r="B296" s="12">
        <f>AVERAGE(B297:B316)</f>
        <v>15.199184999999996</v>
      </c>
      <c r="C296" s="13">
        <f>AVERAGE(C297:C316)</f>
        <v>15.382760000000001</v>
      </c>
      <c r="D296" s="63"/>
      <c r="F296" s="60"/>
      <c r="G296" s="60"/>
      <c r="I296" s="57"/>
      <c r="J296" s="57"/>
    </row>
    <row r="297" spans="1:10" ht="18" x14ac:dyDescent="0.2">
      <c r="A297" s="3">
        <v>36923</v>
      </c>
      <c r="B297" s="1">
        <v>15.162800000000001</v>
      </c>
      <c r="C297" s="2">
        <v>15.3591</v>
      </c>
      <c r="D297" s="63"/>
      <c r="F297" s="60"/>
      <c r="G297" s="60"/>
      <c r="I297" s="57"/>
      <c r="J297" s="57"/>
    </row>
    <row r="298" spans="1:10" ht="18" x14ac:dyDescent="0.2">
      <c r="A298" s="16">
        <v>36924</v>
      </c>
      <c r="B298" s="1">
        <v>15.180400000000001</v>
      </c>
      <c r="C298" s="2">
        <v>15.373699999999999</v>
      </c>
      <c r="D298" s="63"/>
      <c r="F298" s="60"/>
      <c r="G298" s="60"/>
      <c r="I298" s="57"/>
      <c r="J298" s="57"/>
    </row>
    <row r="299" spans="1:10" ht="18" x14ac:dyDescent="0.2">
      <c r="A299" s="16">
        <v>36927</v>
      </c>
      <c r="B299" s="1">
        <v>15.167899999999999</v>
      </c>
      <c r="C299" s="2">
        <v>15.3627</v>
      </c>
      <c r="D299" s="63"/>
      <c r="F299" s="60"/>
      <c r="G299" s="60"/>
      <c r="I299" s="57"/>
      <c r="J299" s="57"/>
    </row>
    <row r="300" spans="1:10" ht="18" x14ac:dyDescent="0.2">
      <c r="A300" s="16">
        <v>36928</v>
      </c>
      <c r="B300" s="1">
        <v>15.191599999999999</v>
      </c>
      <c r="C300" s="2">
        <v>15.3805</v>
      </c>
      <c r="D300" s="63"/>
      <c r="F300" s="60"/>
      <c r="G300" s="60"/>
      <c r="I300" s="57"/>
      <c r="J300" s="57"/>
    </row>
    <row r="301" spans="1:10" ht="18" x14ac:dyDescent="0.2">
      <c r="A301" s="16">
        <v>36929</v>
      </c>
      <c r="B301" s="1">
        <v>15.1935</v>
      </c>
      <c r="C301" s="2">
        <v>15.371700000000001</v>
      </c>
      <c r="D301" s="63"/>
      <c r="F301" s="60"/>
      <c r="G301" s="60"/>
      <c r="I301" s="57"/>
      <c r="J301" s="57"/>
    </row>
    <row r="302" spans="1:10" ht="18" x14ac:dyDescent="0.2">
      <c r="A302" s="16">
        <v>36930</v>
      </c>
      <c r="B302" s="1">
        <v>15.1935</v>
      </c>
      <c r="C302" s="2">
        <v>15.3766</v>
      </c>
      <c r="D302" s="63"/>
      <c r="F302" s="60"/>
      <c r="G302" s="60"/>
      <c r="I302" s="57"/>
      <c r="J302" s="57"/>
    </row>
    <row r="303" spans="1:10" ht="18" x14ac:dyDescent="0.2">
      <c r="A303" s="16">
        <v>36931</v>
      </c>
      <c r="B303" s="1">
        <v>15.1922</v>
      </c>
      <c r="C303" s="2">
        <v>15.378</v>
      </c>
      <c r="D303" s="63"/>
      <c r="F303" s="60"/>
      <c r="G303" s="60"/>
      <c r="I303" s="57"/>
      <c r="J303" s="57"/>
    </row>
    <row r="304" spans="1:10" ht="18" x14ac:dyDescent="0.2">
      <c r="A304" s="16">
        <v>36934</v>
      </c>
      <c r="B304" s="1">
        <v>15.1943</v>
      </c>
      <c r="C304" s="2">
        <v>15.3742</v>
      </c>
      <c r="D304" s="63"/>
      <c r="F304" s="60"/>
      <c r="G304" s="60"/>
      <c r="I304" s="57"/>
      <c r="J304" s="57"/>
    </row>
    <row r="305" spans="1:10" ht="18" x14ac:dyDescent="0.2">
      <c r="A305" s="16">
        <v>36935</v>
      </c>
      <c r="B305" s="1">
        <v>15.195499999999999</v>
      </c>
      <c r="C305" s="2">
        <v>15.3864</v>
      </c>
      <c r="D305" s="63"/>
      <c r="F305" s="60"/>
      <c r="G305" s="60"/>
      <c r="I305" s="57"/>
      <c r="J305" s="57"/>
    </row>
    <row r="306" spans="1:10" ht="18" x14ac:dyDescent="0.2">
      <c r="A306" s="16">
        <v>36936</v>
      </c>
      <c r="B306" s="1">
        <v>15.195399999999999</v>
      </c>
      <c r="C306" s="2">
        <v>15.3728</v>
      </c>
      <c r="D306" s="63"/>
      <c r="F306" s="60"/>
      <c r="G306" s="60"/>
      <c r="I306" s="57"/>
      <c r="J306" s="57"/>
    </row>
    <row r="307" spans="1:10" ht="18" x14ac:dyDescent="0.2">
      <c r="A307" s="16">
        <v>36937</v>
      </c>
      <c r="B307" s="1">
        <v>15.195600000000001</v>
      </c>
      <c r="C307" s="2">
        <v>15.3719</v>
      </c>
      <c r="D307" s="63"/>
      <c r="F307" s="60"/>
      <c r="G307" s="60"/>
      <c r="I307" s="57"/>
      <c r="J307" s="57"/>
    </row>
    <row r="308" spans="1:10" ht="18" x14ac:dyDescent="0.2">
      <c r="A308" s="16">
        <v>36938</v>
      </c>
      <c r="B308" s="1">
        <v>15.1957</v>
      </c>
      <c r="C308" s="2">
        <v>15.37</v>
      </c>
      <c r="D308" s="63"/>
      <c r="F308" s="60"/>
      <c r="G308" s="60"/>
      <c r="I308" s="57"/>
      <c r="J308" s="57"/>
    </row>
    <row r="309" spans="1:10" ht="18" x14ac:dyDescent="0.2">
      <c r="A309" s="16">
        <v>36941</v>
      </c>
      <c r="B309" s="1">
        <v>15.196</v>
      </c>
      <c r="C309" s="2">
        <v>15.3834</v>
      </c>
      <c r="D309" s="63"/>
      <c r="F309" s="60"/>
      <c r="G309" s="60"/>
      <c r="I309" s="57"/>
      <c r="J309" s="57"/>
    </row>
    <row r="310" spans="1:10" ht="18" x14ac:dyDescent="0.2">
      <c r="A310" s="16">
        <v>36942</v>
      </c>
      <c r="B310" s="1">
        <v>15.213699999999999</v>
      </c>
      <c r="C310" s="2">
        <v>15.3995</v>
      </c>
      <c r="D310" s="63"/>
      <c r="F310" s="60"/>
      <c r="G310" s="60"/>
      <c r="I310" s="57"/>
      <c r="J310" s="57"/>
    </row>
    <row r="311" spans="1:10" ht="18" x14ac:dyDescent="0.2">
      <c r="A311" s="16">
        <v>36943</v>
      </c>
      <c r="B311" s="1">
        <v>15.214499999999999</v>
      </c>
      <c r="C311" s="2">
        <v>15.3834</v>
      </c>
      <c r="D311" s="63"/>
      <c r="F311" s="60"/>
      <c r="G311" s="60"/>
      <c r="I311" s="57"/>
      <c r="J311" s="57"/>
    </row>
    <row r="312" spans="1:10" ht="18" x14ac:dyDescent="0.2">
      <c r="A312" s="16">
        <v>36944</v>
      </c>
      <c r="B312" s="1">
        <v>15.215</v>
      </c>
      <c r="C312" s="2">
        <v>15.3916</v>
      </c>
      <c r="D312" s="63"/>
      <c r="F312" s="60"/>
      <c r="G312" s="60"/>
      <c r="I312" s="57"/>
      <c r="J312" s="57"/>
    </row>
    <row r="313" spans="1:10" ht="18" x14ac:dyDescent="0.2">
      <c r="A313" s="16">
        <v>36945</v>
      </c>
      <c r="B313" s="1">
        <v>15.2166</v>
      </c>
      <c r="C313" s="2">
        <v>15.4039</v>
      </c>
      <c r="D313" s="63"/>
      <c r="F313" s="60"/>
      <c r="G313" s="60"/>
      <c r="I313" s="57"/>
      <c r="J313" s="57"/>
    </row>
    <row r="314" spans="1:10" ht="18" x14ac:dyDescent="0.2">
      <c r="A314" s="16">
        <v>36948</v>
      </c>
      <c r="B314" s="1">
        <v>15.216100000000001</v>
      </c>
      <c r="C314" s="2">
        <v>15.3963</v>
      </c>
      <c r="D314" s="63"/>
      <c r="F314" s="60"/>
      <c r="G314" s="60"/>
      <c r="I314" s="57"/>
      <c r="J314" s="57"/>
    </row>
    <row r="315" spans="1:10" ht="18" x14ac:dyDescent="0.2">
      <c r="A315" s="16">
        <v>36949</v>
      </c>
      <c r="B315" s="1">
        <v>15.2265</v>
      </c>
      <c r="C315" s="2">
        <v>15.4117</v>
      </c>
      <c r="D315" s="63"/>
      <c r="F315" s="60"/>
      <c r="G315" s="60"/>
      <c r="I315" s="57"/>
      <c r="J315" s="57"/>
    </row>
    <row r="316" spans="1:10" ht="18.75" thickBot="1" x14ac:dyDescent="0.25">
      <c r="A316" s="16">
        <v>36950</v>
      </c>
      <c r="B316" s="1">
        <v>15.226900000000001</v>
      </c>
      <c r="C316" s="2">
        <v>15.4078</v>
      </c>
      <c r="D316" s="63"/>
      <c r="F316" s="60"/>
      <c r="G316" s="60"/>
      <c r="I316" s="57"/>
      <c r="J316" s="57"/>
    </row>
    <row r="317" spans="1:10" ht="21.75" thickBot="1" x14ac:dyDescent="0.25">
      <c r="A317" s="11" t="s">
        <v>10</v>
      </c>
      <c r="B317" s="12">
        <f>AVERAGE(B318:B339)</f>
        <v>15.247909090909088</v>
      </c>
      <c r="C317" s="13">
        <f>AVERAGE(C318:C339)</f>
        <v>15.429236363636363</v>
      </c>
      <c r="D317" s="63"/>
      <c r="F317" s="60"/>
      <c r="G317" s="60"/>
      <c r="I317" s="57"/>
      <c r="J317" s="57"/>
    </row>
    <row r="318" spans="1:10" ht="18" x14ac:dyDescent="0.2">
      <c r="A318" s="3">
        <v>36951</v>
      </c>
      <c r="B318" s="1">
        <v>15.226900000000001</v>
      </c>
      <c r="C318" s="2">
        <v>15.4077</v>
      </c>
      <c r="D318" s="63"/>
      <c r="F318" s="60"/>
      <c r="G318" s="60"/>
      <c r="I318" s="57"/>
      <c r="J318" s="57"/>
    </row>
    <row r="319" spans="1:10" ht="18" x14ac:dyDescent="0.2">
      <c r="A319" s="16">
        <v>36952</v>
      </c>
      <c r="B319" s="1">
        <v>15.227600000000001</v>
      </c>
      <c r="C319" s="2">
        <v>15.4069</v>
      </c>
      <c r="D319" s="63"/>
      <c r="F319" s="60"/>
      <c r="G319" s="60"/>
      <c r="I319" s="57"/>
      <c r="J319" s="57"/>
    </row>
    <row r="320" spans="1:10" ht="18" x14ac:dyDescent="0.2">
      <c r="A320" s="16">
        <v>36955</v>
      </c>
      <c r="B320" s="1">
        <v>15.2278</v>
      </c>
      <c r="C320" s="2">
        <v>15.4145</v>
      </c>
      <c r="D320" s="63"/>
      <c r="F320" s="60"/>
      <c r="G320" s="60"/>
      <c r="I320" s="57"/>
      <c r="J320" s="57"/>
    </row>
    <row r="321" spans="1:10" ht="18" x14ac:dyDescent="0.2">
      <c r="A321" s="16">
        <v>36956</v>
      </c>
      <c r="B321" s="1">
        <v>15.234500000000001</v>
      </c>
      <c r="C321" s="2">
        <v>15.400399999999999</v>
      </c>
      <c r="D321" s="63"/>
      <c r="F321" s="60"/>
      <c r="G321" s="60"/>
      <c r="I321" s="57"/>
      <c r="J321" s="57"/>
    </row>
    <row r="322" spans="1:10" ht="18" x14ac:dyDescent="0.2">
      <c r="A322" s="16">
        <v>36957</v>
      </c>
      <c r="B322" s="1">
        <v>15.235900000000001</v>
      </c>
      <c r="C322" s="2">
        <v>15.416399999999999</v>
      </c>
      <c r="D322" s="63"/>
      <c r="F322" s="60"/>
      <c r="G322" s="60"/>
      <c r="I322" s="57"/>
      <c r="J322" s="57"/>
    </row>
    <row r="323" spans="1:10" ht="18" x14ac:dyDescent="0.2">
      <c r="A323" s="16">
        <v>36958</v>
      </c>
      <c r="B323" s="1">
        <v>15.235799999999999</v>
      </c>
      <c r="C323" s="2">
        <v>15.4171</v>
      </c>
      <c r="D323" s="63"/>
      <c r="F323" s="60"/>
      <c r="G323" s="60"/>
      <c r="I323" s="57"/>
      <c r="J323" s="57"/>
    </row>
    <row r="324" spans="1:10" ht="18" x14ac:dyDescent="0.2">
      <c r="A324" s="16">
        <v>36959</v>
      </c>
      <c r="B324" s="1">
        <v>15.2363</v>
      </c>
      <c r="C324" s="2">
        <v>15.4171</v>
      </c>
      <c r="D324" s="63"/>
      <c r="F324" s="60"/>
      <c r="G324" s="60"/>
      <c r="I324" s="57"/>
      <c r="J324" s="57"/>
    </row>
    <row r="325" spans="1:10" ht="18" x14ac:dyDescent="0.2">
      <c r="A325" s="16">
        <v>36963</v>
      </c>
      <c r="B325" s="1">
        <v>15.234500000000001</v>
      </c>
      <c r="C325" s="2">
        <v>15.4207</v>
      </c>
      <c r="D325" s="63"/>
      <c r="F325" s="60"/>
      <c r="G325" s="60"/>
      <c r="I325" s="57"/>
      <c r="J325" s="57"/>
    </row>
    <row r="326" spans="1:10" ht="18" x14ac:dyDescent="0.2">
      <c r="A326" s="16">
        <v>36964</v>
      </c>
      <c r="B326" s="1">
        <v>15.2386</v>
      </c>
      <c r="C326" s="2">
        <v>15.4217</v>
      </c>
      <c r="D326" s="63"/>
      <c r="F326" s="60"/>
      <c r="G326" s="60"/>
      <c r="I326" s="57"/>
      <c r="J326" s="57"/>
    </row>
    <row r="327" spans="1:10" ht="18" x14ac:dyDescent="0.2">
      <c r="A327" s="16">
        <v>36965</v>
      </c>
      <c r="B327" s="1">
        <v>15.2392</v>
      </c>
      <c r="C327" s="2">
        <v>15.4185</v>
      </c>
      <c r="D327" s="63"/>
      <c r="F327" s="60"/>
      <c r="G327" s="60"/>
      <c r="I327" s="57"/>
      <c r="J327" s="57"/>
    </row>
    <row r="328" spans="1:10" ht="18" x14ac:dyDescent="0.2">
      <c r="A328" s="16">
        <v>36966</v>
      </c>
      <c r="B328" s="1">
        <v>15.2393</v>
      </c>
      <c r="C328" s="2">
        <v>15.4092</v>
      </c>
      <c r="D328" s="63"/>
      <c r="F328" s="60"/>
      <c r="G328" s="60"/>
      <c r="I328" s="57"/>
      <c r="J328" s="57"/>
    </row>
    <row r="329" spans="1:10" ht="18" x14ac:dyDescent="0.2">
      <c r="A329" s="16">
        <v>36967</v>
      </c>
      <c r="B329" s="1">
        <v>15.2394</v>
      </c>
      <c r="C329" s="2">
        <v>15.429500000000001</v>
      </c>
      <c r="D329" s="63"/>
      <c r="F329" s="60"/>
      <c r="G329" s="60"/>
      <c r="I329" s="57"/>
      <c r="J329" s="57"/>
    </row>
    <row r="330" spans="1:10" ht="18" x14ac:dyDescent="0.2">
      <c r="A330" s="16">
        <v>36969</v>
      </c>
      <c r="B330" s="1">
        <v>15.239699999999999</v>
      </c>
      <c r="C330" s="2">
        <v>15.4316</v>
      </c>
      <c r="D330" s="63"/>
      <c r="F330" s="60"/>
      <c r="G330" s="60"/>
      <c r="I330" s="57"/>
      <c r="J330" s="57"/>
    </row>
    <row r="331" spans="1:10" ht="18" x14ac:dyDescent="0.2">
      <c r="A331" s="16">
        <v>36970</v>
      </c>
      <c r="B331" s="1">
        <v>15.255800000000001</v>
      </c>
      <c r="C331" s="2">
        <v>15.444900000000001</v>
      </c>
      <c r="D331" s="63"/>
      <c r="F331" s="60"/>
      <c r="G331" s="60"/>
      <c r="I331" s="57"/>
      <c r="J331" s="57"/>
    </row>
    <row r="332" spans="1:10" ht="18" x14ac:dyDescent="0.2">
      <c r="A332" s="16">
        <v>36971</v>
      </c>
      <c r="B332" s="1">
        <v>15.256600000000001</v>
      </c>
      <c r="C332" s="2">
        <v>15.429399999999999</v>
      </c>
      <c r="D332" s="63"/>
      <c r="F332" s="60"/>
      <c r="G332" s="60"/>
      <c r="I332" s="57"/>
      <c r="J332" s="57"/>
    </row>
    <row r="333" spans="1:10" ht="18" x14ac:dyDescent="0.2">
      <c r="A333" s="16">
        <v>36972</v>
      </c>
      <c r="B333" s="1">
        <v>15.255800000000001</v>
      </c>
      <c r="C333" s="2">
        <v>15.437200000000001</v>
      </c>
      <c r="D333" s="63"/>
      <c r="F333" s="60"/>
      <c r="G333" s="60"/>
      <c r="I333" s="57"/>
      <c r="J333" s="57"/>
    </row>
    <row r="334" spans="1:10" ht="18" x14ac:dyDescent="0.2">
      <c r="A334" s="16">
        <v>36973</v>
      </c>
      <c r="B334" s="1">
        <v>15.2569</v>
      </c>
      <c r="C334" s="2">
        <v>15.427099999999999</v>
      </c>
      <c r="D334" s="63"/>
      <c r="F334" s="60"/>
      <c r="G334" s="60"/>
      <c r="I334" s="57"/>
      <c r="J334" s="57"/>
    </row>
    <row r="335" spans="1:10" ht="18" x14ac:dyDescent="0.2">
      <c r="A335" s="16">
        <v>36976</v>
      </c>
      <c r="B335" s="1">
        <v>15.2569</v>
      </c>
      <c r="C335" s="2">
        <v>15.4451</v>
      </c>
      <c r="D335" s="63"/>
      <c r="F335" s="60"/>
      <c r="G335" s="60"/>
      <c r="I335" s="57"/>
      <c r="J335" s="57"/>
    </row>
    <row r="336" spans="1:10" ht="18" x14ac:dyDescent="0.2">
      <c r="A336" s="16">
        <v>36977</v>
      </c>
      <c r="B336" s="1">
        <v>15.276999999999999</v>
      </c>
      <c r="C336" s="2">
        <v>15.4648</v>
      </c>
      <c r="D336" s="63"/>
      <c r="F336" s="60"/>
      <c r="G336" s="60"/>
      <c r="I336" s="57"/>
      <c r="J336" s="57"/>
    </row>
    <row r="337" spans="1:10" ht="18" x14ac:dyDescent="0.2">
      <c r="A337" s="16">
        <v>36978</v>
      </c>
      <c r="B337" s="1">
        <v>15.2761</v>
      </c>
      <c r="C337" s="2">
        <v>15.465299999999999</v>
      </c>
      <c r="D337" s="63"/>
      <c r="F337" s="60"/>
      <c r="G337" s="60"/>
      <c r="I337" s="57"/>
      <c r="J337" s="57"/>
    </row>
    <row r="338" spans="1:10" ht="18" x14ac:dyDescent="0.2">
      <c r="A338" s="16">
        <v>36979</v>
      </c>
      <c r="B338" s="1">
        <v>15.2811</v>
      </c>
      <c r="C338" s="2">
        <v>15.452199999999999</v>
      </c>
      <c r="D338" s="63"/>
      <c r="F338" s="60"/>
      <c r="G338" s="60"/>
      <c r="I338" s="57"/>
      <c r="J338" s="57"/>
    </row>
    <row r="339" spans="1:10" ht="18.75" thickBot="1" x14ac:dyDescent="0.25">
      <c r="A339" s="21">
        <v>36980</v>
      </c>
      <c r="B339" s="25">
        <v>15.282299999999999</v>
      </c>
      <c r="C339" s="26">
        <v>15.4659</v>
      </c>
      <c r="D339" s="63"/>
      <c r="F339" s="60"/>
      <c r="G339" s="60"/>
      <c r="I339" s="57"/>
      <c r="J339" s="57"/>
    </row>
    <row r="340" spans="1:10" ht="21.75" thickBot="1" x14ac:dyDescent="0.25">
      <c r="A340" s="18" t="s">
        <v>11</v>
      </c>
      <c r="B340" s="12">
        <f>AVERAGE(B341:B359)</f>
        <v>15.310315789473686</v>
      </c>
      <c r="C340" s="13">
        <f>AVERAGE(C341:C359)</f>
        <v>15.49106315789474</v>
      </c>
      <c r="D340" s="63"/>
      <c r="F340" s="60"/>
      <c r="G340" s="60"/>
      <c r="I340" s="57"/>
      <c r="J340" s="57"/>
    </row>
    <row r="341" spans="1:10" ht="18" x14ac:dyDescent="0.2">
      <c r="A341" s="3">
        <v>36983</v>
      </c>
      <c r="B341" s="1">
        <v>15.282299999999999</v>
      </c>
      <c r="C341" s="2">
        <v>15.471399999999999</v>
      </c>
      <c r="D341" s="63"/>
      <c r="F341" s="60"/>
      <c r="G341" s="60"/>
      <c r="I341" s="57"/>
      <c r="J341" s="57"/>
    </row>
    <row r="342" spans="1:10" ht="18" x14ac:dyDescent="0.2">
      <c r="A342" s="16">
        <v>36984</v>
      </c>
      <c r="B342" s="1">
        <v>15.292899999999999</v>
      </c>
      <c r="C342" s="2">
        <v>15.4618</v>
      </c>
      <c r="D342" s="63"/>
      <c r="F342" s="60"/>
      <c r="G342" s="60"/>
      <c r="I342" s="57"/>
      <c r="J342" s="57"/>
    </row>
    <row r="343" spans="1:10" ht="18" x14ac:dyDescent="0.2">
      <c r="A343" s="16">
        <v>36985</v>
      </c>
      <c r="B343" s="1">
        <v>15.2963</v>
      </c>
      <c r="C343" s="2">
        <v>15.476699999999999</v>
      </c>
      <c r="D343" s="63"/>
      <c r="F343" s="60"/>
      <c r="G343" s="60"/>
      <c r="I343" s="57"/>
      <c r="J343" s="57"/>
    </row>
    <row r="344" spans="1:10" ht="18" x14ac:dyDescent="0.2">
      <c r="A344" s="16">
        <v>36986</v>
      </c>
      <c r="B344" s="1">
        <v>15.296200000000001</v>
      </c>
      <c r="C344" s="2">
        <v>15.4811</v>
      </c>
      <c r="D344" s="63"/>
      <c r="F344" s="60"/>
      <c r="G344" s="60"/>
      <c r="I344" s="57"/>
      <c r="J344" s="57"/>
    </row>
    <row r="345" spans="1:10" ht="18" x14ac:dyDescent="0.2">
      <c r="A345" s="16">
        <v>36987</v>
      </c>
      <c r="B345" s="1">
        <v>15.295999999999999</v>
      </c>
      <c r="C345" s="2">
        <v>15.4779</v>
      </c>
      <c r="D345" s="63"/>
      <c r="F345" s="60"/>
      <c r="G345" s="60"/>
      <c r="I345" s="57"/>
      <c r="J345" s="57"/>
    </row>
    <row r="346" spans="1:10" ht="18" x14ac:dyDescent="0.2">
      <c r="A346" s="16">
        <v>36990</v>
      </c>
      <c r="B346" s="1">
        <v>15.2966</v>
      </c>
      <c r="C346" s="2">
        <v>15.4732</v>
      </c>
      <c r="D346" s="63"/>
      <c r="F346" s="60"/>
      <c r="G346" s="60"/>
      <c r="I346" s="57"/>
      <c r="J346" s="57"/>
    </row>
    <row r="347" spans="1:10" ht="18" x14ac:dyDescent="0.2">
      <c r="A347" s="16">
        <v>36991</v>
      </c>
      <c r="B347" s="1">
        <v>15.315899999999999</v>
      </c>
      <c r="C347" s="2">
        <v>15.516500000000001</v>
      </c>
      <c r="D347" s="63"/>
      <c r="F347" s="60"/>
      <c r="G347" s="60"/>
      <c r="I347" s="57"/>
      <c r="J347" s="57"/>
    </row>
    <row r="348" spans="1:10" ht="18" x14ac:dyDescent="0.2">
      <c r="A348" s="16">
        <v>36992</v>
      </c>
      <c r="B348" s="1">
        <v>15.309699999999999</v>
      </c>
      <c r="C348" s="2">
        <v>15.4839</v>
      </c>
      <c r="D348" s="63"/>
      <c r="F348" s="60"/>
      <c r="G348" s="60"/>
      <c r="I348" s="57"/>
      <c r="J348" s="57"/>
    </row>
    <row r="349" spans="1:10" ht="18" x14ac:dyDescent="0.2">
      <c r="A349" s="16">
        <v>36997</v>
      </c>
      <c r="B349" s="1">
        <v>15.3086</v>
      </c>
      <c r="C349" s="2">
        <v>15.5</v>
      </c>
      <c r="D349" s="63"/>
      <c r="F349" s="60"/>
      <c r="G349" s="60"/>
      <c r="I349" s="57"/>
      <c r="J349" s="57"/>
    </row>
    <row r="350" spans="1:10" ht="18" x14ac:dyDescent="0.2">
      <c r="A350" s="16">
        <v>36998</v>
      </c>
      <c r="B350" s="1">
        <v>15.310600000000001</v>
      </c>
      <c r="C350" s="2">
        <v>15.5151</v>
      </c>
      <c r="D350" s="63"/>
      <c r="F350" s="60"/>
      <c r="G350" s="60"/>
      <c r="I350" s="57"/>
      <c r="J350" s="57"/>
    </row>
    <row r="351" spans="1:10" ht="18" x14ac:dyDescent="0.2">
      <c r="A351" s="16">
        <v>36999</v>
      </c>
      <c r="B351" s="1">
        <v>15.311299999999999</v>
      </c>
      <c r="C351" s="2">
        <v>15.4712</v>
      </c>
      <c r="D351" s="63"/>
      <c r="F351" s="60"/>
      <c r="G351" s="60"/>
      <c r="I351" s="57"/>
      <c r="J351" s="57"/>
    </row>
    <row r="352" spans="1:10" ht="18" x14ac:dyDescent="0.2">
      <c r="A352" s="16">
        <v>37000</v>
      </c>
      <c r="B352" s="1">
        <v>15.316599999999999</v>
      </c>
      <c r="C352" s="2">
        <v>15.503299999999999</v>
      </c>
      <c r="D352" s="63"/>
      <c r="F352" s="60"/>
      <c r="G352" s="60"/>
      <c r="I352" s="57"/>
      <c r="J352" s="57"/>
    </row>
    <row r="353" spans="1:10" ht="18" x14ac:dyDescent="0.2">
      <c r="A353" s="16">
        <v>37001</v>
      </c>
      <c r="B353" s="1">
        <v>15.3165</v>
      </c>
      <c r="C353" s="2">
        <v>15.4739</v>
      </c>
      <c r="D353" s="63"/>
      <c r="F353" s="60"/>
      <c r="G353" s="60"/>
      <c r="I353" s="57"/>
      <c r="J353" s="57"/>
    </row>
    <row r="354" spans="1:10" ht="18" x14ac:dyDescent="0.2">
      <c r="A354" s="16">
        <v>37004</v>
      </c>
      <c r="B354" s="1">
        <v>15.316800000000001</v>
      </c>
      <c r="C354" s="2">
        <v>15.4975</v>
      </c>
      <c r="D354" s="63"/>
      <c r="F354" s="60"/>
      <c r="G354" s="60"/>
      <c r="I354" s="57"/>
      <c r="J354" s="57"/>
    </row>
    <row r="355" spans="1:10" ht="18" x14ac:dyDescent="0.2">
      <c r="A355" s="16">
        <v>37005</v>
      </c>
      <c r="B355" s="1">
        <v>15.317</v>
      </c>
      <c r="C355" s="2">
        <v>15.493399999999999</v>
      </c>
      <c r="D355" s="63"/>
      <c r="F355" s="60"/>
      <c r="G355" s="60"/>
      <c r="I355" s="57"/>
      <c r="J355" s="57"/>
    </row>
    <row r="356" spans="1:10" ht="18" x14ac:dyDescent="0.2">
      <c r="A356" s="16">
        <v>37006</v>
      </c>
      <c r="B356" s="1">
        <v>15.3171</v>
      </c>
      <c r="C356" s="2">
        <v>15.4978</v>
      </c>
      <c r="D356" s="63"/>
      <c r="F356" s="60"/>
      <c r="G356" s="60"/>
      <c r="I356" s="57"/>
      <c r="J356" s="57"/>
    </row>
    <row r="357" spans="1:10" ht="18" x14ac:dyDescent="0.2">
      <c r="A357" s="16">
        <v>37007</v>
      </c>
      <c r="B357" s="1">
        <v>15.3315</v>
      </c>
      <c r="C357" s="2">
        <v>15.5161</v>
      </c>
      <c r="D357" s="63"/>
      <c r="F357" s="60"/>
      <c r="G357" s="60"/>
      <c r="I357" s="57"/>
      <c r="J357" s="57"/>
    </row>
    <row r="358" spans="1:10" ht="18" x14ac:dyDescent="0.2">
      <c r="A358" s="16">
        <v>37008</v>
      </c>
      <c r="B358" s="1">
        <v>15.332000000000001</v>
      </c>
      <c r="C358" s="2">
        <v>15.5129</v>
      </c>
      <c r="D358" s="63"/>
      <c r="F358" s="60"/>
      <c r="G358" s="60"/>
      <c r="I358" s="57"/>
      <c r="J358" s="57"/>
    </row>
    <row r="359" spans="1:10" ht="18.75" thickBot="1" x14ac:dyDescent="0.25">
      <c r="A359" s="21">
        <v>37011</v>
      </c>
      <c r="B359" s="1">
        <v>15.332100000000001</v>
      </c>
      <c r="C359" s="2">
        <v>15.506500000000001</v>
      </c>
      <c r="D359" s="63"/>
      <c r="F359" s="60"/>
      <c r="G359" s="60"/>
      <c r="I359" s="57"/>
      <c r="J359" s="57"/>
    </row>
    <row r="360" spans="1:10" ht="21.75" thickBot="1" x14ac:dyDescent="0.25">
      <c r="A360" s="11" t="s">
        <v>12</v>
      </c>
      <c r="B360" s="12">
        <f>AVERAGE(B361:B382)</f>
        <v>15.365813636363635</v>
      </c>
      <c r="C360" s="13">
        <f>AVERAGE(C361:C382)</f>
        <v>15.544763636363633</v>
      </c>
      <c r="D360" s="63"/>
      <c r="F360" s="60"/>
      <c r="G360" s="60"/>
      <c r="I360" s="57"/>
      <c r="J360" s="57"/>
    </row>
    <row r="361" spans="1:10" ht="18" x14ac:dyDescent="0.2">
      <c r="A361" s="3">
        <v>37013</v>
      </c>
      <c r="B361" s="1">
        <v>15.332700000000001</v>
      </c>
      <c r="C361" s="2">
        <v>15.5243</v>
      </c>
      <c r="D361" s="63"/>
      <c r="F361" s="60"/>
      <c r="G361" s="60"/>
      <c r="I361" s="57"/>
      <c r="J361" s="57"/>
    </row>
    <row r="362" spans="1:10" ht="18" x14ac:dyDescent="0.2">
      <c r="A362" s="16">
        <v>37014</v>
      </c>
      <c r="B362" s="1">
        <v>15.3323</v>
      </c>
      <c r="C362" s="2">
        <v>15.5146</v>
      </c>
      <c r="D362" s="63"/>
      <c r="F362" s="60"/>
      <c r="G362" s="60"/>
      <c r="I362" s="57"/>
      <c r="J362" s="57"/>
    </row>
    <row r="363" spans="1:10" ht="18" x14ac:dyDescent="0.2">
      <c r="A363" s="16">
        <v>37015</v>
      </c>
      <c r="B363" s="1">
        <v>15.3544</v>
      </c>
      <c r="C363" s="2">
        <v>15.5207</v>
      </c>
      <c r="D363" s="63"/>
      <c r="F363" s="60"/>
      <c r="G363" s="60"/>
      <c r="I363" s="57"/>
      <c r="J363" s="57"/>
    </row>
    <row r="364" spans="1:10" ht="18" x14ac:dyDescent="0.2">
      <c r="A364" s="16">
        <v>37018</v>
      </c>
      <c r="B364" s="1">
        <v>15.352</v>
      </c>
      <c r="C364" s="2">
        <v>15.538399999999999</v>
      </c>
      <c r="D364" s="63"/>
      <c r="F364" s="60"/>
      <c r="G364" s="60"/>
      <c r="I364" s="57"/>
      <c r="J364" s="57"/>
    </row>
    <row r="365" spans="1:10" ht="18" x14ac:dyDescent="0.2">
      <c r="A365" s="16">
        <v>37019</v>
      </c>
      <c r="B365" s="1">
        <v>15.3536</v>
      </c>
      <c r="C365" s="2">
        <v>15.5398</v>
      </c>
      <c r="D365" s="63"/>
      <c r="F365" s="60"/>
      <c r="G365" s="60"/>
      <c r="I365" s="57"/>
      <c r="J365" s="57"/>
    </row>
    <row r="366" spans="1:10" ht="18" x14ac:dyDescent="0.2">
      <c r="A366" s="16">
        <v>37020</v>
      </c>
      <c r="B366" s="1">
        <v>15.354699999999999</v>
      </c>
      <c r="C366" s="2">
        <v>15.538</v>
      </c>
      <c r="D366" s="63"/>
      <c r="F366" s="60"/>
      <c r="G366" s="60"/>
      <c r="I366" s="57"/>
      <c r="J366" s="57"/>
    </row>
    <row r="367" spans="1:10" ht="18" x14ac:dyDescent="0.2">
      <c r="A367" s="16">
        <v>37021</v>
      </c>
      <c r="B367" s="1">
        <v>15.354900000000001</v>
      </c>
      <c r="C367" s="2">
        <v>15.5131</v>
      </c>
      <c r="D367" s="63"/>
      <c r="F367" s="60"/>
      <c r="G367" s="60"/>
      <c r="I367" s="57"/>
      <c r="J367" s="57"/>
    </row>
    <row r="368" spans="1:10" ht="18" x14ac:dyDescent="0.2">
      <c r="A368" s="16">
        <v>37022</v>
      </c>
      <c r="B368" s="1">
        <v>15.359299999999999</v>
      </c>
      <c r="C368" s="2">
        <v>15.545400000000001</v>
      </c>
      <c r="D368" s="63"/>
      <c r="F368" s="60"/>
      <c r="G368" s="60"/>
      <c r="I368" s="57"/>
      <c r="J368" s="57"/>
    </row>
    <row r="369" spans="1:10" ht="18" x14ac:dyDescent="0.2">
      <c r="A369" s="16">
        <v>37025</v>
      </c>
      <c r="B369" s="1">
        <v>15.359500000000001</v>
      </c>
      <c r="C369" s="2">
        <v>15.5426</v>
      </c>
      <c r="D369" s="63"/>
      <c r="F369" s="60"/>
      <c r="G369" s="60"/>
      <c r="I369" s="57"/>
      <c r="J369" s="57"/>
    </row>
    <row r="370" spans="1:10" ht="18" x14ac:dyDescent="0.2">
      <c r="A370" s="16">
        <v>37026</v>
      </c>
      <c r="B370" s="1">
        <v>15.359</v>
      </c>
      <c r="C370" s="2">
        <v>15.5549</v>
      </c>
      <c r="D370" s="63"/>
      <c r="F370" s="60"/>
      <c r="G370" s="60"/>
      <c r="I370" s="57"/>
      <c r="J370" s="57"/>
    </row>
    <row r="371" spans="1:10" ht="18" x14ac:dyDescent="0.2">
      <c r="A371" s="16">
        <v>37027</v>
      </c>
      <c r="B371" s="1">
        <v>15.359500000000001</v>
      </c>
      <c r="C371" s="2">
        <v>15.5206</v>
      </c>
      <c r="D371" s="63"/>
      <c r="F371" s="60"/>
      <c r="G371" s="60"/>
      <c r="I371" s="57"/>
      <c r="J371" s="57"/>
    </row>
    <row r="372" spans="1:10" ht="18" x14ac:dyDescent="0.2">
      <c r="A372" s="16">
        <v>37028</v>
      </c>
      <c r="B372" s="1">
        <v>15.3604</v>
      </c>
      <c r="C372" s="2">
        <v>15.541700000000001</v>
      </c>
      <c r="D372" s="63"/>
      <c r="F372" s="60"/>
      <c r="G372" s="60"/>
      <c r="I372" s="57"/>
      <c r="J372" s="57"/>
    </row>
    <row r="373" spans="1:10" ht="18" x14ac:dyDescent="0.2">
      <c r="A373" s="16">
        <v>37029</v>
      </c>
      <c r="B373" s="1">
        <v>15.376099999999999</v>
      </c>
      <c r="C373" s="2">
        <v>15.561</v>
      </c>
      <c r="D373" s="63"/>
      <c r="F373" s="60"/>
      <c r="G373" s="60"/>
      <c r="I373" s="57"/>
      <c r="J373" s="57"/>
    </row>
    <row r="374" spans="1:10" ht="18" x14ac:dyDescent="0.2">
      <c r="A374" s="16">
        <v>37032</v>
      </c>
      <c r="B374" s="1">
        <v>15.3764</v>
      </c>
      <c r="C374" s="2">
        <v>15.554399999999999</v>
      </c>
      <c r="D374" s="63"/>
      <c r="F374" s="60"/>
      <c r="G374" s="60"/>
      <c r="I374" s="57"/>
      <c r="J374" s="57"/>
    </row>
    <row r="375" spans="1:10" ht="18" x14ac:dyDescent="0.2">
      <c r="A375" s="16">
        <v>37033</v>
      </c>
      <c r="B375" s="1">
        <v>15.3765</v>
      </c>
      <c r="C375" s="2">
        <v>15.537100000000001</v>
      </c>
      <c r="D375" s="63"/>
      <c r="F375" s="60"/>
      <c r="G375" s="60"/>
      <c r="I375" s="57"/>
      <c r="J375" s="57"/>
    </row>
    <row r="376" spans="1:10" ht="18" x14ac:dyDescent="0.2">
      <c r="A376" s="16">
        <v>37034</v>
      </c>
      <c r="B376" s="1">
        <v>15.376300000000001</v>
      </c>
      <c r="C376" s="2">
        <v>15.555899999999999</v>
      </c>
      <c r="D376" s="63"/>
      <c r="F376" s="60"/>
      <c r="G376" s="60"/>
      <c r="I376" s="57"/>
      <c r="J376" s="57"/>
    </row>
    <row r="377" spans="1:10" ht="18" x14ac:dyDescent="0.2">
      <c r="A377" s="16">
        <v>37035</v>
      </c>
      <c r="B377" s="1">
        <v>15.376899999999999</v>
      </c>
      <c r="C377" s="2">
        <v>15.5548</v>
      </c>
      <c r="D377" s="63"/>
      <c r="F377" s="60"/>
      <c r="G377" s="60"/>
      <c r="I377" s="57"/>
      <c r="J377" s="57"/>
    </row>
    <row r="378" spans="1:10" ht="18" x14ac:dyDescent="0.2">
      <c r="A378" s="16">
        <v>37036</v>
      </c>
      <c r="B378" s="1">
        <v>15.386200000000001</v>
      </c>
      <c r="C378" s="2">
        <v>15.560600000000001</v>
      </c>
      <c r="D378" s="63"/>
      <c r="F378" s="60"/>
      <c r="G378" s="60"/>
      <c r="I378" s="57"/>
      <c r="J378" s="57"/>
    </row>
    <row r="379" spans="1:10" ht="18" x14ac:dyDescent="0.2">
      <c r="A379" s="16">
        <v>37039</v>
      </c>
      <c r="B379" s="1">
        <v>15.3865</v>
      </c>
      <c r="C379" s="2">
        <v>15.5709</v>
      </c>
      <c r="D379" s="63"/>
      <c r="F379" s="60"/>
      <c r="G379" s="60"/>
      <c r="I379" s="57"/>
      <c r="J379" s="57"/>
    </row>
    <row r="380" spans="1:10" ht="18" x14ac:dyDescent="0.2">
      <c r="A380" s="16">
        <v>37040</v>
      </c>
      <c r="B380" s="1">
        <v>15.3866</v>
      </c>
      <c r="C380" s="2">
        <v>15.5723</v>
      </c>
      <c r="D380" s="63"/>
      <c r="F380" s="60"/>
      <c r="G380" s="60"/>
      <c r="I380" s="57"/>
      <c r="J380" s="57"/>
    </row>
    <row r="381" spans="1:10" ht="18" x14ac:dyDescent="0.2">
      <c r="A381" s="16">
        <v>37041</v>
      </c>
      <c r="B381" s="1">
        <v>15.386900000000001</v>
      </c>
      <c r="C381" s="2">
        <v>15.5623</v>
      </c>
      <c r="D381" s="63"/>
      <c r="F381" s="60"/>
      <c r="G381" s="60"/>
      <c r="I381" s="57"/>
      <c r="J381" s="57"/>
    </row>
    <row r="382" spans="1:10" ht="18.75" thickBot="1" x14ac:dyDescent="0.25">
      <c r="A382" s="16">
        <v>37042</v>
      </c>
      <c r="B382" s="1">
        <v>15.3872</v>
      </c>
      <c r="C382" s="2">
        <v>15.561400000000001</v>
      </c>
      <c r="D382" s="63"/>
      <c r="F382" s="60"/>
      <c r="G382" s="60"/>
      <c r="I382" s="57"/>
      <c r="J382" s="57"/>
    </row>
    <row r="383" spans="1:10" ht="21.75" thickBot="1" x14ac:dyDescent="0.25">
      <c r="A383" s="11" t="s">
        <v>13</v>
      </c>
      <c r="B383" s="12">
        <f>AVERAGE(B384:B404)</f>
        <v>15.430485714285716</v>
      </c>
      <c r="C383" s="13">
        <f>AVERAGE(C384:C404)</f>
        <v>15.614957142857142</v>
      </c>
      <c r="D383" s="63"/>
      <c r="F383" s="60"/>
      <c r="G383" s="60"/>
      <c r="I383" s="57"/>
      <c r="J383" s="57"/>
    </row>
    <row r="384" spans="1:10" ht="18" x14ac:dyDescent="0.2">
      <c r="A384" s="33">
        <v>37043</v>
      </c>
      <c r="B384" s="34">
        <v>15.410299999999999</v>
      </c>
      <c r="C384" s="35">
        <v>15.5969</v>
      </c>
      <c r="D384" s="63"/>
      <c r="F384" s="60"/>
      <c r="G384" s="60"/>
      <c r="I384" s="57"/>
      <c r="J384" s="57"/>
    </row>
    <row r="385" spans="1:10" ht="18" x14ac:dyDescent="0.2">
      <c r="A385" s="16">
        <v>37046</v>
      </c>
      <c r="B385" s="1">
        <v>15.4101</v>
      </c>
      <c r="C385" s="2">
        <v>15.5909</v>
      </c>
      <c r="D385" s="63"/>
      <c r="F385" s="60"/>
      <c r="G385" s="60"/>
      <c r="I385" s="57"/>
      <c r="J385" s="57"/>
    </row>
    <row r="386" spans="1:10" ht="18" x14ac:dyDescent="0.2">
      <c r="A386" s="16">
        <v>37047</v>
      </c>
      <c r="B386" s="1">
        <v>15.410399999999999</v>
      </c>
      <c r="C386" s="2">
        <v>15.5989</v>
      </c>
      <c r="D386" s="63"/>
      <c r="F386" s="60"/>
      <c r="G386" s="60"/>
      <c r="I386" s="57"/>
      <c r="J386" s="57"/>
    </row>
    <row r="387" spans="1:10" ht="18" x14ac:dyDescent="0.2">
      <c r="A387" s="16">
        <v>37048</v>
      </c>
      <c r="B387" s="1">
        <v>15.410299999999999</v>
      </c>
      <c r="C387" s="2">
        <v>15.5898</v>
      </c>
      <c r="D387" s="63"/>
      <c r="F387" s="60"/>
      <c r="G387" s="60"/>
      <c r="I387" s="57"/>
      <c r="J387" s="57"/>
    </row>
    <row r="388" spans="1:10" ht="18" x14ac:dyDescent="0.2">
      <c r="A388" s="16">
        <v>37049</v>
      </c>
      <c r="B388" s="1">
        <v>15.408300000000001</v>
      </c>
      <c r="C388" s="2">
        <v>15.5985</v>
      </c>
      <c r="D388" s="63"/>
      <c r="F388" s="60"/>
      <c r="G388" s="60"/>
      <c r="I388" s="57"/>
      <c r="J388" s="57"/>
    </row>
    <row r="389" spans="1:10" ht="18" x14ac:dyDescent="0.2">
      <c r="A389" s="16">
        <v>37050</v>
      </c>
      <c r="B389" s="1">
        <v>15.42</v>
      </c>
      <c r="C389" s="2">
        <v>15.6076</v>
      </c>
      <c r="D389" s="63"/>
      <c r="F389" s="60"/>
      <c r="G389" s="60"/>
      <c r="I389" s="57"/>
      <c r="J389" s="57"/>
    </row>
    <row r="390" spans="1:10" ht="18" x14ac:dyDescent="0.2">
      <c r="A390" s="16">
        <v>37053</v>
      </c>
      <c r="B390" s="1">
        <v>15.423</v>
      </c>
      <c r="C390" s="2">
        <v>15.6099</v>
      </c>
      <c r="D390" s="63"/>
      <c r="F390" s="60"/>
      <c r="G390" s="60"/>
      <c r="I390" s="57"/>
      <c r="J390" s="57"/>
    </row>
    <row r="391" spans="1:10" ht="18" x14ac:dyDescent="0.2">
      <c r="A391" s="16">
        <v>37054</v>
      </c>
      <c r="B391" s="1">
        <v>15.423</v>
      </c>
      <c r="C391" s="2">
        <v>15.6127</v>
      </c>
      <c r="D391" s="63"/>
      <c r="F391" s="60"/>
      <c r="G391" s="60"/>
      <c r="I391" s="57"/>
      <c r="J391" s="57"/>
    </row>
    <row r="392" spans="1:10" ht="18" x14ac:dyDescent="0.2">
      <c r="A392" s="16">
        <v>37055</v>
      </c>
      <c r="B392" s="1">
        <v>15.416499999999999</v>
      </c>
      <c r="C392" s="2">
        <v>15.605600000000001</v>
      </c>
      <c r="D392" s="63"/>
      <c r="F392" s="60"/>
      <c r="G392" s="60"/>
      <c r="I392" s="57"/>
      <c r="J392" s="57"/>
    </row>
    <row r="393" spans="1:10" ht="18" x14ac:dyDescent="0.2">
      <c r="A393" s="16">
        <v>37056</v>
      </c>
      <c r="B393" s="1">
        <v>15.423500000000001</v>
      </c>
      <c r="C393" s="2">
        <v>15.589700000000001</v>
      </c>
      <c r="D393" s="63"/>
      <c r="F393" s="60"/>
      <c r="G393" s="60"/>
      <c r="I393" s="57"/>
      <c r="J393" s="57"/>
    </row>
    <row r="394" spans="1:10" ht="18" x14ac:dyDescent="0.2">
      <c r="A394" s="16">
        <v>37057</v>
      </c>
      <c r="B394" s="1">
        <v>15.4384</v>
      </c>
      <c r="C394" s="2">
        <v>15.616400000000001</v>
      </c>
      <c r="D394" s="63"/>
      <c r="F394" s="60"/>
      <c r="G394" s="60"/>
      <c r="I394" s="57"/>
      <c r="J394" s="57"/>
    </row>
    <row r="395" spans="1:10" ht="18" x14ac:dyDescent="0.2">
      <c r="A395" s="16">
        <v>37060</v>
      </c>
      <c r="B395" s="1">
        <v>15.4344</v>
      </c>
      <c r="C395" s="2">
        <v>15.6312</v>
      </c>
      <c r="D395" s="63"/>
      <c r="F395" s="60"/>
      <c r="G395" s="60"/>
      <c r="I395" s="57"/>
      <c r="J395" s="57"/>
    </row>
    <row r="396" spans="1:10" ht="18" x14ac:dyDescent="0.2">
      <c r="A396" s="16">
        <v>37061</v>
      </c>
      <c r="B396" s="1">
        <v>15.438700000000001</v>
      </c>
      <c r="C396" s="2">
        <v>15.6341</v>
      </c>
      <c r="D396" s="63"/>
      <c r="F396" s="60"/>
      <c r="G396" s="60"/>
      <c r="I396" s="57"/>
      <c r="J396" s="57"/>
    </row>
    <row r="397" spans="1:10" ht="18" x14ac:dyDescent="0.2">
      <c r="A397" s="16">
        <v>37062</v>
      </c>
      <c r="B397" s="1">
        <v>15.4389</v>
      </c>
      <c r="C397" s="2">
        <v>15.607799999999999</v>
      </c>
      <c r="D397" s="63"/>
      <c r="F397" s="60"/>
      <c r="G397" s="60"/>
      <c r="I397" s="57"/>
      <c r="J397" s="57"/>
    </row>
    <row r="398" spans="1:10" ht="18" x14ac:dyDescent="0.2">
      <c r="A398" s="16">
        <v>37063</v>
      </c>
      <c r="B398" s="1">
        <v>15.439299999999999</v>
      </c>
      <c r="C398" s="2">
        <v>15.622999999999999</v>
      </c>
      <c r="D398" s="63"/>
      <c r="F398" s="60"/>
      <c r="G398" s="60"/>
      <c r="I398" s="57"/>
      <c r="J398" s="57"/>
    </row>
    <row r="399" spans="1:10" ht="18" x14ac:dyDescent="0.2">
      <c r="A399" s="16">
        <v>37064</v>
      </c>
      <c r="B399" s="1">
        <v>15.4459</v>
      </c>
      <c r="C399" s="2">
        <v>15.6281</v>
      </c>
      <c r="D399" s="63"/>
      <c r="F399" s="60"/>
      <c r="G399" s="60"/>
      <c r="I399" s="57"/>
      <c r="J399" s="57"/>
    </row>
    <row r="400" spans="1:10" ht="18" x14ac:dyDescent="0.2">
      <c r="A400" s="16">
        <v>37067</v>
      </c>
      <c r="B400" s="1">
        <v>15.4459</v>
      </c>
      <c r="C400" s="2">
        <v>15.6335</v>
      </c>
      <c r="D400" s="63"/>
      <c r="F400" s="60"/>
      <c r="G400" s="60"/>
      <c r="I400" s="57"/>
      <c r="J400" s="57"/>
    </row>
    <row r="401" spans="1:10" ht="18" x14ac:dyDescent="0.2">
      <c r="A401" s="16">
        <v>37068</v>
      </c>
      <c r="B401" s="1">
        <v>15.4476</v>
      </c>
      <c r="C401" s="2">
        <v>15.6333</v>
      </c>
      <c r="D401" s="63"/>
      <c r="F401" s="60"/>
      <c r="G401" s="60"/>
      <c r="I401" s="57"/>
      <c r="J401" s="57"/>
    </row>
    <row r="402" spans="1:10" ht="18" x14ac:dyDescent="0.2">
      <c r="A402" s="16">
        <v>37069</v>
      </c>
      <c r="B402" s="1">
        <v>15.446999999999999</v>
      </c>
      <c r="C402" s="2">
        <v>15.6271</v>
      </c>
      <c r="D402" s="63"/>
      <c r="F402" s="60"/>
      <c r="G402" s="60"/>
      <c r="I402" s="57"/>
      <c r="J402" s="57"/>
    </row>
    <row r="403" spans="1:10" ht="18" x14ac:dyDescent="0.2">
      <c r="A403" s="16">
        <v>37070</v>
      </c>
      <c r="B403" s="1">
        <v>15.4472</v>
      </c>
      <c r="C403" s="2">
        <v>15.632099999999999</v>
      </c>
      <c r="D403" s="63"/>
      <c r="F403" s="60"/>
      <c r="G403" s="60"/>
      <c r="I403" s="57"/>
      <c r="J403" s="57"/>
    </row>
    <row r="404" spans="1:10" ht="18.75" thickBot="1" x14ac:dyDescent="0.25">
      <c r="A404" s="21">
        <v>37071</v>
      </c>
      <c r="B404" s="25">
        <v>15.461499999999999</v>
      </c>
      <c r="C404" s="26">
        <v>15.647</v>
      </c>
      <c r="D404" s="63"/>
      <c r="F404" s="60"/>
      <c r="G404" s="60"/>
      <c r="I404" s="57"/>
      <c r="J404" s="57"/>
    </row>
    <row r="405" spans="1:10" ht="21.75" thickBot="1" x14ac:dyDescent="0.25">
      <c r="A405" s="19" t="s">
        <v>14</v>
      </c>
      <c r="B405" s="20">
        <f>AVERAGE(B406:B426)</f>
        <v>15.488504761904764</v>
      </c>
      <c r="C405" s="13">
        <f>AVERAGE(C406:C426)</f>
        <v>15.67269047619048</v>
      </c>
      <c r="D405" s="63"/>
      <c r="F405" s="60"/>
      <c r="G405" s="60"/>
      <c r="I405" s="57"/>
      <c r="J405" s="57"/>
    </row>
    <row r="406" spans="1:10" ht="18" x14ac:dyDescent="0.2">
      <c r="A406" s="3">
        <v>37075</v>
      </c>
      <c r="B406" s="1">
        <v>15.4605</v>
      </c>
      <c r="C406" s="2">
        <v>15.654999999999999</v>
      </c>
      <c r="D406" s="63"/>
      <c r="F406" s="60"/>
      <c r="G406" s="60"/>
      <c r="I406" s="57"/>
      <c r="J406" s="57"/>
    </row>
    <row r="407" spans="1:10" ht="18" x14ac:dyDescent="0.2">
      <c r="A407" s="16">
        <v>37076</v>
      </c>
      <c r="B407" s="1">
        <v>15.4603</v>
      </c>
      <c r="C407" s="2">
        <v>15.647399999999999</v>
      </c>
      <c r="D407" s="63"/>
      <c r="F407" s="60"/>
      <c r="G407" s="60"/>
      <c r="I407" s="57"/>
      <c r="J407" s="57"/>
    </row>
    <row r="408" spans="1:10" ht="18" x14ac:dyDescent="0.2">
      <c r="A408" s="16">
        <v>37077</v>
      </c>
      <c r="B408" s="1">
        <v>15.4617</v>
      </c>
      <c r="C408" s="2">
        <v>15.6526</v>
      </c>
      <c r="D408" s="63"/>
      <c r="F408" s="60"/>
      <c r="G408" s="60"/>
      <c r="I408" s="57"/>
      <c r="J408" s="57"/>
    </row>
    <row r="409" spans="1:10" ht="18" x14ac:dyDescent="0.2">
      <c r="A409" s="16">
        <v>37078</v>
      </c>
      <c r="B409" s="1">
        <v>15.4831</v>
      </c>
      <c r="C409" s="2">
        <v>15.666700000000001</v>
      </c>
      <c r="D409" s="63"/>
      <c r="F409" s="60"/>
      <c r="G409" s="60"/>
      <c r="I409" s="57"/>
      <c r="J409" s="57"/>
    </row>
    <row r="410" spans="1:10" ht="18" x14ac:dyDescent="0.2">
      <c r="A410" s="16">
        <v>37081</v>
      </c>
      <c r="B410" s="1">
        <v>15.480399999999999</v>
      </c>
      <c r="C410" s="2">
        <v>15.668699999999999</v>
      </c>
      <c r="D410" s="63"/>
      <c r="F410" s="60"/>
      <c r="G410" s="60"/>
      <c r="I410" s="57"/>
      <c r="J410" s="57"/>
    </row>
    <row r="411" spans="1:10" ht="18" x14ac:dyDescent="0.2">
      <c r="A411" s="16">
        <v>37082</v>
      </c>
      <c r="B411" s="1">
        <v>15.479200000000001</v>
      </c>
      <c r="C411" s="2">
        <v>15.6694</v>
      </c>
      <c r="D411" s="63"/>
      <c r="F411" s="60"/>
      <c r="G411" s="60"/>
      <c r="I411" s="57"/>
      <c r="J411" s="57"/>
    </row>
    <row r="412" spans="1:10" ht="18" x14ac:dyDescent="0.2">
      <c r="A412" s="16">
        <v>37083</v>
      </c>
      <c r="B412" s="1">
        <v>15.480600000000001</v>
      </c>
      <c r="C412" s="2">
        <v>15.6669</v>
      </c>
      <c r="D412" s="63"/>
      <c r="F412" s="60"/>
      <c r="G412" s="60"/>
      <c r="I412" s="57"/>
      <c r="J412" s="57"/>
    </row>
    <row r="413" spans="1:10" ht="18" x14ac:dyDescent="0.2">
      <c r="A413" s="16">
        <v>37084</v>
      </c>
      <c r="B413" s="1">
        <v>15.478300000000001</v>
      </c>
      <c r="C413" s="2">
        <v>15.674099999999999</v>
      </c>
      <c r="D413" s="63"/>
      <c r="F413" s="60"/>
      <c r="G413" s="60"/>
      <c r="I413" s="57"/>
      <c r="J413" s="57"/>
    </row>
    <row r="414" spans="1:10" ht="18" x14ac:dyDescent="0.2">
      <c r="A414" s="16">
        <v>37085</v>
      </c>
      <c r="B414" s="1">
        <v>15.488899999999999</v>
      </c>
      <c r="C414" s="2">
        <v>15.678699999999999</v>
      </c>
      <c r="D414" s="63"/>
      <c r="F414" s="60"/>
      <c r="G414" s="60"/>
      <c r="I414" s="57"/>
      <c r="J414" s="57"/>
    </row>
    <row r="415" spans="1:10" ht="18" x14ac:dyDescent="0.2">
      <c r="A415" s="16">
        <v>37088</v>
      </c>
      <c r="B415" s="1">
        <v>15.493399999999999</v>
      </c>
      <c r="C415" s="2">
        <v>15.669</v>
      </c>
      <c r="D415" s="63"/>
      <c r="F415" s="60"/>
      <c r="G415" s="60"/>
      <c r="I415" s="57"/>
      <c r="J415" s="57"/>
    </row>
    <row r="416" spans="1:10" ht="18" x14ac:dyDescent="0.2">
      <c r="A416" s="16">
        <v>37089</v>
      </c>
      <c r="B416" s="1">
        <v>15.4956</v>
      </c>
      <c r="C416" s="2">
        <v>15.6755</v>
      </c>
      <c r="D416" s="63"/>
      <c r="F416" s="60"/>
      <c r="G416" s="60"/>
      <c r="I416" s="57"/>
      <c r="J416" s="57"/>
    </row>
    <row r="417" spans="1:10" ht="18" x14ac:dyDescent="0.2">
      <c r="A417" s="16">
        <v>37090</v>
      </c>
      <c r="B417" s="1">
        <v>15.494400000000001</v>
      </c>
      <c r="C417" s="2">
        <v>15.6791</v>
      </c>
      <c r="D417" s="63"/>
      <c r="F417" s="60"/>
      <c r="G417" s="60"/>
      <c r="I417" s="57"/>
      <c r="J417" s="57"/>
    </row>
    <row r="418" spans="1:10" ht="18" x14ac:dyDescent="0.2">
      <c r="A418" s="16">
        <v>37091</v>
      </c>
      <c r="B418" s="1">
        <v>15.496600000000001</v>
      </c>
      <c r="C418" s="2">
        <v>15.680099999999999</v>
      </c>
      <c r="D418" s="63"/>
      <c r="F418" s="60"/>
      <c r="G418" s="60"/>
      <c r="I418" s="57"/>
      <c r="J418" s="57"/>
    </row>
    <row r="419" spans="1:10" ht="18" x14ac:dyDescent="0.2">
      <c r="A419" s="16">
        <v>37092</v>
      </c>
      <c r="B419" s="1">
        <v>15.500299999999999</v>
      </c>
      <c r="C419" s="2">
        <v>15.673999999999999</v>
      </c>
      <c r="D419" s="63"/>
      <c r="F419" s="60"/>
      <c r="G419" s="60"/>
      <c r="I419" s="57"/>
      <c r="J419" s="57"/>
    </row>
    <row r="420" spans="1:10" ht="18" x14ac:dyDescent="0.2">
      <c r="A420" s="16">
        <v>37095</v>
      </c>
      <c r="B420" s="1">
        <v>15.499599999999999</v>
      </c>
      <c r="C420" s="2">
        <v>15.688700000000001</v>
      </c>
      <c r="D420" s="63"/>
      <c r="F420" s="60"/>
      <c r="G420" s="60"/>
      <c r="I420" s="57"/>
      <c r="J420" s="57"/>
    </row>
    <row r="421" spans="1:10" ht="18" x14ac:dyDescent="0.2">
      <c r="A421" s="16">
        <v>37096</v>
      </c>
      <c r="B421" s="1">
        <v>15.5008</v>
      </c>
      <c r="C421" s="2">
        <v>15.6792</v>
      </c>
      <c r="D421" s="63"/>
      <c r="F421" s="60"/>
      <c r="G421" s="60"/>
      <c r="I421" s="57"/>
      <c r="J421" s="57"/>
    </row>
    <row r="422" spans="1:10" ht="18" x14ac:dyDescent="0.2">
      <c r="A422" s="16">
        <v>37097</v>
      </c>
      <c r="B422" s="1">
        <v>15.4999</v>
      </c>
      <c r="C422" s="2">
        <v>15.676600000000001</v>
      </c>
      <c r="D422" s="63"/>
      <c r="F422" s="60"/>
      <c r="G422" s="60"/>
      <c r="I422" s="57"/>
      <c r="J422" s="57"/>
    </row>
    <row r="423" spans="1:10" ht="18" x14ac:dyDescent="0.2">
      <c r="A423" s="16">
        <v>37098</v>
      </c>
      <c r="B423" s="1">
        <v>15.4963</v>
      </c>
      <c r="C423" s="2">
        <v>15.675000000000001</v>
      </c>
      <c r="D423" s="63"/>
      <c r="F423" s="60"/>
      <c r="G423" s="60"/>
      <c r="I423" s="57"/>
      <c r="J423" s="57"/>
    </row>
    <row r="424" spans="1:10" ht="18" x14ac:dyDescent="0.2">
      <c r="A424" s="16">
        <v>37099</v>
      </c>
      <c r="B424" s="1">
        <v>15.502700000000001</v>
      </c>
      <c r="C424" s="2">
        <v>15.687200000000001</v>
      </c>
      <c r="D424" s="63"/>
      <c r="F424" s="60"/>
      <c r="G424" s="60"/>
      <c r="I424" s="57"/>
      <c r="J424" s="57"/>
    </row>
    <row r="425" spans="1:10" ht="18" x14ac:dyDescent="0.2">
      <c r="A425" s="16">
        <v>37102</v>
      </c>
      <c r="B425" s="1">
        <v>15.5029</v>
      </c>
      <c r="C425" s="2">
        <v>15.6813</v>
      </c>
      <c r="D425" s="63"/>
      <c r="F425" s="60"/>
      <c r="G425" s="60"/>
      <c r="I425" s="57"/>
      <c r="J425" s="57"/>
    </row>
    <row r="426" spans="1:10" ht="18.75" thickBot="1" x14ac:dyDescent="0.25">
      <c r="A426" s="16">
        <v>37103</v>
      </c>
      <c r="B426" s="1">
        <v>15.5031</v>
      </c>
      <c r="C426" s="2">
        <v>15.6813</v>
      </c>
      <c r="D426" s="63"/>
      <c r="F426" s="60"/>
      <c r="G426" s="60"/>
      <c r="I426" s="57"/>
      <c r="J426" s="57"/>
    </row>
    <row r="427" spans="1:10" ht="21.75" thickBot="1" x14ac:dyDescent="0.25">
      <c r="A427" s="11" t="s">
        <v>15</v>
      </c>
      <c r="B427" s="12">
        <f>AVERAGE(B428:B450)</f>
        <v>15.524452173913044</v>
      </c>
      <c r="C427" s="13">
        <f>AVERAGE(C428:C450)</f>
        <v>15.707995652173912</v>
      </c>
      <c r="D427" s="63"/>
      <c r="F427" s="60"/>
      <c r="G427" s="60"/>
      <c r="I427" s="57"/>
      <c r="J427" s="57"/>
    </row>
    <row r="428" spans="1:10" ht="18" x14ac:dyDescent="0.2">
      <c r="A428" s="3">
        <v>37104</v>
      </c>
      <c r="B428" s="1">
        <v>15.5031</v>
      </c>
      <c r="C428" s="2">
        <v>15.6813</v>
      </c>
      <c r="D428" s="63"/>
      <c r="F428" s="60"/>
      <c r="G428" s="60"/>
      <c r="I428" s="57"/>
      <c r="J428" s="57"/>
    </row>
    <row r="429" spans="1:10" ht="18" x14ac:dyDescent="0.2">
      <c r="A429" s="16">
        <v>37105</v>
      </c>
      <c r="B429" s="1">
        <v>15.5038</v>
      </c>
      <c r="C429" s="2">
        <v>15.693899999999999</v>
      </c>
      <c r="D429" s="63"/>
      <c r="F429" s="60"/>
      <c r="G429" s="60"/>
      <c r="I429" s="57"/>
      <c r="J429" s="57"/>
    </row>
    <row r="430" spans="1:10" ht="18" x14ac:dyDescent="0.2">
      <c r="A430" s="16">
        <v>37106</v>
      </c>
      <c r="B430" s="1">
        <v>15.5138</v>
      </c>
      <c r="C430" s="2">
        <v>15.6967</v>
      </c>
      <c r="D430" s="63"/>
      <c r="F430" s="60"/>
      <c r="G430" s="60"/>
      <c r="I430" s="57"/>
      <c r="J430" s="57"/>
    </row>
    <row r="431" spans="1:10" ht="18" x14ac:dyDescent="0.2">
      <c r="A431" s="16">
        <v>37109</v>
      </c>
      <c r="B431" s="1">
        <v>15.513</v>
      </c>
      <c r="C431" s="2">
        <v>15.698499999999999</v>
      </c>
      <c r="D431" s="63"/>
      <c r="F431" s="60"/>
      <c r="G431" s="60"/>
      <c r="I431" s="57"/>
      <c r="J431" s="57"/>
    </row>
    <row r="432" spans="1:10" ht="18" x14ac:dyDescent="0.2">
      <c r="A432" s="16">
        <v>37110</v>
      </c>
      <c r="B432" s="1">
        <v>15.5131</v>
      </c>
      <c r="C432" s="2">
        <v>15.7035</v>
      </c>
      <c r="D432" s="63"/>
      <c r="F432" s="60"/>
      <c r="G432" s="60"/>
      <c r="I432" s="57"/>
      <c r="J432" s="57"/>
    </row>
    <row r="433" spans="1:10" ht="18" x14ac:dyDescent="0.2">
      <c r="A433" s="16">
        <v>37111</v>
      </c>
      <c r="B433" s="1">
        <v>15.5143</v>
      </c>
      <c r="C433" s="2">
        <v>15.699199999999999</v>
      </c>
      <c r="D433" s="63"/>
      <c r="F433" s="60"/>
      <c r="G433" s="60"/>
      <c r="I433" s="57"/>
      <c r="J433" s="57"/>
    </row>
    <row r="434" spans="1:10" ht="18" x14ac:dyDescent="0.2">
      <c r="A434" s="16">
        <v>37112</v>
      </c>
      <c r="B434" s="1">
        <v>15.5146</v>
      </c>
      <c r="C434" s="2">
        <v>15.6973</v>
      </c>
      <c r="D434" s="63"/>
      <c r="F434" s="60"/>
      <c r="G434" s="60"/>
      <c r="I434" s="57"/>
      <c r="J434" s="57"/>
    </row>
    <row r="435" spans="1:10" ht="18" x14ac:dyDescent="0.2">
      <c r="A435" s="16">
        <v>37113</v>
      </c>
      <c r="B435" s="1">
        <v>15.5236</v>
      </c>
      <c r="C435" s="2">
        <v>15.7142</v>
      </c>
      <c r="D435" s="63"/>
      <c r="F435" s="60"/>
      <c r="G435" s="60"/>
      <c r="I435" s="57"/>
      <c r="J435" s="57"/>
    </row>
    <row r="436" spans="1:10" ht="18" x14ac:dyDescent="0.2">
      <c r="A436" s="16">
        <v>37116</v>
      </c>
      <c r="B436" s="1">
        <v>15.521800000000001</v>
      </c>
      <c r="C436" s="2">
        <v>15.7019</v>
      </c>
      <c r="D436" s="63"/>
      <c r="F436" s="60"/>
      <c r="G436" s="60"/>
      <c r="I436" s="57"/>
      <c r="J436" s="57"/>
    </row>
    <row r="437" spans="1:10" ht="18" x14ac:dyDescent="0.2">
      <c r="A437" s="16">
        <v>37117</v>
      </c>
      <c r="B437" s="1">
        <v>15.523899999999999</v>
      </c>
      <c r="C437" s="2">
        <v>15.706099999999999</v>
      </c>
      <c r="D437" s="63"/>
      <c r="F437" s="60"/>
      <c r="G437" s="60"/>
      <c r="I437" s="57"/>
      <c r="J437" s="57"/>
    </row>
    <row r="438" spans="1:10" ht="18" x14ac:dyDescent="0.2">
      <c r="A438" s="16">
        <v>37118</v>
      </c>
      <c r="B438" s="1">
        <v>15.524100000000001</v>
      </c>
      <c r="C438" s="2">
        <v>15.696</v>
      </c>
      <c r="D438" s="63"/>
      <c r="F438" s="60"/>
      <c r="G438" s="60"/>
      <c r="I438" s="57"/>
      <c r="J438" s="57"/>
    </row>
    <row r="439" spans="1:10" ht="18" x14ac:dyDescent="0.2">
      <c r="A439" s="16">
        <v>37119</v>
      </c>
      <c r="B439" s="1">
        <v>15.521800000000001</v>
      </c>
      <c r="C439" s="2">
        <v>15.693099999999999</v>
      </c>
      <c r="D439" s="63"/>
      <c r="F439" s="60"/>
      <c r="G439" s="60"/>
      <c r="I439" s="57"/>
      <c r="J439" s="57"/>
    </row>
    <row r="440" spans="1:10" ht="18" x14ac:dyDescent="0.2">
      <c r="A440" s="16">
        <v>37120</v>
      </c>
      <c r="B440" s="1">
        <v>15.532</v>
      </c>
      <c r="C440" s="2">
        <v>15.710800000000001</v>
      </c>
      <c r="D440" s="63"/>
      <c r="F440" s="60"/>
      <c r="G440" s="60"/>
      <c r="I440" s="57"/>
      <c r="J440" s="57"/>
    </row>
    <row r="441" spans="1:10" ht="18" x14ac:dyDescent="0.2">
      <c r="A441" s="16">
        <v>37123</v>
      </c>
      <c r="B441" s="1">
        <v>15.5313</v>
      </c>
      <c r="C441" s="2">
        <v>15.7094</v>
      </c>
      <c r="D441" s="63"/>
      <c r="F441" s="60"/>
      <c r="G441" s="60"/>
      <c r="I441" s="57"/>
      <c r="J441" s="57"/>
    </row>
    <row r="442" spans="1:10" ht="18" x14ac:dyDescent="0.2">
      <c r="A442" s="16">
        <v>37124</v>
      </c>
      <c r="B442" s="1">
        <v>15.532400000000001</v>
      </c>
      <c r="C442" s="2">
        <v>15.7324</v>
      </c>
      <c r="D442" s="63"/>
      <c r="F442" s="60"/>
      <c r="G442" s="60"/>
      <c r="I442" s="57"/>
      <c r="J442" s="57"/>
    </row>
    <row r="443" spans="1:10" ht="18" x14ac:dyDescent="0.2">
      <c r="A443" s="16">
        <v>37125</v>
      </c>
      <c r="B443" s="1">
        <v>15.5327</v>
      </c>
      <c r="C443" s="2">
        <v>15.7219</v>
      </c>
      <c r="D443" s="63"/>
      <c r="F443" s="60"/>
      <c r="G443" s="60"/>
      <c r="I443" s="57"/>
      <c r="J443" s="57"/>
    </row>
    <row r="444" spans="1:10" ht="18" x14ac:dyDescent="0.2">
      <c r="A444" s="16">
        <v>37126</v>
      </c>
      <c r="B444" s="1">
        <v>15.521599999999999</v>
      </c>
      <c r="C444" s="2">
        <v>15.7203</v>
      </c>
      <c r="D444" s="63"/>
      <c r="F444" s="60"/>
      <c r="G444" s="60"/>
      <c r="I444" s="57"/>
      <c r="J444" s="57"/>
    </row>
    <row r="445" spans="1:10" ht="18" x14ac:dyDescent="0.2">
      <c r="A445" s="16">
        <v>37127</v>
      </c>
      <c r="B445" s="1">
        <v>15.534599999999999</v>
      </c>
      <c r="C445" s="2">
        <v>15.722099999999999</v>
      </c>
      <c r="D445" s="63"/>
      <c r="F445" s="60"/>
      <c r="G445" s="60"/>
      <c r="I445" s="57"/>
      <c r="J445" s="57"/>
    </row>
    <row r="446" spans="1:10" ht="18" x14ac:dyDescent="0.2">
      <c r="A446" s="16">
        <v>37130</v>
      </c>
      <c r="B446" s="1">
        <v>15.5349</v>
      </c>
      <c r="C446" s="2">
        <v>15.7113</v>
      </c>
      <c r="D446" s="63"/>
      <c r="F446" s="60"/>
      <c r="G446" s="60"/>
      <c r="I446" s="57"/>
      <c r="J446" s="57"/>
    </row>
    <row r="447" spans="1:10" ht="18" x14ac:dyDescent="0.2">
      <c r="A447" s="16">
        <v>37131</v>
      </c>
      <c r="B447" s="1">
        <v>15.5351</v>
      </c>
      <c r="C447" s="2">
        <v>15.722</v>
      </c>
      <c r="D447" s="63"/>
      <c r="F447" s="60"/>
      <c r="G447" s="60"/>
      <c r="I447" s="57"/>
      <c r="J447" s="57"/>
    </row>
    <row r="448" spans="1:10" ht="18" x14ac:dyDescent="0.2">
      <c r="A448" s="16">
        <v>37132</v>
      </c>
      <c r="B448" s="1">
        <v>15.5349</v>
      </c>
      <c r="C448" s="2">
        <v>15.710699999999999</v>
      </c>
      <c r="D448" s="63"/>
      <c r="F448" s="60"/>
      <c r="G448" s="60"/>
      <c r="I448" s="57"/>
      <c r="J448" s="57"/>
    </row>
    <row r="449" spans="1:10" ht="18" x14ac:dyDescent="0.2">
      <c r="A449" s="16">
        <v>37133</v>
      </c>
      <c r="B449" s="1">
        <v>15.535500000000001</v>
      </c>
      <c r="C449" s="2">
        <v>15.7173</v>
      </c>
      <c r="D449" s="63"/>
      <c r="F449" s="60"/>
      <c r="G449" s="60"/>
      <c r="I449" s="57"/>
      <c r="J449" s="57"/>
    </row>
    <row r="450" spans="1:10" ht="18.75" thickBot="1" x14ac:dyDescent="0.25">
      <c r="A450" s="21">
        <v>37134</v>
      </c>
      <c r="B450" s="1">
        <v>15.5465</v>
      </c>
      <c r="C450" s="2">
        <v>15.724</v>
      </c>
      <c r="D450" s="63"/>
      <c r="F450" s="60"/>
      <c r="G450" s="60"/>
      <c r="I450" s="57"/>
      <c r="J450" s="57"/>
    </row>
    <row r="451" spans="1:10" ht="21.75" thickBot="1" x14ac:dyDescent="0.25">
      <c r="A451" s="11" t="s">
        <v>16</v>
      </c>
      <c r="B451" s="12">
        <f>AVERAGE(B452:B471)</f>
        <v>15.588605000000001</v>
      </c>
      <c r="C451" s="13">
        <f>AVERAGE(C452:C471)</f>
        <v>15.765010000000004</v>
      </c>
      <c r="D451" s="63"/>
      <c r="F451" s="60"/>
      <c r="G451" s="60"/>
      <c r="I451" s="57"/>
      <c r="J451" s="57"/>
    </row>
    <row r="452" spans="1:10" ht="18" x14ac:dyDescent="0.2">
      <c r="A452" s="22">
        <v>37137</v>
      </c>
      <c r="B452" s="1">
        <v>15.548299999999999</v>
      </c>
      <c r="C452" s="2">
        <v>15.7399</v>
      </c>
      <c r="D452" s="63"/>
      <c r="F452" s="60"/>
      <c r="G452" s="60"/>
      <c r="I452" s="57"/>
      <c r="J452" s="57"/>
    </row>
    <row r="453" spans="1:10" ht="18" x14ac:dyDescent="0.2">
      <c r="A453" s="17">
        <v>37138</v>
      </c>
      <c r="B453" s="1">
        <v>15.548500000000001</v>
      </c>
      <c r="C453" s="2">
        <v>15.7407</v>
      </c>
      <c r="D453" s="63"/>
      <c r="F453" s="60"/>
      <c r="G453" s="60"/>
      <c r="I453" s="57"/>
      <c r="J453" s="57"/>
    </row>
    <row r="454" spans="1:10" ht="18" x14ac:dyDescent="0.2">
      <c r="A454" s="17">
        <v>37139</v>
      </c>
      <c r="B454" s="1">
        <v>15.543200000000001</v>
      </c>
      <c r="C454" s="2">
        <v>15.726100000000001</v>
      </c>
      <c r="D454" s="63"/>
      <c r="F454" s="60"/>
      <c r="G454" s="60"/>
      <c r="I454" s="57"/>
      <c r="J454" s="57"/>
    </row>
    <row r="455" spans="1:10" ht="18" x14ac:dyDescent="0.2">
      <c r="A455" s="16">
        <v>37140</v>
      </c>
      <c r="B455" s="1">
        <v>15.548500000000001</v>
      </c>
      <c r="C455" s="2">
        <v>15.7273</v>
      </c>
      <c r="D455" s="63"/>
      <c r="F455" s="60"/>
      <c r="G455" s="60"/>
      <c r="I455" s="57"/>
      <c r="J455" s="57"/>
    </row>
    <row r="456" spans="1:10" ht="18" x14ac:dyDescent="0.2">
      <c r="A456" s="16">
        <v>37141</v>
      </c>
      <c r="B456" s="1">
        <v>15.5749</v>
      </c>
      <c r="C456" s="2">
        <v>15.7674</v>
      </c>
      <c r="D456" s="63"/>
      <c r="F456" s="60"/>
      <c r="G456" s="60"/>
      <c r="I456" s="57"/>
      <c r="J456" s="57"/>
    </row>
    <row r="457" spans="1:10" ht="18" x14ac:dyDescent="0.2">
      <c r="A457" s="16">
        <v>37144</v>
      </c>
      <c r="B457" s="1">
        <v>15.570499999999999</v>
      </c>
      <c r="C457" s="2">
        <v>15.765000000000001</v>
      </c>
      <c r="D457" s="63"/>
      <c r="F457" s="60"/>
      <c r="G457" s="60"/>
      <c r="I457" s="57"/>
      <c r="J457" s="57"/>
    </row>
    <row r="458" spans="1:10" ht="18" x14ac:dyDescent="0.2">
      <c r="A458" s="16">
        <v>37145</v>
      </c>
      <c r="B458" s="1">
        <v>15.574999999999999</v>
      </c>
      <c r="C458" s="2">
        <v>15.756500000000001</v>
      </c>
      <c r="D458" s="63"/>
      <c r="F458" s="60"/>
      <c r="G458" s="60"/>
      <c r="I458" s="57"/>
      <c r="J458" s="57"/>
    </row>
    <row r="459" spans="1:10" ht="18" x14ac:dyDescent="0.2">
      <c r="A459" s="16">
        <v>37146</v>
      </c>
      <c r="B459" s="1">
        <v>15.5745</v>
      </c>
      <c r="C459" s="2">
        <v>15.7498</v>
      </c>
      <c r="D459" s="63"/>
      <c r="F459" s="60"/>
      <c r="G459" s="60"/>
      <c r="I459" s="57"/>
      <c r="J459" s="57"/>
    </row>
    <row r="460" spans="1:10" ht="18" x14ac:dyDescent="0.2">
      <c r="A460" s="16">
        <v>37147</v>
      </c>
      <c r="B460" s="1">
        <v>15.576000000000001</v>
      </c>
      <c r="C460" s="2">
        <v>15.746</v>
      </c>
      <c r="D460" s="63"/>
      <c r="F460" s="60"/>
      <c r="G460" s="60"/>
      <c r="I460" s="57"/>
      <c r="J460" s="57"/>
    </row>
    <row r="461" spans="1:10" ht="18" x14ac:dyDescent="0.2">
      <c r="A461" s="16">
        <v>37148</v>
      </c>
      <c r="B461" s="1">
        <v>15.6037</v>
      </c>
      <c r="C461" s="2">
        <v>15.772600000000001</v>
      </c>
      <c r="D461" s="63"/>
      <c r="F461" s="60"/>
      <c r="G461" s="60"/>
      <c r="I461" s="57"/>
      <c r="J461" s="57"/>
    </row>
    <row r="462" spans="1:10" ht="18" x14ac:dyDescent="0.2">
      <c r="A462" s="16">
        <v>37151</v>
      </c>
      <c r="B462" s="1">
        <v>15.6022</v>
      </c>
      <c r="C462" s="2">
        <v>15.766500000000001</v>
      </c>
      <c r="D462" s="63"/>
      <c r="F462" s="60"/>
      <c r="G462" s="60"/>
      <c r="I462" s="57"/>
      <c r="J462" s="57"/>
    </row>
    <row r="463" spans="1:10" ht="18" x14ac:dyDescent="0.2">
      <c r="A463" s="16">
        <v>37152</v>
      </c>
      <c r="B463" s="1">
        <v>15.5989</v>
      </c>
      <c r="C463" s="2">
        <v>15.7651</v>
      </c>
      <c r="D463" s="63"/>
      <c r="F463" s="60"/>
      <c r="G463" s="60"/>
      <c r="I463" s="57"/>
      <c r="J463" s="57"/>
    </row>
    <row r="464" spans="1:10" ht="18" x14ac:dyDescent="0.2">
      <c r="A464" s="16">
        <v>37153</v>
      </c>
      <c r="B464" s="1">
        <v>15.601599999999999</v>
      </c>
      <c r="C464" s="2">
        <v>15.779400000000001</v>
      </c>
      <c r="D464" s="63"/>
      <c r="F464" s="60"/>
      <c r="G464" s="60"/>
      <c r="I464" s="57"/>
      <c r="J464" s="57"/>
    </row>
    <row r="465" spans="1:10" ht="18" x14ac:dyDescent="0.2">
      <c r="A465" s="16">
        <v>37154</v>
      </c>
      <c r="B465" s="1">
        <v>15.5977</v>
      </c>
      <c r="C465" s="2">
        <v>15.767899999999999</v>
      </c>
      <c r="D465" s="63"/>
      <c r="F465" s="60"/>
      <c r="G465" s="60"/>
      <c r="I465" s="57"/>
      <c r="J465" s="57"/>
    </row>
    <row r="466" spans="1:10" ht="18" x14ac:dyDescent="0.2">
      <c r="A466" s="16">
        <v>37155</v>
      </c>
      <c r="B466" s="1">
        <v>15.6128</v>
      </c>
      <c r="C466" s="2">
        <v>15.776899999999999</v>
      </c>
      <c r="D466" s="63"/>
      <c r="F466" s="60"/>
      <c r="G466" s="60"/>
      <c r="I466" s="57"/>
      <c r="J466" s="57"/>
    </row>
    <row r="467" spans="1:10" ht="18" x14ac:dyDescent="0.2">
      <c r="A467" s="16">
        <v>37158</v>
      </c>
      <c r="B467" s="1">
        <v>15.612399999999999</v>
      </c>
      <c r="C467" s="2">
        <v>15.7814</v>
      </c>
      <c r="D467" s="63"/>
      <c r="F467" s="60"/>
      <c r="G467" s="60"/>
      <c r="I467" s="57"/>
      <c r="J467" s="57"/>
    </row>
    <row r="468" spans="1:10" ht="18" x14ac:dyDescent="0.2">
      <c r="A468" s="16">
        <v>37159</v>
      </c>
      <c r="B468" s="1">
        <v>15.6129</v>
      </c>
      <c r="C468" s="2">
        <v>15.779199999999999</v>
      </c>
      <c r="D468" s="63"/>
      <c r="F468" s="60"/>
      <c r="G468" s="60"/>
      <c r="I468" s="57"/>
      <c r="J468" s="57"/>
    </row>
    <row r="469" spans="1:10" ht="18" x14ac:dyDescent="0.2">
      <c r="A469" s="16">
        <v>37160</v>
      </c>
      <c r="B469" s="1">
        <v>15.613799999999999</v>
      </c>
      <c r="C469" s="2">
        <v>15.7735</v>
      </c>
      <c r="D469" s="63"/>
      <c r="F469" s="60"/>
      <c r="G469" s="60"/>
      <c r="I469" s="57"/>
      <c r="J469" s="57"/>
    </row>
    <row r="470" spans="1:10" ht="18" x14ac:dyDescent="0.2">
      <c r="A470" s="16">
        <v>37161</v>
      </c>
      <c r="B470" s="1">
        <v>15.614599999999999</v>
      </c>
      <c r="C470" s="2">
        <v>15.787100000000001</v>
      </c>
      <c r="D470" s="63"/>
      <c r="F470" s="60"/>
      <c r="G470" s="60"/>
      <c r="I470" s="57"/>
      <c r="J470" s="57"/>
    </row>
    <row r="471" spans="1:10" ht="18.75" thickBot="1" x14ac:dyDescent="0.25">
      <c r="A471" s="21">
        <v>37162</v>
      </c>
      <c r="B471" s="25">
        <v>15.642099999999999</v>
      </c>
      <c r="C471" s="26">
        <v>15.831899999999999</v>
      </c>
      <c r="D471" s="63"/>
      <c r="F471" s="60"/>
      <c r="G471" s="60"/>
      <c r="I471" s="57"/>
      <c r="J471" s="57"/>
    </row>
    <row r="472" spans="1:10" ht="21.75" thickBot="1" x14ac:dyDescent="0.25">
      <c r="A472" s="11" t="s">
        <v>17</v>
      </c>
      <c r="B472" s="12">
        <f>AVERAGE(B473:B492)</f>
        <v>15.683689999999999</v>
      </c>
      <c r="C472" s="13">
        <f>AVERAGE(C473:C492)</f>
        <v>15.85787</v>
      </c>
      <c r="D472" s="63"/>
      <c r="F472" s="60"/>
      <c r="G472" s="60"/>
      <c r="I472" s="57"/>
      <c r="J472" s="57"/>
    </row>
    <row r="473" spans="1:10" ht="18" x14ac:dyDescent="0.2">
      <c r="A473" s="3">
        <v>37165</v>
      </c>
      <c r="B473" s="1">
        <v>15.633599999999999</v>
      </c>
      <c r="C473" s="2">
        <v>15.7834</v>
      </c>
      <c r="D473" s="63"/>
      <c r="F473" s="60"/>
      <c r="G473" s="60"/>
      <c r="I473" s="57"/>
      <c r="J473" s="57"/>
    </row>
    <row r="474" spans="1:10" ht="18" x14ac:dyDescent="0.2">
      <c r="A474" s="16">
        <v>37166</v>
      </c>
      <c r="B474" s="1">
        <v>15.6374</v>
      </c>
      <c r="C474" s="2">
        <v>15.8193</v>
      </c>
      <c r="D474" s="63"/>
      <c r="F474" s="60"/>
      <c r="G474" s="60"/>
      <c r="I474" s="57"/>
      <c r="J474" s="57"/>
    </row>
    <row r="475" spans="1:10" ht="18" x14ac:dyDescent="0.2">
      <c r="A475" s="16">
        <v>37168</v>
      </c>
      <c r="B475" s="1">
        <v>15.637</v>
      </c>
      <c r="C475" s="2">
        <v>15.8085</v>
      </c>
      <c r="D475" s="63"/>
      <c r="F475" s="60"/>
      <c r="G475" s="60"/>
      <c r="I475" s="57"/>
      <c r="J475" s="57"/>
    </row>
    <row r="476" spans="1:10" ht="18" x14ac:dyDescent="0.2">
      <c r="A476" s="16">
        <v>37169</v>
      </c>
      <c r="B476" s="1">
        <v>15.638</v>
      </c>
      <c r="C476" s="2">
        <v>15.793200000000001</v>
      </c>
      <c r="D476" s="63"/>
      <c r="F476" s="60"/>
      <c r="G476" s="60"/>
      <c r="I476" s="57"/>
      <c r="J476" s="57"/>
    </row>
    <row r="477" spans="1:10" ht="18" x14ac:dyDescent="0.2">
      <c r="A477" s="16">
        <v>37172</v>
      </c>
      <c r="B477" s="1">
        <v>15.6646</v>
      </c>
      <c r="C477" s="2">
        <v>15.849</v>
      </c>
      <c r="D477" s="63"/>
      <c r="F477" s="60"/>
      <c r="G477" s="60"/>
      <c r="I477" s="57"/>
      <c r="J477" s="57"/>
    </row>
    <row r="478" spans="1:10" ht="18" x14ac:dyDescent="0.2">
      <c r="A478" s="16">
        <v>37173</v>
      </c>
      <c r="B478" s="1">
        <v>15.6676</v>
      </c>
      <c r="C478" s="2">
        <v>15.8361</v>
      </c>
      <c r="D478" s="63"/>
      <c r="F478" s="60"/>
      <c r="G478" s="60"/>
      <c r="I478" s="57"/>
      <c r="J478" s="57"/>
    </row>
    <row r="479" spans="1:10" ht="18" x14ac:dyDescent="0.2">
      <c r="A479" s="16">
        <v>37174</v>
      </c>
      <c r="B479" s="1">
        <v>15.665699999999999</v>
      </c>
      <c r="C479" s="2">
        <v>15.834199999999999</v>
      </c>
      <c r="D479" s="63"/>
      <c r="F479" s="60"/>
      <c r="G479" s="60"/>
      <c r="I479" s="57"/>
      <c r="J479" s="57"/>
    </row>
    <row r="480" spans="1:10" ht="18" x14ac:dyDescent="0.2">
      <c r="A480" s="16">
        <v>37175</v>
      </c>
      <c r="B480" s="1">
        <v>15.6677</v>
      </c>
      <c r="C480" s="2">
        <v>15.839</v>
      </c>
      <c r="D480" s="63"/>
      <c r="F480" s="60"/>
      <c r="G480" s="60"/>
      <c r="I480" s="57"/>
      <c r="J480" s="57"/>
    </row>
    <row r="481" spans="1:10" ht="18" x14ac:dyDescent="0.2">
      <c r="A481" s="16">
        <v>37179</v>
      </c>
      <c r="B481" s="1">
        <v>15.668100000000001</v>
      </c>
      <c r="C481" s="2">
        <v>15.838699999999999</v>
      </c>
      <c r="D481" s="63"/>
      <c r="F481" s="60"/>
      <c r="G481" s="60"/>
      <c r="I481" s="57"/>
      <c r="J481" s="57"/>
    </row>
    <row r="482" spans="1:10" ht="18" x14ac:dyDescent="0.2">
      <c r="A482" s="16">
        <v>37180</v>
      </c>
      <c r="B482" s="1">
        <v>15.6858</v>
      </c>
      <c r="C482" s="2">
        <v>15.875500000000001</v>
      </c>
      <c r="D482" s="63"/>
      <c r="F482" s="60"/>
      <c r="G482" s="60"/>
      <c r="I482" s="57"/>
      <c r="J482" s="57"/>
    </row>
    <row r="483" spans="1:10" ht="18" x14ac:dyDescent="0.2">
      <c r="A483" s="16">
        <v>37181</v>
      </c>
      <c r="B483" s="1">
        <v>15.6952</v>
      </c>
      <c r="C483" s="2">
        <v>15.8528</v>
      </c>
      <c r="D483" s="63"/>
      <c r="F483" s="60"/>
      <c r="G483" s="60"/>
      <c r="I483" s="57"/>
      <c r="J483" s="57"/>
    </row>
    <row r="484" spans="1:10" ht="18" x14ac:dyDescent="0.2">
      <c r="A484" s="16">
        <v>37182</v>
      </c>
      <c r="B484" s="1">
        <v>15.696099999999999</v>
      </c>
      <c r="C484" s="2">
        <v>15.8619</v>
      </c>
      <c r="D484" s="63"/>
      <c r="F484" s="60"/>
      <c r="G484" s="60"/>
      <c r="I484" s="57"/>
      <c r="J484" s="57"/>
    </row>
    <row r="485" spans="1:10" ht="18" x14ac:dyDescent="0.2">
      <c r="A485" s="16">
        <v>37183</v>
      </c>
      <c r="B485" s="1">
        <v>15.694800000000001</v>
      </c>
      <c r="C485" s="2">
        <v>15.870200000000001</v>
      </c>
      <c r="D485" s="63"/>
      <c r="F485" s="60"/>
      <c r="G485" s="60"/>
      <c r="I485" s="57"/>
      <c r="J485" s="57"/>
    </row>
    <row r="486" spans="1:10" ht="18" x14ac:dyDescent="0.2">
      <c r="A486" s="16">
        <v>37187</v>
      </c>
      <c r="B486" s="1">
        <v>15.693099999999999</v>
      </c>
      <c r="C486" s="2">
        <v>15.8748</v>
      </c>
      <c r="D486" s="63"/>
      <c r="F486" s="60"/>
      <c r="G486" s="60"/>
      <c r="I486" s="57"/>
      <c r="J486" s="57"/>
    </row>
    <row r="487" spans="1:10" ht="18" x14ac:dyDescent="0.2">
      <c r="A487" s="16">
        <v>37188</v>
      </c>
      <c r="B487" s="1">
        <v>15.7256</v>
      </c>
      <c r="C487" s="2">
        <v>15.8988</v>
      </c>
      <c r="D487" s="63"/>
      <c r="F487" s="60"/>
      <c r="G487" s="60"/>
      <c r="I487" s="57"/>
      <c r="J487" s="57"/>
    </row>
    <row r="488" spans="1:10" ht="18" x14ac:dyDescent="0.2">
      <c r="A488" s="16">
        <v>37189</v>
      </c>
      <c r="B488" s="1">
        <v>15.7277</v>
      </c>
      <c r="C488" s="2">
        <v>15.8947</v>
      </c>
      <c r="D488" s="63"/>
      <c r="F488" s="60"/>
      <c r="G488" s="60"/>
      <c r="I488" s="57"/>
      <c r="J488" s="57"/>
    </row>
    <row r="489" spans="1:10" ht="18" x14ac:dyDescent="0.2">
      <c r="A489" s="16">
        <v>37190</v>
      </c>
      <c r="B489" s="1">
        <v>15.727499999999999</v>
      </c>
      <c r="C489" s="2">
        <v>15.898999999999999</v>
      </c>
      <c r="D489" s="63"/>
      <c r="F489" s="60"/>
      <c r="G489" s="60"/>
      <c r="I489" s="57"/>
      <c r="J489" s="57"/>
    </row>
    <row r="490" spans="1:10" ht="18" x14ac:dyDescent="0.2">
      <c r="A490" s="16">
        <v>37193</v>
      </c>
      <c r="B490" s="1">
        <v>15.726699999999999</v>
      </c>
      <c r="C490" s="2">
        <v>15.8992</v>
      </c>
      <c r="D490" s="63"/>
      <c r="F490" s="60"/>
      <c r="G490" s="60"/>
      <c r="I490" s="57"/>
      <c r="J490" s="57"/>
    </row>
    <row r="491" spans="1:10" ht="18" x14ac:dyDescent="0.2">
      <c r="A491" s="16">
        <v>37194</v>
      </c>
      <c r="B491" s="1">
        <v>15.724399999999999</v>
      </c>
      <c r="C491" s="2">
        <v>15.911799999999999</v>
      </c>
      <c r="D491" s="63"/>
      <c r="F491" s="60"/>
      <c r="G491" s="60"/>
      <c r="I491" s="57"/>
      <c r="J491" s="57"/>
    </row>
    <row r="492" spans="1:10" ht="18.75" thickBot="1" x14ac:dyDescent="0.25">
      <c r="A492" s="16">
        <v>37195</v>
      </c>
      <c r="B492" s="1">
        <v>15.6972</v>
      </c>
      <c r="C492" s="2">
        <v>15.917299999999999</v>
      </c>
      <c r="D492" s="63"/>
      <c r="F492" s="60"/>
      <c r="G492" s="60"/>
      <c r="I492" s="57"/>
      <c r="J492" s="57"/>
    </row>
    <row r="493" spans="1:10" ht="21.75" thickBot="1" x14ac:dyDescent="0.25">
      <c r="A493" s="11" t="s">
        <v>18</v>
      </c>
      <c r="B493" s="12">
        <f>AVERAGE(B494:B514)</f>
        <v>15.797652380952384</v>
      </c>
      <c r="C493" s="13">
        <f>AVERAGE(C494:C514)</f>
        <v>15.973861904761904</v>
      </c>
      <c r="D493" s="63"/>
      <c r="F493" s="60"/>
      <c r="G493" s="60"/>
      <c r="I493" s="57"/>
      <c r="J493" s="57"/>
    </row>
    <row r="494" spans="1:10" ht="18" x14ac:dyDescent="0.2">
      <c r="A494" s="22">
        <v>37196</v>
      </c>
      <c r="B494" s="1">
        <v>15.752700000000001</v>
      </c>
      <c r="C494" s="2">
        <v>15.924099999999999</v>
      </c>
      <c r="D494" s="63"/>
      <c r="F494" s="60"/>
      <c r="G494" s="60"/>
      <c r="I494" s="57"/>
      <c r="J494" s="57"/>
    </row>
    <row r="495" spans="1:10" ht="18" x14ac:dyDescent="0.2">
      <c r="A495" s="17">
        <v>37197</v>
      </c>
      <c r="B495" s="1">
        <v>15.7616</v>
      </c>
      <c r="C495" s="2">
        <v>15.939399999999999</v>
      </c>
      <c r="D495" s="63"/>
      <c r="F495" s="60"/>
      <c r="G495" s="60"/>
      <c r="I495" s="57"/>
      <c r="J495" s="57"/>
    </row>
    <row r="496" spans="1:10" ht="18" x14ac:dyDescent="0.2">
      <c r="A496" s="17">
        <v>37200</v>
      </c>
      <c r="B496" s="1">
        <v>15.757999999999999</v>
      </c>
      <c r="C496" s="2">
        <v>15.938599999999999</v>
      </c>
      <c r="D496" s="63"/>
      <c r="F496" s="60"/>
      <c r="G496" s="60"/>
      <c r="I496" s="57"/>
      <c r="J496" s="57"/>
    </row>
    <row r="497" spans="1:10" ht="18" x14ac:dyDescent="0.2">
      <c r="A497" s="17">
        <v>37201</v>
      </c>
      <c r="B497" s="1">
        <v>15.7638</v>
      </c>
      <c r="C497" s="2">
        <v>15.932399999999999</v>
      </c>
      <c r="D497" s="63"/>
      <c r="F497" s="60"/>
      <c r="G497" s="60"/>
      <c r="I497" s="57"/>
      <c r="J497" s="57"/>
    </row>
    <row r="498" spans="1:10" ht="18" x14ac:dyDescent="0.2">
      <c r="A498" s="17">
        <v>37202</v>
      </c>
      <c r="B498" s="1">
        <v>15.782500000000001</v>
      </c>
      <c r="C498" s="2">
        <v>15.9429</v>
      </c>
      <c r="D498" s="63"/>
      <c r="F498" s="60"/>
      <c r="G498" s="60"/>
      <c r="I498" s="57"/>
      <c r="J498" s="57"/>
    </row>
    <row r="499" spans="1:10" ht="18" x14ac:dyDescent="0.2">
      <c r="A499" s="17">
        <v>37203</v>
      </c>
      <c r="B499" s="1">
        <v>15.780799999999999</v>
      </c>
      <c r="C499" s="2">
        <v>15.947100000000001</v>
      </c>
      <c r="D499" s="63"/>
      <c r="F499" s="60"/>
      <c r="G499" s="60"/>
      <c r="I499" s="57"/>
      <c r="J499" s="57"/>
    </row>
    <row r="500" spans="1:10" ht="18" x14ac:dyDescent="0.2">
      <c r="A500" s="17">
        <v>37204</v>
      </c>
      <c r="B500" s="1">
        <v>15.7811</v>
      </c>
      <c r="C500" s="2">
        <v>15.9544</v>
      </c>
      <c r="D500" s="63"/>
      <c r="F500" s="60"/>
      <c r="G500" s="60"/>
      <c r="I500" s="57"/>
      <c r="J500" s="57"/>
    </row>
    <row r="501" spans="1:10" ht="18" x14ac:dyDescent="0.2">
      <c r="A501" s="17">
        <v>37207</v>
      </c>
      <c r="B501" s="1">
        <v>15.7829</v>
      </c>
      <c r="C501" s="2">
        <v>15.962199999999999</v>
      </c>
      <c r="D501" s="63"/>
      <c r="F501" s="60"/>
      <c r="G501" s="60"/>
      <c r="I501" s="57"/>
      <c r="J501" s="57"/>
    </row>
    <row r="502" spans="1:10" ht="18" x14ac:dyDescent="0.2">
      <c r="A502" s="17">
        <v>37208</v>
      </c>
      <c r="B502" s="1">
        <v>15.783300000000001</v>
      </c>
      <c r="C502" s="2">
        <v>15.9679</v>
      </c>
      <c r="D502" s="63"/>
      <c r="F502" s="60"/>
      <c r="G502" s="60"/>
      <c r="I502" s="57"/>
      <c r="J502" s="57"/>
    </row>
    <row r="503" spans="1:10" ht="18" x14ac:dyDescent="0.2">
      <c r="A503" s="17">
        <v>37209</v>
      </c>
      <c r="B503" s="1">
        <v>15.7956</v>
      </c>
      <c r="C503" s="2">
        <v>15.956799999999999</v>
      </c>
      <c r="D503" s="63"/>
      <c r="F503" s="60"/>
      <c r="G503" s="60"/>
      <c r="I503" s="57"/>
      <c r="J503" s="57"/>
    </row>
    <row r="504" spans="1:10" ht="18" x14ac:dyDescent="0.2">
      <c r="A504" s="17">
        <v>37210</v>
      </c>
      <c r="B504" s="1">
        <v>15.8003</v>
      </c>
      <c r="C504" s="2">
        <v>15.9922</v>
      </c>
      <c r="D504" s="63"/>
      <c r="F504" s="60"/>
      <c r="G504" s="60"/>
      <c r="I504" s="57"/>
      <c r="J504" s="57"/>
    </row>
    <row r="505" spans="1:10" ht="18" x14ac:dyDescent="0.2">
      <c r="A505" s="17">
        <v>37211</v>
      </c>
      <c r="B505" s="1">
        <v>15.8004</v>
      </c>
      <c r="C505" s="2">
        <v>15.9817</v>
      </c>
      <c r="D505" s="63"/>
      <c r="F505" s="60"/>
      <c r="G505" s="60"/>
      <c r="I505" s="57"/>
      <c r="J505" s="57"/>
    </row>
    <row r="506" spans="1:10" ht="18" x14ac:dyDescent="0.2">
      <c r="A506" s="17">
        <v>37214</v>
      </c>
      <c r="B506" s="1">
        <v>15.7982</v>
      </c>
      <c r="C506" s="2">
        <v>15.974</v>
      </c>
      <c r="D506" s="63"/>
      <c r="F506" s="60"/>
      <c r="G506" s="60"/>
      <c r="I506" s="57"/>
      <c r="J506" s="57"/>
    </row>
    <row r="507" spans="1:10" ht="18" x14ac:dyDescent="0.2">
      <c r="A507" s="17">
        <v>37215</v>
      </c>
      <c r="B507" s="1">
        <v>15.8009</v>
      </c>
      <c r="C507" s="2">
        <v>15.988799999999999</v>
      </c>
      <c r="D507" s="63"/>
      <c r="F507" s="60"/>
      <c r="G507" s="60"/>
      <c r="I507" s="57"/>
      <c r="J507" s="57"/>
    </row>
    <row r="508" spans="1:10" ht="18" x14ac:dyDescent="0.2">
      <c r="A508" s="17">
        <v>37216</v>
      </c>
      <c r="B508" s="1">
        <v>15.8146</v>
      </c>
      <c r="C508" s="2">
        <v>16.002800000000001</v>
      </c>
      <c r="D508" s="63"/>
      <c r="F508" s="60"/>
      <c r="G508" s="60"/>
      <c r="I508" s="57"/>
      <c r="J508" s="57"/>
    </row>
    <row r="509" spans="1:10" ht="18" x14ac:dyDescent="0.2">
      <c r="A509" s="17">
        <v>37217</v>
      </c>
      <c r="B509" s="1">
        <v>15.827999999999999</v>
      </c>
      <c r="C509" s="2">
        <v>15.9918</v>
      </c>
      <c r="D509" s="63"/>
      <c r="F509" s="60"/>
      <c r="G509" s="60"/>
      <c r="I509" s="57"/>
      <c r="J509" s="57"/>
    </row>
    <row r="510" spans="1:10" ht="18" x14ac:dyDescent="0.2">
      <c r="A510" s="17">
        <v>37218</v>
      </c>
      <c r="B510" s="1">
        <v>15.821400000000001</v>
      </c>
      <c r="C510" s="2">
        <v>16.003399999999999</v>
      </c>
      <c r="D510" s="63"/>
      <c r="F510" s="60"/>
      <c r="G510" s="60"/>
      <c r="I510" s="57"/>
      <c r="J510" s="57"/>
    </row>
    <row r="511" spans="1:10" ht="18" x14ac:dyDescent="0.2">
      <c r="A511" s="17">
        <v>37222</v>
      </c>
      <c r="B511" s="1">
        <v>15.829000000000001</v>
      </c>
      <c r="C511" s="2">
        <v>15.987</v>
      </c>
      <c r="D511" s="63"/>
      <c r="F511" s="60"/>
      <c r="G511" s="60"/>
      <c r="I511" s="57"/>
      <c r="J511" s="57"/>
    </row>
    <row r="512" spans="1:10" ht="18" x14ac:dyDescent="0.2">
      <c r="A512" s="17">
        <v>37223</v>
      </c>
      <c r="B512" s="1">
        <v>15.829499999999999</v>
      </c>
      <c r="C512" s="2">
        <v>16.011099999999999</v>
      </c>
      <c r="D512" s="63"/>
      <c r="F512" s="60"/>
      <c r="G512" s="60"/>
      <c r="I512" s="57"/>
      <c r="J512" s="57"/>
    </row>
    <row r="513" spans="1:10" ht="18" x14ac:dyDescent="0.2">
      <c r="A513" s="17">
        <v>37224</v>
      </c>
      <c r="B513" s="1">
        <v>15.8367</v>
      </c>
      <c r="C513" s="2">
        <v>16.011900000000001</v>
      </c>
      <c r="D513" s="63"/>
      <c r="F513" s="60"/>
      <c r="G513" s="60"/>
      <c r="I513" s="57"/>
      <c r="J513" s="57"/>
    </row>
    <row r="514" spans="1:10" ht="18.75" thickBot="1" x14ac:dyDescent="0.25">
      <c r="A514" s="17">
        <v>37225</v>
      </c>
      <c r="B514" s="1">
        <v>15.849399999999999</v>
      </c>
      <c r="C514" s="2">
        <v>16.040600000000001</v>
      </c>
      <c r="D514" s="63"/>
      <c r="F514" s="60"/>
      <c r="G514" s="60"/>
      <c r="I514" s="57"/>
      <c r="J514" s="57"/>
    </row>
    <row r="515" spans="1:10" ht="21.75" thickBot="1" x14ac:dyDescent="0.25">
      <c r="A515" s="11" t="s">
        <v>19</v>
      </c>
      <c r="B515" s="12">
        <f>AVERAGE(B516:B535)</f>
        <v>15.880210000000002</v>
      </c>
      <c r="C515" s="13">
        <f>AVERAGE(C516:C535)</f>
        <v>16.049609999999998</v>
      </c>
      <c r="D515" s="63"/>
      <c r="F515" s="60"/>
      <c r="G515" s="60"/>
      <c r="I515" s="57"/>
      <c r="J515" s="57"/>
    </row>
    <row r="516" spans="1:10" ht="18" x14ac:dyDescent="0.2">
      <c r="A516" s="33">
        <v>37228</v>
      </c>
      <c r="B516" s="34">
        <v>15.851000000000001</v>
      </c>
      <c r="C516" s="35">
        <v>16.034300000000002</v>
      </c>
      <c r="D516" s="63"/>
      <c r="F516" s="60"/>
      <c r="G516" s="60"/>
      <c r="I516" s="57"/>
      <c r="J516" s="57"/>
    </row>
    <row r="517" spans="1:10" ht="18" x14ac:dyDescent="0.2">
      <c r="A517" s="16">
        <v>37229</v>
      </c>
      <c r="B517" s="1">
        <v>15.850899999999999</v>
      </c>
      <c r="C517" s="2">
        <v>16.024000000000001</v>
      </c>
      <c r="D517" s="63"/>
      <c r="F517" s="60"/>
      <c r="G517" s="60"/>
      <c r="I517" s="57"/>
      <c r="J517" s="57"/>
    </row>
    <row r="518" spans="1:10" ht="18" x14ac:dyDescent="0.2">
      <c r="A518" s="16">
        <v>37230</v>
      </c>
      <c r="B518" s="1">
        <v>15.850300000000001</v>
      </c>
      <c r="C518" s="2">
        <v>16.0183</v>
      </c>
      <c r="D518" s="63"/>
      <c r="F518" s="60"/>
      <c r="G518" s="60"/>
      <c r="I518" s="57"/>
      <c r="J518" s="57"/>
    </row>
    <row r="519" spans="1:10" ht="18" x14ac:dyDescent="0.2">
      <c r="A519" s="16">
        <v>37231</v>
      </c>
      <c r="B519" s="1">
        <v>15.8695</v>
      </c>
      <c r="C519" s="2">
        <v>16.031500000000001</v>
      </c>
      <c r="D519" s="63"/>
      <c r="F519" s="60"/>
      <c r="G519" s="60"/>
      <c r="I519" s="57"/>
      <c r="J519" s="57"/>
    </row>
    <row r="520" spans="1:10" ht="18" x14ac:dyDescent="0.2">
      <c r="A520" s="16">
        <v>37232</v>
      </c>
      <c r="B520" s="1">
        <v>15.8644</v>
      </c>
      <c r="C520" s="2">
        <v>16.040900000000001</v>
      </c>
      <c r="D520" s="63"/>
      <c r="F520" s="60"/>
      <c r="G520" s="60"/>
      <c r="I520" s="57"/>
      <c r="J520" s="57"/>
    </row>
    <row r="521" spans="1:10" ht="18" x14ac:dyDescent="0.2">
      <c r="A521" s="16">
        <v>37235</v>
      </c>
      <c r="B521" s="1">
        <v>15.8697</v>
      </c>
      <c r="C521" s="2">
        <v>16.044699999999999</v>
      </c>
      <c r="D521" s="63"/>
      <c r="F521" s="60"/>
      <c r="G521" s="60"/>
      <c r="I521" s="57"/>
      <c r="J521" s="57"/>
    </row>
    <row r="522" spans="1:10" ht="18" x14ac:dyDescent="0.2">
      <c r="A522" s="16">
        <v>37236</v>
      </c>
      <c r="B522" s="1">
        <v>15.867800000000001</v>
      </c>
      <c r="C522" s="2">
        <v>16.044499999999999</v>
      </c>
      <c r="D522" s="63"/>
      <c r="F522" s="60"/>
      <c r="G522" s="60"/>
      <c r="I522" s="57"/>
      <c r="J522" s="57"/>
    </row>
    <row r="523" spans="1:10" ht="18" x14ac:dyDescent="0.2">
      <c r="A523" s="16">
        <v>37237</v>
      </c>
      <c r="B523" s="1">
        <v>15.870699999999999</v>
      </c>
      <c r="C523" s="2">
        <v>16.039899999999999</v>
      </c>
      <c r="D523" s="63"/>
      <c r="F523" s="60"/>
      <c r="G523" s="60"/>
      <c r="I523" s="57"/>
      <c r="J523" s="57"/>
    </row>
    <row r="524" spans="1:10" ht="18" x14ac:dyDescent="0.2">
      <c r="A524" s="16">
        <v>37238</v>
      </c>
      <c r="B524" s="1">
        <v>15.8848</v>
      </c>
      <c r="C524" s="2">
        <v>16.055199999999999</v>
      </c>
      <c r="D524" s="63"/>
      <c r="F524" s="60"/>
      <c r="G524" s="60"/>
      <c r="I524" s="57"/>
      <c r="J524" s="57"/>
    </row>
    <row r="525" spans="1:10" ht="18" x14ac:dyDescent="0.2">
      <c r="A525" s="16">
        <v>37239</v>
      </c>
      <c r="B525" s="1">
        <v>15.882999999999999</v>
      </c>
      <c r="C525" s="2">
        <v>16.067299999999999</v>
      </c>
      <c r="D525" s="63"/>
      <c r="F525" s="60"/>
      <c r="G525" s="60"/>
      <c r="I525" s="57"/>
      <c r="J525" s="57"/>
    </row>
    <row r="526" spans="1:10" ht="18" x14ac:dyDescent="0.2">
      <c r="A526" s="16">
        <v>37242</v>
      </c>
      <c r="B526" s="1">
        <v>15.885300000000001</v>
      </c>
      <c r="C526" s="2">
        <v>16.047799999999999</v>
      </c>
      <c r="D526" s="63"/>
      <c r="F526" s="60"/>
      <c r="G526" s="60"/>
      <c r="I526" s="57"/>
      <c r="J526" s="57"/>
    </row>
    <row r="527" spans="1:10" ht="18" x14ac:dyDescent="0.2">
      <c r="A527" s="16">
        <v>37243</v>
      </c>
      <c r="B527" s="1">
        <v>15.8851</v>
      </c>
      <c r="C527" s="2">
        <v>16.063700000000001</v>
      </c>
      <c r="D527" s="63"/>
      <c r="F527" s="60"/>
      <c r="G527" s="60"/>
      <c r="I527" s="57"/>
      <c r="J527" s="57"/>
    </row>
    <row r="528" spans="1:10" ht="18" x14ac:dyDescent="0.2">
      <c r="A528" s="16">
        <v>37244</v>
      </c>
      <c r="B528" s="1">
        <v>15.885999999999999</v>
      </c>
      <c r="C528" s="2">
        <v>16.044599999999999</v>
      </c>
      <c r="D528" s="63"/>
      <c r="F528" s="60"/>
      <c r="G528" s="60"/>
      <c r="I528" s="57"/>
      <c r="J528" s="57"/>
    </row>
    <row r="529" spans="1:10" ht="18" x14ac:dyDescent="0.2">
      <c r="A529" s="16">
        <v>37245</v>
      </c>
      <c r="B529" s="1">
        <v>15.8902</v>
      </c>
      <c r="C529" s="2">
        <v>16.057300000000001</v>
      </c>
      <c r="D529" s="63"/>
      <c r="F529" s="60"/>
      <c r="G529" s="60"/>
      <c r="I529" s="57"/>
      <c r="J529" s="57"/>
    </row>
    <row r="530" spans="1:10" ht="18" x14ac:dyDescent="0.2">
      <c r="A530" s="16">
        <v>37246</v>
      </c>
      <c r="B530" s="1">
        <v>15.891299999999999</v>
      </c>
      <c r="C530" s="2">
        <v>16.0838</v>
      </c>
      <c r="D530" s="63"/>
      <c r="F530" s="60"/>
      <c r="G530" s="60"/>
      <c r="I530" s="57"/>
      <c r="J530" s="57"/>
    </row>
    <row r="531" spans="1:10" ht="18" x14ac:dyDescent="0.2">
      <c r="A531" s="16">
        <v>37249</v>
      </c>
      <c r="B531" s="1">
        <v>15.891400000000001</v>
      </c>
      <c r="C531" s="2">
        <v>16.055</v>
      </c>
      <c r="D531" s="63"/>
      <c r="F531" s="60"/>
      <c r="G531" s="60"/>
      <c r="I531" s="57"/>
      <c r="J531" s="57"/>
    </row>
    <row r="532" spans="1:10" ht="18" x14ac:dyDescent="0.2">
      <c r="A532" s="16">
        <v>37251</v>
      </c>
      <c r="B532" s="1">
        <v>15.8917</v>
      </c>
      <c r="C532" s="2">
        <v>16.0489</v>
      </c>
      <c r="D532" s="63"/>
      <c r="F532" s="60"/>
      <c r="G532" s="60"/>
      <c r="I532" s="57"/>
      <c r="J532" s="57"/>
    </row>
    <row r="533" spans="1:10" ht="18" x14ac:dyDescent="0.2">
      <c r="A533" s="16">
        <v>37252</v>
      </c>
      <c r="B533" s="1">
        <v>15.8912</v>
      </c>
      <c r="C533" s="2">
        <v>16.040900000000001</v>
      </c>
      <c r="D533" s="63"/>
      <c r="F533" s="60"/>
      <c r="G533" s="60"/>
      <c r="I533" s="57"/>
      <c r="J533" s="57"/>
    </row>
    <row r="534" spans="1:10" ht="18" x14ac:dyDescent="0.2">
      <c r="A534" s="16">
        <v>37253</v>
      </c>
      <c r="B534" s="1">
        <v>15.9168</v>
      </c>
      <c r="C534" s="2">
        <v>16.072099999999999</v>
      </c>
      <c r="D534" s="63"/>
      <c r="F534" s="60"/>
      <c r="G534" s="60"/>
      <c r="I534" s="57"/>
      <c r="J534" s="57"/>
    </row>
    <row r="535" spans="1:10" ht="18.75" thickBot="1" x14ac:dyDescent="0.25">
      <c r="A535" s="21">
        <v>37256</v>
      </c>
      <c r="B535" s="25">
        <v>15.9131</v>
      </c>
      <c r="C535" s="26">
        <v>16.077500000000001</v>
      </c>
      <c r="D535" s="63"/>
      <c r="F535" s="60"/>
      <c r="G535" s="60"/>
      <c r="I535" s="57"/>
      <c r="J535" s="57"/>
    </row>
    <row r="536" spans="1:10" ht="21.75" thickBot="1" x14ac:dyDescent="0.25">
      <c r="A536" s="11" t="s">
        <v>8</v>
      </c>
      <c r="B536" s="12">
        <f>AVERAGE(B537:B558)</f>
        <v>15.970340909090909</v>
      </c>
      <c r="C536" s="13">
        <f>AVERAGE(C537:C558)</f>
        <v>16.132072727272728</v>
      </c>
      <c r="D536" s="63"/>
      <c r="F536" s="60"/>
      <c r="G536" s="60"/>
      <c r="I536" s="57"/>
      <c r="J536" s="57"/>
    </row>
    <row r="537" spans="1:10" ht="18" x14ac:dyDescent="0.2">
      <c r="A537" s="3">
        <v>37258</v>
      </c>
      <c r="B537" s="14">
        <v>15.9131</v>
      </c>
      <c r="C537" s="15">
        <v>16.077500000000001</v>
      </c>
      <c r="D537" s="63"/>
      <c r="F537" s="60"/>
      <c r="G537" s="60"/>
      <c r="I537" s="57"/>
      <c r="J537" s="57"/>
    </row>
    <row r="538" spans="1:10" ht="18" x14ac:dyDescent="0.2">
      <c r="A538" s="16">
        <v>37259</v>
      </c>
      <c r="B538" s="1">
        <v>15.918900000000001</v>
      </c>
      <c r="C538" s="2">
        <v>16.062899999999999</v>
      </c>
      <c r="D538" s="63"/>
      <c r="F538" s="60"/>
      <c r="G538" s="60"/>
      <c r="I538" s="57"/>
      <c r="J538" s="57"/>
    </row>
    <row r="539" spans="1:10" ht="18" x14ac:dyDescent="0.2">
      <c r="A539" s="16">
        <v>37260</v>
      </c>
      <c r="B539" s="1">
        <v>15.915100000000001</v>
      </c>
      <c r="C539" s="2">
        <v>16.082699999999999</v>
      </c>
      <c r="D539" s="63"/>
      <c r="F539" s="60"/>
      <c r="G539" s="60"/>
      <c r="I539" s="57"/>
      <c r="J539" s="57"/>
    </row>
    <row r="540" spans="1:10" ht="18" x14ac:dyDescent="0.2">
      <c r="A540" s="16">
        <v>37263</v>
      </c>
      <c r="B540" s="1">
        <v>15.9193</v>
      </c>
      <c r="C540" s="2">
        <v>16.087599999999998</v>
      </c>
      <c r="D540" s="63"/>
      <c r="F540" s="60"/>
      <c r="G540" s="60"/>
      <c r="I540" s="57"/>
      <c r="J540" s="57"/>
    </row>
    <row r="541" spans="1:10" ht="18" x14ac:dyDescent="0.2">
      <c r="A541" s="16">
        <v>37264</v>
      </c>
      <c r="B541" s="1">
        <v>15.943899999999999</v>
      </c>
      <c r="C541" s="2">
        <v>16.119299999999999</v>
      </c>
      <c r="D541" s="63"/>
      <c r="F541" s="60"/>
      <c r="G541" s="60"/>
      <c r="I541" s="57"/>
      <c r="J541" s="57"/>
    </row>
    <row r="542" spans="1:10" ht="18" x14ac:dyDescent="0.2">
      <c r="A542" s="16">
        <v>37265</v>
      </c>
      <c r="B542" s="1">
        <v>15.948399999999999</v>
      </c>
      <c r="C542" s="2">
        <v>16.111799999999999</v>
      </c>
      <c r="D542" s="63"/>
      <c r="F542" s="60"/>
      <c r="G542" s="60"/>
      <c r="I542" s="57"/>
      <c r="J542" s="57"/>
    </row>
    <row r="543" spans="1:10" ht="18" x14ac:dyDescent="0.2">
      <c r="A543" s="16">
        <v>37266</v>
      </c>
      <c r="B543" s="1">
        <v>15.9483</v>
      </c>
      <c r="C543" s="2">
        <v>16.113299999999999</v>
      </c>
      <c r="D543" s="63"/>
      <c r="F543" s="60"/>
      <c r="G543" s="60"/>
      <c r="I543" s="57"/>
      <c r="J543" s="57"/>
    </row>
    <row r="544" spans="1:10" ht="18" x14ac:dyDescent="0.2">
      <c r="A544" s="16">
        <v>37267</v>
      </c>
      <c r="B544" s="1">
        <v>15.949</v>
      </c>
      <c r="C544" s="2">
        <v>16.101900000000001</v>
      </c>
      <c r="D544" s="63"/>
      <c r="F544" s="60"/>
      <c r="G544" s="60"/>
      <c r="I544" s="57"/>
      <c r="J544" s="57"/>
    </row>
    <row r="545" spans="1:10" ht="18" x14ac:dyDescent="0.2">
      <c r="A545" s="16">
        <v>37270</v>
      </c>
      <c r="B545" s="1">
        <v>15.947699999999999</v>
      </c>
      <c r="C545" s="2">
        <v>16.111499999999999</v>
      </c>
      <c r="D545" s="63"/>
      <c r="F545" s="60"/>
      <c r="G545" s="60"/>
      <c r="I545" s="57"/>
      <c r="J545" s="57"/>
    </row>
    <row r="546" spans="1:10" ht="18" x14ac:dyDescent="0.2">
      <c r="A546" s="16">
        <v>37271</v>
      </c>
      <c r="B546" s="1">
        <v>15.9635</v>
      </c>
      <c r="C546" s="2">
        <v>16.146999999999998</v>
      </c>
      <c r="D546" s="63"/>
      <c r="F546" s="60"/>
      <c r="G546" s="60"/>
      <c r="I546" s="57"/>
      <c r="J546" s="57"/>
    </row>
    <row r="547" spans="1:10" ht="18" x14ac:dyDescent="0.2">
      <c r="A547" s="16">
        <v>37272</v>
      </c>
      <c r="B547" s="1">
        <v>15.9726</v>
      </c>
      <c r="C547" s="2">
        <v>16.136900000000001</v>
      </c>
      <c r="D547" s="63"/>
      <c r="F547" s="60"/>
      <c r="G547" s="60"/>
      <c r="I547" s="57"/>
      <c r="J547" s="57"/>
    </row>
    <row r="548" spans="1:10" ht="18" x14ac:dyDescent="0.2">
      <c r="A548" s="16">
        <v>37273</v>
      </c>
      <c r="B548" s="1">
        <v>15.9748</v>
      </c>
      <c r="C548" s="2">
        <v>16.127700000000001</v>
      </c>
      <c r="D548" s="63"/>
      <c r="F548" s="60"/>
      <c r="G548" s="60"/>
      <c r="I548" s="57"/>
      <c r="J548" s="57"/>
    </row>
    <row r="549" spans="1:10" ht="18" x14ac:dyDescent="0.2">
      <c r="A549" s="17">
        <v>37274</v>
      </c>
      <c r="B549" s="1">
        <v>15.9763</v>
      </c>
      <c r="C549" s="2">
        <v>16.131</v>
      </c>
      <c r="D549" s="63"/>
      <c r="F549" s="60"/>
      <c r="G549" s="60"/>
      <c r="I549" s="57"/>
      <c r="J549" s="57"/>
    </row>
    <row r="550" spans="1:10" ht="18" x14ac:dyDescent="0.2">
      <c r="A550" s="17">
        <v>37277</v>
      </c>
      <c r="B550" s="1">
        <v>15.975199999999999</v>
      </c>
      <c r="C550" s="2">
        <v>16.1297</v>
      </c>
      <c r="D550" s="63"/>
      <c r="F550" s="60"/>
      <c r="G550" s="60"/>
      <c r="I550" s="57"/>
      <c r="J550" s="57"/>
    </row>
    <row r="551" spans="1:10" ht="18" x14ac:dyDescent="0.2">
      <c r="A551" s="17">
        <v>37278</v>
      </c>
      <c r="B551" s="1">
        <v>15.998200000000001</v>
      </c>
      <c r="C551" s="2">
        <v>16.1648</v>
      </c>
      <c r="D551" s="63"/>
      <c r="F551" s="60"/>
      <c r="G551" s="60"/>
      <c r="I551" s="57"/>
      <c r="J551" s="57"/>
    </row>
    <row r="552" spans="1:10" ht="18" x14ac:dyDescent="0.2">
      <c r="A552" s="17">
        <v>37279</v>
      </c>
      <c r="B552" s="1">
        <v>16.003</v>
      </c>
      <c r="C552" s="2">
        <v>16.148299999999999</v>
      </c>
      <c r="D552" s="63"/>
      <c r="F552" s="60"/>
      <c r="G552" s="60"/>
      <c r="I552" s="57"/>
      <c r="J552" s="57"/>
    </row>
    <row r="553" spans="1:10" ht="18" x14ac:dyDescent="0.2">
      <c r="A553" s="17">
        <v>37280</v>
      </c>
      <c r="B553" s="1">
        <v>15.9994</v>
      </c>
      <c r="C553" s="2">
        <v>16.158300000000001</v>
      </c>
      <c r="D553" s="63"/>
      <c r="F553" s="60"/>
      <c r="G553" s="60"/>
      <c r="I553" s="57"/>
      <c r="J553" s="57"/>
    </row>
    <row r="554" spans="1:10" ht="18" x14ac:dyDescent="0.2">
      <c r="A554" s="17">
        <v>37281</v>
      </c>
      <c r="B554" s="1">
        <v>16.0032</v>
      </c>
      <c r="C554" s="2">
        <v>16.158999999999999</v>
      </c>
      <c r="D554" s="63"/>
      <c r="F554" s="60"/>
      <c r="G554" s="60"/>
      <c r="I554" s="57"/>
      <c r="J554" s="57"/>
    </row>
    <row r="555" spans="1:10" ht="18" x14ac:dyDescent="0.2">
      <c r="A555" s="16">
        <v>37284</v>
      </c>
      <c r="B555" s="1">
        <v>16.003599999999999</v>
      </c>
      <c r="C555" s="2">
        <v>16.160900000000002</v>
      </c>
      <c r="D555" s="63"/>
      <c r="F555" s="60"/>
      <c r="G555" s="60"/>
      <c r="I555" s="57"/>
      <c r="J555" s="57"/>
    </row>
    <row r="556" spans="1:10" ht="18" x14ac:dyDescent="0.2">
      <c r="A556" s="16">
        <v>37285</v>
      </c>
      <c r="B556" s="1">
        <v>16.023900000000001</v>
      </c>
      <c r="C556" s="2">
        <v>16.203499999999998</v>
      </c>
      <c r="D556" s="63"/>
      <c r="F556" s="60"/>
      <c r="G556" s="60"/>
      <c r="I556" s="57"/>
      <c r="J556" s="57"/>
    </row>
    <row r="557" spans="1:10" ht="18" x14ac:dyDescent="0.2">
      <c r="A557" s="16">
        <v>37286</v>
      </c>
      <c r="B557" s="1">
        <v>16.0246</v>
      </c>
      <c r="C557" s="2">
        <v>16.179600000000001</v>
      </c>
      <c r="D557" s="63"/>
      <c r="F557" s="60"/>
      <c r="G557" s="60"/>
      <c r="I557" s="57"/>
      <c r="J557" s="57"/>
    </row>
    <row r="558" spans="1:10" ht="18.75" thickBot="1" x14ac:dyDescent="0.25">
      <c r="A558" s="16">
        <v>37287</v>
      </c>
      <c r="B558" s="1">
        <v>16.025500000000001</v>
      </c>
      <c r="C558" s="2">
        <v>16.1904</v>
      </c>
      <c r="D558" s="63"/>
      <c r="F558" s="60"/>
      <c r="G558" s="60"/>
      <c r="I558" s="57"/>
      <c r="J558" s="57"/>
    </row>
    <row r="559" spans="1:10" ht="21.75" thickBot="1" x14ac:dyDescent="0.25">
      <c r="A559" s="11" t="s">
        <v>9</v>
      </c>
      <c r="B559" s="12">
        <f>AVERAGE(B560:B579)</f>
        <v>16.072260000000004</v>
      </c>
      <c r="C559" s="13">
        <f>AVERAGE(C560:C579)</f>
        <v>16.245989999999999</v>
      </c>
      <c r="D559" s="63"/>
      <c r="F559" s="60"/>
      <c r="G559" s="60"/>
      <c r="I559" s="57"/>
      <c r="J559" s="57"/>
    </row>
    <row r="560" spans="1:10" ht="18" x14ac:dyDescent="0.2">
      <c r="A560" s="3">
        <v>37288</v>
      </c>
      <c r="B560" s="1">
        <v>16.021000000000001</v>
      </c>
      <c r="C560" s="2">
        <v>16.1904</v>
      </c>
      <c r="D560" s="63"/>
      <c r="F560" s="60"/>
      <c r="G560" s="60"/>
      <c r="I560" s="57"/>
      <c r="J560" s="57"/>
    </row>
    <row r="561" spans="1:10" ht="18" x14ac:dyDescent="0.2">
      <c r="A561" s="16">
        <v>37291</v>
      </c>
      <c r="B561" s="1">
        <v>16.026</v>
      </c>
      <c r="C561" s="2">
        <v>16.1936</v>
      </c>
      <c r="D561" s="63"/>
      <c r="F561" s="60"/>
      <c r="G561" s="60"/>
      <c r="I561" s="57"/>
      <c r="J561" s="57"/>
    </row>
    <row r="562" spans="1:10" ht="18" x14ac:dyDescent="0.2">
      <c r="A562" s="16">
        <v>37292</v>
      </c>
      <c r="B562" s="1">
        <v>16.053999999999998</v>
      </c>
      <c r="C562" s="2">
        <v>16.217300000000002</v>
      </c>
      <c r="D562" s="63"/>
      <c r="F562" s="60"/>
      <c r="G562" s="60"/>
      <c r="I562" s="57"/>
      <c r="J562" s="57"/>
    </row>
    <row r="563" spans="1:10" ht="18" x14ac:dyDescent="0.2">
      <c r="A563" s="16">
        <v>37293</v>
      </c>
      <c r="B563" s="1">
        <v>16.056100000000001</v>
      </c>
      <c r="C563" s="2">
        <v>16.237100000000002</v>
      </c>
      <c r="D563" s="63"/>
      <c r="F563" s="60"/>
      <c r="G563" s="60"/>
      <c r="I563" s="57"/>
      <c r="J563" s="57"/>
    </row>
    <row r="564" spans="1:10" ht="18" x14ac:dyDescent="0.2">
      <c r="A564" s="16">
        <v>37294</v>
      </c>
      <c r="B564" s="1">
        <v>16.0534</v>
      </c>
      <c r="C564" s="2">
        <v>16.218900000000001</v>
      </c>
      <c r="D564" s="63"/>
      <c r="F564" s="60"/>
      <c r="G564" s="60"/>
      <c r="I564" s="57"/>
      <c r="J564" s="57"/>
    </row>
    <row r="565" spans="1:10" ht="18" x14ac:dyDescent="0.2">
      <c r="A565" s="16">
        <v>37295</v>
      </c>
      <c r="B565" s="1">
        <v>16.0564</v>
      </c>
      <c r="C565" s="2">
        <v>16.229299999999999</v>
      </c>
      <c r="D565" s="63"/>
      <c r="F565" s="60"/>
      <c r="G565" s="60"/>
      <c r="I565" s="57"/>
      <c r="J565" s="57"/>
    </row>
    <row r="566" spans="1:10" ht="18" x14ac:dyDescent="0.2">
      <c r="A566" s="16">
        <v>37298</v>
      </c>
      <c r="B566" s="1">
        <v>16.0566</v>
      </c>
      <c r="C566" s="2">
        <v>16.221299999999999</v>
      </c>
      <c r="D566" s="63"/>
      <c r="F566" s="60"/>
      <c r="G566" s="60"/>
      <c r="I566" s="57"/>
      <c r="J566" s="57"/>
    </row>
    <row r="567" spans="1:10" ht="18" x14ac:dyDescent="0.2">
      <c r="A567" s="16">
        <v>37299</v>
      </c>
      <c r="B567" s="1">
        <v>16.073799999999999</v>
      </c>
      <c r="C567" s="2">
        <v>16.271599999999999</v>
      </c>
      <c r="D567" s="63"/>
      <c r="F567" s="60"/>
      <c r="G567" s="60"/>
      <c r="I567" s="57"/>
      <c r="J567" s="57"/>
    </row>
    <row r="568" spans="1:10" ht="18" x14ac:dyDescent="0.2">
      <c r="A568" s="16">
        <v>37300</v>
      </c>
      <c r="B568" s="1">
        <v>16.068999999999999</v>
      </c>
      <c r="C568" s="2">
        <v>16.241900000000001</v>
      </c>
      <c r="D568" s="63"/>
      <c r="F568" s="60"/>
      <c r="G568" s="60"/>
      <c r="I568" s="57"/>
      <c r="J568" s="57"/>
    </row>
    <row r="569" spans="1:10" ht="18" x14ac:dyDescent="0.2">
      <c r="A569" s="16">
        <v>37301</v>
      </c>
      <c r="B569" s="1">
        <v>16.074400000000001</v>
      </c>
      <c r="C569" s="2">
        <v>16.245699999999999</v>
      </c>
      <c r="D569" s="63"/>
      <c r="F569" s="60"/>
      <c r="G569" s="60"/>
      <c r="I569" s="57"/>
      <c r="J569" s="57"/>
    </row>
    <row r="570" spans="1:10" ht="18" x14ac:dyDescent="0.2">
      <c r="A570" s="16">
        <v>37302</v>
      </c>
      <c r="B570" s="1">
        <v>16.0763</v>
      </c>
      <c r="C570" s="2">
        <v>16.2516</v>
      </c>
      <c r="D570" s="63"/>
      <c r="F570" s="60"/>
      <c r="G570" s="60"/>
      <c r="I570" s="57"/>
      <c r="J570" s="57"/>
    </row>
    <row r="571" spans="1:10" ht="18" x14ac:dyDescent="0.2">
      <c r="A571" s="16">
        <v>37305</v>
      </c>
      <c r="B571" s="1">
        <v>16.0764</v>
      </c>
      <c r="C571" s="2">
        <v>16.2454</v>
      </c>
      <c r="D571" s="63"/>
      <c r="F571" s="60"/>
      <c r="G571" s="60"/>
      <c r="I571" s="57"/>
      <c r="J571" s="57"/>
    </row>
    <row r="572" spans="1:10" ht="18" x14ac:dyDescent="0.2">
      <c r="A572" s="16">
        <v>37306</v>
      </c>
      <c r="B572" s="1">
        <v>16.085899999999999</v>
      </c>
      <c r="C572" s="2">
        <v>16.266999999999999</v>
      </c>
      <c r="D572" s="63"/>
      <c r="F572" s="60"/>
      <c r="G572" s="60"/>
      <c r="I572" s="57"/>
      <c r="J572" s="57"/>
    </row>
    <row r="573" spans="1:10" ht="18" x14ac:dyDescent="0.2">
      <c r="A573" s="16">
        <v>37307</v>
      </c>
      <c r="B573" s="1">
        <v>16.084299999999999</v>
      </c>
      <c r="C573" s="2">
        <v>16.260300000000001</v>
      </c>
      <c r="D573" s="63"/>
      <c r="F573" s="60"/>
      <c r="G573" s="60"/>
      <c r="I573" s="57"/>
      <c r="J573" s="57"/>
    </row>
    <row r="574" spans="1:10" ht="18" x14ac:dyDescent="0.2">
      <c r="A574" s="16">
        <v>37308</v>
      </c>
      <c r="B574" s="1">
        <v>16.0867</v>
      </c>
      <c r="C574" s="2">
        <v>16.2637</v>
      </c>
      <c r="D574" s="63"/>
      <c r="F574" s="60"/>
      <c r="G574" s="60"/>
      <c r="I574" s="57"/>
      <c r="J574" s="57"/>
    </row>
    <row r="575" spans="1:10" ht="18" x14ac:dyDescent="0.2">
      <c r="A575" s="16">
        <v>37309</v>
      </c>
      <c r="B575" s="1">
        <v>16.0867</v>
      </c>
      <c r="C575" s="2">
        <v>16.261900000000001</v>
      </c>
      <c r="D575" s="63"/>
      <c r="F575" s="60"/>
      <c r="G575" s="60"/>
      <c r="I575" s="57"/>
      <c r="J575" s="57"/>
    </row>
    <row r="576" spans="1:10" ht="18" x14ac:dyDescent="0.2">
      <c r="A576" s="16">
        <v>37312</v>
      </c>
      <c r="B576" s="1">
        <v>16.085599999999999</v>
      </c>
      <c r="C576" s="2">
        <v>16.260999999999999</v>
      </c>
      <c r="D576" s="63"/>
      <c r="F576" s="60"/>
      <c r="G576" s="60"/>
      <c r="I576" s="57"/>
      <c r="J576" s="57"/>
    </row>
    <row r="577" spans="1:10" ht="18" x14ac:dyDescent="0.2">
      <c r="A577" s="16">
        <v>37313</v>
      </c>
      <c r="B577" s="1">
        <v>16.1066</v>
      </c>
      <c r="C577" s="2">
        <v>16.282699999999998</v>
      </c>
      <c r="D577" s="63"/>
      <c r="F577" s="60"/>
      <c r="G577" s="60"/>
      <c r="I577" s="57"/>
      <c r="J577" s="57"/>
    </row>
    <row r="578" spans="1:10" ht="18" x14ac:dyDescent="0.2">
      <c r="A578" s="16">
        <v>37314</v>
      </c>
      <c r="B578" s="1">
        <v>16.107800000000001</v>
      </c>
      <c r="C578" s="2">
        <v>16.276199999999999</v>
      </c>
      <c r="D578" s="63"/>
      <c r="F578" s="60"/>
      <c r="G578" s="60"/>
      <c r="I578" s="57"/>
      <c r="J578" s="57"/>
    </row>
    <row r="579" spans="1:10" ht="18.75" thickBot="1" x14ac:dyDescent="0.25">
      <c r="A579" s="16">
        <v>37315</v>
      </c>
      <c r="B579" s="1">
        <v>16.1082</v>
      </c>
      <c r="C579" s="2">
        <v>16.282900000000001</v>
      </c>
      <c r="D579" s="63"/>
      <c r="F579" s="60"/>
      <c r="G579" s="60"/>
      <c r="I579" s="57"/>
      <c r="J579" s="57"/>
    </row>
    <row r="580" spans="1:10" ht="21.75" thickBot="1" x14ac:dyDescent="0.25">
      <c r="A580" s="11" t="s">
        <v>10</v>
      </c>
      <c r="B580" s="12">
        <f>AVERAGE(B581:B599)</f>
        <v>16.151873684210525</v>
      </c>
      <c r="C580" s="13">
        <f>AVERAGE(C581:C599)</f>
        <v>16.324836842105267</v>
      </c>
      <c r="D580" s="63"/>
      <c r="F580" s="60"/>
      <c r="G580" s="60"/>
      <c r="I580" s="57"/>
      <c r="J580" s="57"/>
    </row>
    <row r="581" spans="1:10" ht="18" x14ac:dyDescent="0.2">
      <c r="A581" s="33">
        <v>37316</v>
      </c>
      <c r="B581" s="34">
        <v>16.109200000000001</v>
      </c>
      <c r="C581" s="35">
        <v>16.2803</v>
      </c>
      <c r="D581" s="63"/>
      <c r="F581" s="60"/>
      <c r="G581" s="60"/>
      <c r="I581" s="57"/>
      <c r="J581" s="57"/>
    </row>
    <row r="582" spans="1:10" ht="18" x14ac:dyDescent="0.2">
      <c r="A582" s="16">
        <v>37319</v>
      </c>
      <c r="B582" s="1">
        <v>16.109400000000001</v>
      </c>
      <c r="C582" s="2">
        <v>16.2819</v>
      </c>
      <c r="D582" s="63"/>
      <c r="F582" s="60"/>
      <c r="G582" s="60"/>
      <c r="I582" s="57"/>
      <c r="J582" s="57"/>
    </row>
    <row r="583" spans="1:10" ht="18" x14ac:dyDescent="0.2">
      <c r="A583" s="16">
        <v>37320</v>
      </c>
      <c r="B583" s="1">
        <v>16.129300000000001</v>
      </c>
      <c r="C583" s="2">
        <v>16.318999999999999</v>
      </c>
      <c r="D583" s="63"/>
      <c r="F583" s="60"/>
      <c r="G583" s="60"/>
      <c r="I583" s="57"/>
      <c r="J583" s="57"/>
    </row>
    <row r="584" spans="1:10" ht="18" x14ac:dyDescent="0.2">
      <c r="A584" s="16">
        <v>37321</v>
      </c>
      <c r="B584" s="1">
        <v>16.133500000000002</v>
      </c>
      <c r="C584" s="2">
        <v>16.310300000000002</v>
      </c>
      <c r="D584" s="63"/>
      <c r="F584" s="60"/>
      <c r="G584" s="60"/>
      <c r="I584" s="57"/>
      <c r="J584" s="57"/>
    </row>
    <row r="585" spans="1:10" ht="18" x14ac:dyDescent="0.2">
      <c r="A585" s="16">
        <v>37322</v>
      </c>
      <c r="B585" s="1">
        <v>16.130500000000001</v>
      </c>
      <c r="C585" s="2">
        <v>16.2973</v>
      </c>
      <c r="D585" s="63"/>
      <c r="F585" s="60"/>
      <c r="G585" s="60"/>
      <c r="I585" s="57"/>
      <c r="J585" s="57"/>
    </row>
    <row r="586" spans="1:10" ht="18" x14ac:dyDescent="0.2">
      <c r="A586" s="16">
        <v>37323</v>
      </c>
      <c r="B586" s="1">
        <v>16.134399999999999</v>
      </c>
      <c r="C586" s="2">
        <v>16.303100000000001</v>
      </c>
      <c r="D586" s="63"/>
      <c r="F586" s="60"/>
      <c r="G586" s="60"/>
      <c r="I586" s="57"/>
      <c r="J586" s="57"/>
    </row>
    <row r="587" spans="1:10" ht="18" x14ac:dyDescent="0.2">
      <c r="A587" s="16">
        <v>37326</v>
      </c>
      <c r="B587" s="1">
        <v>16.133800000000001</v>
      </c>
      <c r="C587" s="2">
        <v>16.309899999999999</v>
      </c>
      <c r="D587" s="63"/>
      <c r="F587" s="60"/>
      <c r="G587" s="60"/>
      <c r="I587" s="57"/>
      <c r="J587" s="57"/>
    </row>
    <row r="588" spans="1:10" ht="18" x14ac:dyDescent="0.2">
      <c r="A588" s="16">
        <v>37327</v>
      </c>
      <c r="B588" s="1">
        <v>16.1538</v>
      </c>
      <c r="C588" s="2">
        <v>16.321999999999999</v>
      </c>
      <c r="D588" s="63"/>
      <c r="F588" s="60"/>
      <c r="G588" s="60"/>
      <c r="I588" s="57"/>
      <c r="J588" s="57"/>
    </row>
    <row r="589" spans="1:10" ht="18" x14ac:dyDescent="0.2">
      <c r="A589" s="16">
        <v>37328</v>
      </c>
      <c r="B589" s="1">
        <v>16.1495</v>
      </c>
      <c r="C589" s="2">
        <v>16.329000000000001</v>
      </c>
      <c r="D589" s="63"/>
      <c r="F589" s="60"/>
      <c r="G589" s="60"/>
      <c r="I589" s="57"/>
      <c r="J589" s="57"/>
    </row>
    <row r="590" spans="1:10" ht="18" x14ac:dyDescent="0.2">
      <c r="A590" s="16">
        <v>37329</v>
      </c>
      <c r="B590" s="1">
        <v>16.1554</v>
      </c>
      <c r="C590" s="2">
        <v>16.309799999999999</v>
      </c>
      <c r="D590" s="63"/>
      <c r="F590" s="60"/>
      <c r="G590" s="60"/>
      <c r="I590" s="57"/>
      <c r="J590" s="57"/>
    </row>
    <row r="591" spans="1:10" ht="18" x14ac:dyDescent="0.2">
      <c r="A591" s="16">
        <v>37330</v>
      </c>
      <c r="B591" s="1">
        <v>16.155799999999999</v>
      </c>
      <c r="C591" s="2">
        <v>16.3201</v>
      </c>
      <c r="D591" s="63"/>
      <c r="F591" s="60"/>
      <c r="G591" s="60"/>
      <c r="I591" s="57"/>
      <c r="J591" s="57"/>
    </row>
    <row r="592" spans="1:10" ht="18" x14ac:dyDescent="0.2">
      <c r="A592" s="16">
        <v>37333</v>
      </c>
      <c r="B592" s="1">
        <v>16.155999999999999</v>
      </c>
      <c r="C592" s="2">
        <v>16.342199999999998</v>
      </c>
      <c r="D592" s="63"/>
      <c r="F592" s="60"/>
      <c r="G592" s="60"/>
      <c r="I592" s="57"/>
      <c r="J592" s="57"/>
    </row>
    <row r="593" spans="1:10" ht="18" x14ac:dyDescent="0.2">
      <c r="A593" s="16">
        <v>37334</v>
      </c>
      <c r="B593" s="1">
        <v>16.167400000000001</v>
      </c>
      <c r="C593" s="2">
        <v>16.357600000000001</v>
      </c>
      <c r="D593" s="63"/>
      <c r="F593" s="60"/>
      <c r="G593" s="60"/>
      <c r="I593" s="57"/>
      <c r="J593" s="57"/>
    </row>
    <row r="594" spans="1:10" ht="18" x14ac:dyDescent="0.2">
      <c r="A594" s="16">
        <v>37335</v>
      </c>
      <c r="B594" s="1">
        <v>16.172999999999998</v>
      </c>
      <c r="C594" s="2">
        <v>16.3383</v>
      </c>
      <c r="D594" s="63"/>
      <c r="F594" s="60"/>
      <c r="G594" s="60"/>
      <c r="I594" s="57"/>
      <c r="J594" s="57"/>
    </row>
    <row r="595" spans="1:10" ht="18" x14ac:dyDescent="0.2">
      <c r="A595" s="16">
        <v>37336</v>
      </c>
      <c r="B595" s="1">
        <v>16.170400000000001</v>
      </c>
      <c r="C595" s="2">
        <v>16.3368</v>
      </c>
      <c r="D595" s="63"/>
      <c r="F595" s="60"/>
      <c r="G595" s="60"/>
      <c r="I595" s="57"/>
      <c r="J595" s="57"/>
    </row>
    <row r="596" spans="1:10" ht="18" x14ac:dyDescent="0.2">
      <c r="A596" s="16">
        <v>37337</v>
      </c>
      <c r="B596" s="1">
        <v>16.173100000000002</v>
      </c>
      <c r="C596" s="2">
        <v>16.339700000000001</v>
      </c>
      <c r="D596" s="63"/>
      <c r="F596" s="60"/>
      <c r="G596" s="60"/>
      <c r="I596" s="57"/>
      <c r="J596" s="57"/>
    </row>
    <row r="597" spans="1:10" ht="18" x14ac:dyDescent="0.2">
      <c r="A597" s="16">
        <v>37340</v>
      </c>
      <c r="B597" s="1">
        <v>16.172599999999999</v>
      </c>
      <c r="C597" s="2">
        <v>16.361799999999999</v>
      </c>
      <c r="D597" s="63"/>
      <c r="F597" s="60"/>
      <c r="G597" s="60"/>
      <c r="I597" s="57"/>
      <c r="J597" s="57"/>
    </row>
    <row r="598" spans="1:10" ht="18" x14ac:dyDescent="0.2">
      <c r="A598" s="16">
        <v>37341</v>
      </c>
      <c r="B598" s="1">
        <v>16.187999999999999</v>
      </c>
      <c r="C598" s="2">
        <v>16.349</v>
      </c>
      <c r="D598" s="63"/>
      <c r="F598" s="60"/>
      <c r="G598" s="60"/>
      <c r="I598" s="57"/>
      <c r="J598" s="57"/>
    </row>
    <row r="599" spans="1:10" ht="18.75" thickBot="1" x14ac:dyDescent="0.25">
      <c r="A599" s="21">
        <v>37342</v>
      </c>
      <c r="B599" s="25">
        <v>16.1905</v>
      </c>
      <c r="C599" s="26">
        <v>16.363800000000001</v>
      </c>
      <c r="D599" s="63"/>
      <c r="F599" s="60"/>
      <c r="G599" s="60"/>
      <c r="I599" s="57"/>
      <c r="J599" s="57"/>
    </row>
    <row r="600" spans="1:10" ht="21.75" thickBot="1" x14ac:dyDescent="0.25">
      <c r="A600" s="18" t="s">
        <v>11</v>
      </c>
      <c r="B600" s="12">
        <f>AVERAGE(B601:B621)</f>
        <v>16.227971428571429</v>
      </c>
      <c r="C600" s="13">
        <f>AVERAGE(C601:C621)</f>
        <v>16.404085714285717</v>
      </c>
      <c r="D600" s="63"/>
      <c r="F600" s="60"/>
      <c r="G600" s="60"/>
      <c r="I600" s="57"/>
      <c r="J600" s="57"/>
    </row>
    <row r="601" spans="1:10" ht="18" x14ac:dyDescent="0.2">
      <c r="A601" s="16">
        <v>37347</v>
      </c>
      <c r="B601" s="1">
        <v>16.1875</v>
      </c>
      <c r="C601" s="2">
        <v>16.3508</v>
      </c>
      <c r="D601" s="63"/>
      <c r="F601" s="60"/>
      <c r="G601" s="60"/>
      <c r="I601" s="57"/>
      <c r="J601" s="57"/>
    </row>
    <row r="602" spans="1:10" ht="18" x14ac:dyDescent="0.2">
      <c r="A602" s="16">
        <v>37348</v>
      </c>
      <c r="B602" s="1">
        <v>16.190200000000001</v>
      </c>
      <c r="C602" s="2">
        <v>16.374500000000001</v>
      </c>
      <c r="D602" s="63"/>
      <c r="F602" s="60"/>
      <c r="G602" s="60"/>
      <c r="I602" s="57"/>
      <c r="J602" s="57"/>
    </row>
    <row r="603" spans="1:10" ht="18" x14ac:dyDescent="0.2">
      <c r="A603" s="16">
        <v>37349</v>
      </c>
      <c r="B603" s="1">
        <v>16.190999999999999</v>
      </c>
      <c r="C603" s="2">
        <v>16.3553</v>
      </c>
      <c r="D603" s="63"/>
      <c r="F603" s="60"/>
      <c r="G603" s="60"/>
      <c r="I603" s="57"/>
      <c r="J603" s="57"/>
    </row>
    <row r="604" spans="1:10" ht="18" x14ac:dyDescent="0.2">
      <c r="A604" s="16">
        <v>37350</v>
      </c>
      <c r="B604" s="1">
        <v>16.203499999999998</v>
      </c>
      <c r="C604" s="2">
        <v>16.379899999999999</v>
      </c>
      <c r="D604" s="63"/>
      <c r="F604" s="60"/>
      <c r="G604" s="60"/>
      <c r="I604" s="57"/>
      <c r="J604" s="57"/>
    </row>
    <row r="605" spans="1:10" ht="18" x14ac:dyDescent="0.2">
      <c r="A605" s="16">
        <v>37351</v>
      </c>
      <c r="B605" s="1">
        <v>16.21</v>
      </c>
      <c r="C605" s="2">
        <v>16.387599999999999</v>
      </c>
      <c r="D605" s="63"/>
      <c r="F605" s="60"/>
      <c r="G605" s="60"/>
      <c r="I605" s="57"/>
      <c r="J605" s="57"/>
    </row>
    <row r="606" spans="1:10" ht="18" x14ac:dyDescent="0.2">
      <c r="A606" s="16">
        <v>37354</v>
      </c>
      <c r="B606" s="1">
        <v>16.2102</v>
      </c>
      <c r="C606" s="2">
        <v>16.3901</v>
      </c>
      <c r="D606" s="63"/>
      <c r="F606" s="60"/>
      <c r="G606" s="60"/>
      <c r="I606" s="57"/>
      <c r="J606" s="57"/>
    </row>
    <row r="607" spans="1:10" ht="18" x14ac:dyDescent="0.2">
      <c r="A607" s="16">
        <v>37355</v>
      </c>
      <c r="B607" s="1">
        <v>16.2102</v>
      </c>
      <c r="C607" s="2">
        <v>16.397500000000001</v>
      </c>
      <c r="D607" s="63"/>
      <c r="F607" s="60"/>
      <c r="G607" s="60"/>
      <c r="I607" s="57"/>
      <c r="J607" s="57"/>
    </row>
    <row r="608" spans="1:10" ht="18" x14ac:dyDescent="0.2">
      <c r="A608" s="16">
        <v>37356</v>
      </c>
      <c r="B608" s="1">
        <v>16.208500000000001</v>
      </c>
      <c r="C608" s="2">
        <v>16.388500000000001</v>
      </c>
      <c r="D608" s="63"/>
      <c r="F608" s="60"/>
      <c r="G608" s="60"/>
      <c r="I608" s="57"/>
      <c r="J608" s="57"/>
    </row>
    <row r="609" spans="1:10" ht="18" x14ac:dyDescent="0.2">
      <c r="A609" s="16">
        <v>37357</v>
      </c>
      <c r="B609" s="1">
        <v>16.226199999999999</v>
      </c>
      <c r="C609" s="2">
        <v>16.4284</v>
      </c>
      <c r="D609" s="63"/>
      <c r="F609" s="60"/>
      <c r="G609" s="60"/>
      <c r="I609" s="57"/>
      <c r="J609" s="57"/>
    </row>
    <row r="610" spans="1:10" ht="18" x14ac:dyDescent="0.2">
      <c r="A610" s="16">
        <v>37358</v>
      </c>
      <c r="B610" s="1">
        <v>16.2288</v>
      </c>
      <c r="C610" s="2">
        <v>16.412600000000001</v>
      </c>
      <c r="D610" s="63"/>
      <c r="F610" s="60"/>
      <c r="G610" s="60"/>
      <c r="I610" s="57"/>
      <c r="J610" s="57"/>
    </row>
    <row r="611" spans="1:10" ht="18" x14ac:dyDescent="0.2">
      <c r="A611" s="16">
        <v>37362</v>
      </c>
      <c r="B611" s="1">
        <v>16.227</v>
      </c>
      <c r="C611" s="2">
        <v>16.4101</v>
      </c>
      <c r="D611" s="63"/>
      <c r="F611" s="60"/>
      <c r="G611" s="60"/>
      <c r="I611" s="57"/>
      <c r="J611" s="57"/>
    </row>
    <row r="612" spans="1:10" ht="18" x14ac:dyDescent="0.2">
      <c r="A612" s="16">
        <v>37363</v>
      </c>
      <c r="B612" s="1">
        <v>16.229099999999999</v>
      </c>
      <c r="C612" s="2">
        <v>16.391200000000001</v>
      </c>
      <c r="D612" s="63"/>
      <c r="F612" s="60"/>
      <c r="G612" s="60"/>
      <c r="I612" s="57"/>
      <c r="J612" s="57"/>
    </row>
    <row r="613" spans="1:10" ht="18" x14ac:dyDescent="0.2">
      <c r="A613" s="16">
        <v>37364</v>
      </c>
      <c r="B613" s="1">
        <v>16.229299999999999</v>
      </c>
      <c r="C613" s="2">
        <v>16.401900000000001</v>
      </c>
      <c r="D613" s="63"/>
      <c r="F613" s="60"/>
      <c r="G613" s="60"/>
      <c r="I613" s="57"/>
      <c r="J613" s="57"/>
    </row>
    <row r="614" spans="1:10" ht="18" x14ac:dyDescent="0.2">
      <c r="A614" s="16">
        <v>37365</v>
      </c>
      <c r="B614" s="1">
        <v>16.248200000000001</v>
      </c>
      <c r="C614" s="2">
        <v>16.410299999999999</v>
      </c>
      <c r="D614" s="63"/>
      <c r="F614" s="60"/>
      <c r="G614" s="60"/>
      <c r="I614" s="57"/>
      <c r="J614" s="57"/>
    </row>
    <row r="615" spans="1:10" ht="18" x14ac:dyDescent="0.2">
      <c r="A615" s="16">
        <v>37368</v>
      </c>
      <c r="B615" s="1">
        <v>16.248699999999999</v>
      </c>
      <c r="C615" s="2">
        <v>16.432300000000001</v>
      </c>
      <c r="D615" s="63"/>
      <c r="F615" s="60"/>
      <c r="G615" s="60"/>
      <c r="I615" s="57"/>
      <c r="J615" s="57"/>
    </row>
    <row r="616" spans="1:10" ht="18" x14ac:dyDescent="0.2">
      <c r="A616" s="16">
        <v>37369</v>
      </c>
      <c r="B616" s="1">
        <v>16.2471</v>
      </c>
      <c r="C616" s="2">
        <v>16.4297</v>
      </c>
      <c r="D616" s="63"/>
      <c r="F616" s="60"/>
      <c r="G616" s="60"/>
      <c r="I616" s="57"/>
      <c r="J616" s="57"/>
    </row>
    <row r="617" spans="1:10" ht="18" x14ac:dyDescent="0.2">
      <c r="A617" s="16">
        <v>37370</v>
      </c>
      <c r="B617" s="1">
        <v>16.247199999999999</v>
      </c>
      <c r="C617" s="2">
        <v>16.426400000000001</v>
      </c>
      <c r="D617" s="63"/>
      <c r="F617" s="60"/>
      <c r="G617" s="60"/>
      <c r="I617" s="57"/>
      <c r="J617" s="57"/>
    </row>
    <row r="618" spans="1:10" ht="18" x14ac:dyDescent="0.2">
      <c r="A618" s="16">
        <v>37371</v>
      </c>
      <c r="B618" s="1">
        <v>16.251200000000001</v>
      </c>
      <c r="C618" s="2">
        <v>16.415900000000001</v>
      </c>
      <c r="D618" s="63"/>
      <c r="F618" s="60"/>
      <c r="G618" s="60"/>
      <c r="I618" s="57"/>
      <c r="J618" s="57"/>
    </row>
    <row r="619" spans="1:10" ht="18" x14ac:dyDescent="0.2">
      <c r="A619" s="16">
        <v>37372</v>
      </c>
      <c r="B619" s="1">
        <v>16.262799999999999</v>
      </c>
      <c r="C619" s="2">
        <v>16.4285</v>
      </c>
      <c r="D619" s="63"/>
      <c r="F619" s="60"/>
      <c r="G619" s="60"/>
      <c r="I619" s="57"/>
      <c r="J619" s="57"/>
    </row>
    <row r="620" spans="1:10" ht="18" x14ac:dyDescent="0.2">
      <c r="A620" s="16">
        <v>37375</v>
      </c>
      <c r="B620" s="1">
        <v>16.265599999999999</v>
      </c>
      <c r="C620" s="2">
        <v>16.4329</v>
      </c>
      <c r="D620" s="63"/>
      <c r="F620" s="60"/>
      <c r="G620" s="60"/>
      <c r="I620" s="57"/>
      <c r="J620" s="57"/>
    </row>
    <row r="621" spans="1:10" ht="18.75" thickBot="1" x14ac:dyDescent="0.25">
      <c r="A621" s="16">
        <v>37376</v>
      </c>
      <c r="B621" s="1">
        <v>16.2651</v>
      </c>
      <c r="C621" s="2">
        <v>16.441400000000002</v>
      </c>
      <c r="D621" s="63"/>
      <c r="F621" s="60"/>
      <c r="G621" s="60"/>
      <c r="I621" s="57"/>
      <c r="J621" s="57"/>
    </row>
    <row r="622" spans="1:10" ht="21.75" thickBot="1" x14ac:dyDescent="0.25">
      <c r="A622" s="11" t="s">
        <v>12</v>
      </c>
      <c r="B622" s="12">
        <f>AVERAGE(B623:B644)</f>
        <v>16.305340909090912</v>
      </c>
      <c r="C622" s="13">
        <f>AVERAGE(C623:C644)</f>
        <v>16.480781818181818</v>
      </c>
      <c r="D622" s="63"/>
      <c r="F622" s="60"/>
      <c r="G622" s="60"/>
      <c r="I622" s="57"/>
      <c r="J622" s="57"/>
    </row>
    <row r="623" spans="1:10" ht="18" x14ac:dyDescent="0.2">
      <c r="A623" s="3">
        <v>37378</v>
      </c>
      <c r="B623" s="1">
        <v>16.2651</v>
      </c>
      <c r="C623" s="2">
        <v>16.4392</v>
      </c>
      <c r="D623" s="63"/>
      <c r="F623" s="60"/>
      <c r="G623" s="60"/>
      <c r="I623" s="57"/>
      <c r="J623" s="57"/>
    </row>
    <row r="624" spans="1:10" ht="18" x14ac:dyDescent="0.2">
      <c r="A624" s="16">
        <v>37379</v>
      </c>
      <c r="B624" s="1">
        <v>16.265899999999998</v>
      </c>
      <c r="C624" s="2">
        <v>16.4419</v>
      </c>
      <c r="D624" s="63"/>
      <c r="F624" s="60"/>
      <c r="G624" s="60"/>
      <c r="I624" s="57"/>
      <c r="J624" s="57"/>
    </row>
    <row r="625" spans="1:10" ht="18" x14ac:dyDescent="0.2">
      <c r="A625" s="16">
        <v>37382</v>
      </c>
      <c r="B625" s="1">
        <v>16.276399999999999</v>
      </c>
      <c r="C625" s="2">
        <v>16.460799999999999</v>
      </c>
      <c r="D625" s="63"/>
      <c r="F625" s="60"/>
      <c r="G625" s="60"/>
      <c r="I625" s="57"/>
      <c r="J625" s="57"/>
    </row>
    <row r="626" spans="1:10" ht="18" x14ac:dyDescent="0.2">
      <c r="A626" s="16">
        <v>37383</v>
      </c>
      <c r="B626" s="1">
        <v>16.281300000000002</v>
      </c>
      <c r="C626" s="2">
        <v>16.462199999999999</v>
      </c>
      <c r="D626" s="63"/>
      <c r="F626" s="60"/>
      <c r="G626" s="60"/>
      <c r="I626" s="57"/>
      <c r="J626" s="57"/>
    </row>
    <row r="627" spans="1:10" ht="18" x14ac:dyDescent="0.2">
      <c r="A627" s="16">
        <v>37384</v>
      </c>
      <c r="B627" s="1">
        <v>16.278400000000001</v>
      </c>
      <c r="C627" s="2">
        <v>16.4618</v>
      </c>
      <c r="D627" s="63"/>
      <c r="F627" s="60"/>
      <c r="G627" s="60"/>
      <c r="I627" s="57"/>
      <c r="J627" s="57"/>
    </row>
    <row r="628" spans="1:10" ht="18" x14ac:dyDescent="0.2">
      <c r="A628" s="16">
        <v>37385</v>
      </c>
      <c r="B628" s="1">
        <v>16.2821</v>
      </c>
      <c r="C628" s="2">
        <v>16.455200000000001</v>
      </c>
      <c r="D628" s="63"/>
      <c r="F628" s="60"/>
      <c r="G628" s="60"/>
      <c r="I628" s="57"/>
      <c r="J628" s="57"/>
    </row>
    <row r="629" spans="1:10" ht="18" x14ac:dyDescent="0.2">
      <c r="A629" s="16">
        <v>37386</v>
      </c>
      <c r="B629" s="1">
        <v>16.282800000000002</v>
      </c>
      <c r="C629" s="2">
        <v>16.457999999999998</v>
      </c>
      <c r="D629" s="63"/>
      <c r="F629" s="60"/>
      <c r="G629" s="60"/>
      <c r="I629" s="57"/>
      <c r="J629" s="57"/>
    </row>
    <row r="630" spans="1:10" ht="18" x14ac:dyDescent="0.2">
      <c r="A630" s="16">
        <v>37389</v>
      </c>
      <c r="B630" s="1">
        <v>16.294599999999999</v>
      </c>
      <c r="C630" s="2">
        <v>16.479500000000002</v>
      </c>
      <c r="D630" s="63"/>
      <c r="F630" s="60"/>
      <c r="G630" s="60"/>
      <c r="I630" s="57"/>
      <c r="J630" s="57"/>
    </row>
    <row r="631" spans="1:10" ht="18" x14ac:dyDescent="0.2">
      <c r="A631" s="16">
        <v>37390</v>
      </c>
      <c r="B631" s="1">
        <v>16.2971</v>
      </c>
      <c r="C631" s="2">
        <v>16.505700000000001</v>
      </c>
      <c r="D631" s="63"/>
      <c r="F631" s="60"/>
      <c r="G631" s="60"/>
      <c r="I631" s="57"/>
      <c r="J631" s="57"/>
    </row>
    <row r="632" spans="1:10" ht="18" x14ac:dyDescent="0.2">
      <c r="A632" s="16">
        <v>37391</v>
      </c>
      <c r="B632" s="1">
        <v>16.296700000000001</v>
      </c>
      <c r="C632" s="2">
        <v>16.4605</v>
      </c>
      <c r="D632" s="63"/>
      <c r="F632" s="60"/>
      <c r="G632" s="60"/>
      <c r="I632" s="57"/>
      <c r="J632" s="57"/>
    </row>
    <row r="633" spans="1:10" ht="18" x14ac:dyDescent="0.2">
      <c r="A633" s="16">
        <v>37392</v>
      </c>
      <c r="B633" s="1">
        <v>16.2974</v>
      </c>
      <c r="C633" s="2">
        <v>16.465699999999998</v>
      </c>
      <c r="D633" s="63"/>
      <c r="F633" s="60"/>
      <c r="G633" s="60"/>
      <c r="I633" s="57"/>
      <c r="J633" s="57"/>
    </row>
    <row r="634" spans="1:10" ht="18" x14ac:dyDescent="0.2">
      <c r="A634" s="16">
        <v>37393</v>
      </c>
      <c r="B634" s="1">
        <v>16.298100000000002</v>
      </c>
      <c r="C634" s="2">
        <v>16.4574</v>
      </c>
      <c r="D634" s="63"/>
      <c r="F634" s="60"/>
      <c r="G634" s="60"/>
      <c r="I634" s="57"/>
      <c r="J634" s="57"/>
    </row>
    <row r="635" spans="1:10" ht="18" x14ac:dyDescent="0.2">
      <c r="A635" s="16">
        <v>37396</v>
      </c>
      <c r="B635" s="1">
        <v>16.319600000000001</v>
      </c>
      <c r="C635" s="2">
        <v>16.4968</v>
      </c>
      <c r="D635" s="63"/>
      <c r="F635" s="60"/>
      <c r="G635" s="60"/>
      <c r="I635" s="57"/>
      <c r="J635" s="57"/>
    </row>
    <row r="636" spans="1:10" ht="18" x14ac:dyDescent="0.2">
      <c r="A636" s="16">
        <v>37397</v>
      </c>
      <c r="B636" s="1">
        <v>16.3186</v>
      </c>
      <c r="C636" s="2">
        <v>16.483799999999999</v>
      </c>
      <c r="D636" s="63"/>
      <c r="F636" s="60"/>
      <c r="G636" s="60"/>
      <c r="I636" s="57"/>
      <c r="J636" s="57"/>
    </row>
    <row r="637" spans="1:10" ht="18" x14ac:dyDescent="0.2">
      <c r="A637" s="16">
        <v>37398</v>
      </c>
      <c r="B637" s="1">
        <v>16.322500000000002</v>
      </c>
      <c r="C637" s="2">
        <v>16.502099999999999</v>
      </c>
      <c r="D637" s="63"/>
      <c r="F637" s="60"/>
      <c r="G637" s="60"/>
      <c r="I637" s="57"/>
      <c r="J637" s="57"/>
    </row>
    <row r="638" spans="1:10" ht="18" x14ac:dyDescent="0.2">
      <c r="A638" s="16">
        <v>37399</v>
      </c>
      <c r="B638" s="1">
        <v>16.322800000000001</v>
      </c>
      <c r="C638" s="2">
        <v>16.492799999999999</v>
      </c>
      <c r="D638" s="63"/>
      <c r="F638" s="60"/>
      <c r="G638" s="60"/>
      <c r="I638" s="57"/>
      <c r="J638" s="57"/>
    </row>
    <row r="639" spans="1:10" ht="18" x14ac:dyDescent="0.2">
      <c r="A639" s="16">
        <v>37400</v>
      </c>
      <c r="B639" s="1">
        <v>16.324000000000002</v>
      </c>
      <c r="C639" s="2">
        <v>16.4907</v>
      </c>
      <c r="D639" s="63"/>
      <c r="F639" s="60"/>
      <c r="G639" s="60"/>
      <c r="I639" s="57"/>
      <c r="J639" s="57"/>
    </row>
    <row r="640" spans="1:10" ht="18" x14ac:dyDescent="0.2">
      <c r="A640" s="16">
        <v>37403</v>
      </c>
      <c r="B640" s="1">
        <v>16.336400000000001</v>
      </c>
      <c r="C640" s="2">
        <v>16.519400000000001</v>
      </c>
      <c r="D640" s="63"/>
      <c r="F640" s="60"/>
      <c r="G640" s="60"/>
      <c r="I640" s="57"/>
      <c r="J640" s="57"/>
    </row>
    <row r="641" spans="1:10" ht="18" x14ac:dyDescent="0.2">
      <c r="A641" s="16">
        <v>37404</v>
      </c>
      <c r="B641" s="1">
        <v>16.337800000000001</v>
      </c>
      <c r="C641" s="2">
        <v>16.5243</v>
      </c>
      <c r="D641" s="63"/>
      <c r="F641" s="60"/>
      <c r="G641" s="60"/>
      <c r="I641" s="57"/>
      <c r="J641" s="57"/>
    </row>
    <row r="642" spans="1:10" ht="18" x14ac:dyDescent="0.2">
      <c r="A642" s="16">
        <v>37405</v>
      </c>
      <c r="B642" s="1">
        <v>16.34</v>
      </c>
      <c r="C642" s="2">
        <v>16.503299999999999</v>
      </c>
      <c r="D642" s="63"/>
      <c r="F642" s="60"/>
      <c r="G642" s="60"/>
      <c r="I642" s="57"/>
      <c r="J642" s="57"/>
    </row>
    <row r="643" spans="1:10" ht="18" x14ac:dyDescent="0.2">
      <c r="A643" s="16">
        <v>37406</v>
      </c>
      <c r="B643" s="1">
        <v>16.339400000000001</v>
      </c>
      <c r="C643" s="2">
        <v>16.5063</v>
      </c>
      <c r="D643" s="63"/>
      <c r="F643" s="60"/>
      <c r="G643" s="60"/>
      <c r="I643" s="57"/>
      <c r="J643" s="57"/>
    </row>
    <row r="644" spans="1:10" ht="18.75" thickBot="1" x14ac:dyDescent="0.25">
      <c r="A644" s="16">
        <v>37407</v>
      </c>
      <c r="B644" s="1">
        <v>16.340499999999999</v>
      </c>
      <c r="C644" s="2">
        <v>16.509799999999998</v>
      </c>
      <c r="D644" s="63"/>
      <c r="F644" s="60"/>
      <c r="G644" s="60"/>
      <c r="I644" s="57"/>
      <c r="J644" s="57"/>
    </row>
    <row r="645" spans="1:10" ht="21.75" thickBot="1" x14ac:dyDescent="0.25">
      <c r="A645" s="11" t="s">
        <v>13</v>
      </c>
      <c r="B645" s="12">
        <f>AVERAGE(B646:B665)</f>
        <v>16.394314999999999</v>
      </c>
      <c r="C645" s="13">
        <f>AVERAGE(C646:C665)</f>
        <v>16.573970000000003</v>
      </c>
      <c r="D645" s="63"/>
      <c r="F645" s="60"/>
      <c r="G645" s="60"/>
      <c r="I645" s="57"/>
      <c r="J645" s="57"/>
    </row>
    <row r="646" spans="1:10" ht="18" x14ac:dyDescent="0.2">
      <c r="A646" s="33">
        <v>37410</v>
      </c>
      <c r="B646" s="34">
        <v>16.360499999999998</v>
      </c>
      <c r="C646" s="35">
        <v>16.5489</v>
      </c>
      <c r="D646" s="63"/>
      <c r="F646" s="60"/>
      <c r="G646" s="60"/>
      <c r="I646" s="57"/>
      <c r="J646" s="57"/>
    </row>
    <row r="647" spans="1:10" ht="18" x14ac:dyDescent="0.2">
      <c r="A647" s="16">
        <v>37411</v>
      </c>
      <c r="B647" s="1">
        <v>16.366499999999998</v>
      </c>
      <c r="C647" s="2">
        <v>16.558900000000001</v>
      </c>
      <c r="D647" s="63"/>
      <c r="F647" s="60"/>
      <c r="G647" s="60"/>
      <c r="I647" s="57"/>
      <c r="J647" s="57"/>
    </row>
    <row r="648" spans="1:10" ht="18" x14ac:dyDescent="0.2">
      <c r="A648" s="16">
        <v>37412</v>
      </c>
      <c r="B648" s="1">
        <v>16.366599999999998</v>
      </c>
      <c r="C648" s="2">
        <v>16.533999999999999</v>
      </c>
      <c r="D648" s="63"/>
      <c r="F648" s="60"/>
      <c r="G648" s="60"/>
      <c r="I648" s="57"/>
      <c r="J648" s="57"/>
    </row>
    <row r="649" spans="1:10" ht="18" x14ac:dyDescent="0.2">
      <c r="A649" s="16">
        <v>37413</v>
      </c>
      <c r="B649" s="1">
        <v>16.368300000000001</v>
      </c>
      <c r="C649" s="2">
        <v>16.5413</v>
      </c>
      <c r="D649" s="63"/>
      <c r="F649" s="60"/>
      <c r="G649" s="60"/>
      <c r="I649" s="57"/>
      <c r="J649" s="57"/>
    </row>
    <row r="650" spans="1:10" ht="18" x14ac:dyDescent="0.2">
      <c r="A650" s="16">
        <v>37414</v>
      </c>
      <c r="B650" s="1">
        <v>16.366099999999999</v>
      </c>
      <c r="C650" s="2">
        <v>16.536200000000001</v>
      </c>
      <c r="D650" s="63"/>
      <c r="F650" s="60"/>
      <c r="G650" s="60"/>
      <c r="I650" s="57"/>
      <c r="J650" s="57"/>
    </row>
    <row r="651" spans="1:10" ht="18" x14ac:dyDescent="0.2">
      <c r="A651" s="16">
        <v>37417</v>
      </c>
      <c r="B651" s="1">
        <v>16.380800000000001</v>
      </c>
      <c r="C651" s="2">
        <v>16.5669</v>
      </c>
      <c r="D651" s="63"/>
      <c r="F651" s="60"/>
      <c r="G651" s="60"/>
      <c r="I651" s="57"/>
      <c r="J651" s="57"/>
    </row>
    <row r="652" spans="1:10" ht="18" x14ac:dyDescent="0.2">
      <c r="A652" s="16">
        <v>37418</v>
      </c>
      <c r="B652" s="1">
        <v>16.379000000000001</v>
      </c>
      <c r="C652" s="2">
        <v>16.569900000000001</v>
      </c>
      <c r="D652" s="63"/>
      <c r="F652" s="60"/>
      <c r="G652" s="60"/>
      <c r="I652" s="57"/>
      <c r="J652" s="57"/>
    </row>
    <row r="653" spans="1:10" ht="18" x14ac:dyDescent="0.2">
      <c r="A653" s="16">
        <v>37419</v>
      </c>
      <c r="B653" s="1">
        <v>16.379000000000001</v>
      </c>
      <c r="C653" s="2">
        <v>16.543199999999999</v>
      </c>
      <c r="D653" s="63"/>
      <c r="F653" s="60"/>
      <c r="G653" s="60"/>
      <c r="I653" s="57"/>
      <c r="J653" s="57"/>
    </row>
    <row r="654" spans="1:10" ht="18" x14ac:dyDescent="0.2">
      <c r="A654" s="16">
        <v>37420</v>
      </c>
      <c r="B654" s="1">
        <v>16.380500000000001</v>
      </c>
      <c r="C654" s="2">
        <v>16.566800000000001</v>
      </c>
      <c r="D654" s="63"/>
      <c r="F654" s="60"/>
      <c r="G654" s="60"/>
      <c r="I654" s="57"/>
      <c r="J654" s="57"/>
    </row>
    <row r="655" spans="1:10" ht="18" x14ac:dyDescent="0.2">
      <c r="A655" s="16">
        <v>37421</v>
      </c>
      <c r="B655" s="1">
        <v>16.381399999999999</v>
      </c>
      <c r="C655" s="2">
        <v>16.5685</v>
      </c>
      <c r="D655" s="63"/>
      <c r="F655" s="60"/>
      <c r="G655" s="60"/>
      <c r="I655" s="57"/>
      <c r="J655" s="57"/>
    </row>
    <row r="656" spans="1:10" ht="18" x14ac:dyDescent="0.2">
      <c r="A656" s="16">
        <v>37424</v>
      </c>
      <c r="B656" s="1">
        <v>16.402200000000001</v>
      </c>
      <c r="C656" s="2">
        <v>16.576899999999998</v>
      </c>
      <c r="D656" s="63"/>
      <c r="F656" s="60"/>
      <c r="G656" s="60"/>
      <c r="I656" s="57"/>
      <c r="J656" s="57"/>
    </row>
    <row r="657" spans="1:10" ht="18" x14ac:dyDescent="0.2">
      <c r="A657" s="16">
        <v>37425</v>
      </c>
      <c r="B657" s="1">
        <v>16.405100000000001</v>
      </c>
      <c r="C657" s="2">
        <v>16.587800000000001</v>
      </c>
      <c r="D657" s="63"/>
      <c r="F657" s="60"/>
      <c r="G657" s="60"/>
      <c r="I657" s="57"/>
      <c r="J657" s="57"/>
    </row>
    <row r="658" spans="1:10" ht="18" x14ac:dyDescent="0.2">
      <c r="A658" s="16">
        <v>37426</v>
      </c>
      <c r="B658" s="1">
        <v>16.406099999999999</v>
      </c>
      <c r="C658" s="2">
        <v>16.578800000000001</v>
      </c>
      <c r="D658" s="63"/>
      <c r="F658" s="60"/>
      <c r="G658" s="60"/>
      <c r="I658" s="57"/>
      <c r="J658" s="57"/>
    </row>
    <row r="659" spans="1:10" ht="18" x14ac:dyDescent="0.2">
      <c r="A659" s="16">
        <v>37427</v>
      </c>
      <c r="B659" s="1">
        <v>16.4055</v>
      </c>
      <c r="C659" s="2">
        <v>16.5791</v>
      </c>
      <c r="D659" s="63"/>
      <c r="F659" s="60"/>
      <c r="G659" s="60"/>
      <c r="I659" s="57"/>
      <c r="J659" s="57"/>
    </row>
    <row r="660" spans="1:10" ht="18" x14ac:dyDescent="0.2">
      <c r="A660" s="16">
        <v>37428</v>
      </c>
      <c r="B660" s="1">
        <v>16.405899999999999</v>
      </c>
      <c r="C660" s="2">
        <v>16.589500000000001</v>
      </c>
      <c r="D660" s="63"/>
      <c r="F660" s="60"/>
      <c r="G660" s="60"/>
      <c r="I660" s="57"/>
      <c r="J660" s="57"/>
    </row>
    <row r="661" spans="1:10" ht="18" x14ac:dyDescent="0.2">
      <c r="A661" s="16">
        <v>37431</v>
      </c>
      <c r="B661" s="1">
        <v>16.4252</v>
      </c>
      <c r="C661" s="2">
        <v>16.6189</v>
      </c>
      <c r="D661" s="63"/>
      <c r="F661" s="60"/>
      <c r="G661" s="60"/>
      <c r="I661" s="57"/>
      <c r="J661" s="57"/>
    </row>
    <row r="662" spans="1:10" ht="18" x14ac:dyDescent="0.2">
      <c r="A662" s="16">
        <v>37432</v>
      </c>
      <c r="B662" s="1">
        <v>16.426500000000001</v>
      </c>
      <c r="C662" s="2">
        <v>16.611999999999998</v>
      </c>
      <c r="D662" s="63"/>
      <c r="F662" s="60"/>
      <c r="G662" s="60"/>
      <c r="I662" s="57"/>
      <c r="J662" s="57"/>
    </row>
    <row r="663" spans="1:10" ht="18" x14ac:dyDescent="0.2">
      <c r="A663" s="16">
        <v>37433</v>
      </c>
      <c r="B663" s="1">
        <v>16.427499999999998</v>
      </c>
      <c r="C663" s="2">
        <v>16.602599999999999</v>
      </c>
      <c r="D663" s="63"/>
      <c r="F663" s="60"/>
      <c r="G663" s="60"/>
      <c r="I663" s="57"/>
      <c r="J663" s="57"/>
    </row>
    <row r="664" spans="1:10" ht="18" x14ac:dyDescent="0.2">
      <c r="A664" s="16">
        <v>37434</v>
      </c>
      <c r="B664" s="1">
        <v>16.425699999999999</v>
      </c>
      <c r="C664" s="2">
        <v>16.601700000000001</v>
      </c>
      <c r="D664" s="63"/>
      <c r="F664" s="60"/>
      <c r="G664" s="60"/>
      <c r="I664" s="57"/>
      <c r="J664" s="57"/>
    </row>
    <row r="665" spans="1:10" ht="18.75" thickBot="1" x14ac:dyDescent="0.25">
      <c r="A665" s="21">
        <v>37435</v>
      </c>
      <c r="B665" s="25">
        <v>16.427900000000001</v>
      </c>
      <c r="C665" s="26">
        <v>16.5975</v>
      </c>
      <c r="D665" s="63"/>
      <c r="F665" s="60"/>
      <c r="G665" s="60"/>
      <c r="I665" s="57"/>
      <c r="J665" s="57"/>
    </row>
    <row r="666" spans="1:10" ht="21.75" thickBot="1" x14ac:dyDescent="0.25">
      <c r="A666" s="19" t="s">
        <v>14</v>
      </c>
      <c r="B666" s="20">
        <f>AVERAGE(B667:B689)</f>
        <v>16.466247826086953</v>
      </c>
      <c r="C666" s="13">
        <f>AVERAGE(C667:C689)</f>
        <v>16.642734782608695</v>
      </c>
      <c r="D666" s="63"/>
      <c r="F666" s="60"/>
      <c r="G666" s="60"/>
      <c r="I666" s="57"/>
      <c r="J666" s="57"/>
    </row>
    <row r="667" spans="1:10" ht="18" x14ac:dyDescent="0.2">
      <c r="A667" s="3">
        <v>37438</v>
      </c>
      <c r="B667" s="1">
        <v>16.438600000000001</v>
      </c>
      <c r="C667" s="2">
        <v>16.602799999999998</v>
      </c>
      <c r="D667" s="63"/>
      <c r="F667" s="60"/>
      <c r="G667" s="60"/>
      <c r="I667" s="57"/>
      <c r="J667" s="57"/>
    </row>
    <row r="668" spans="1:10" ht="18" x14ac:dyDescent="0.2">
      <c r="A668" s="16">
        <v>37439</v>
      </c>
      <c r="B668" s="1">
        <v>16.439</v>
      </c>
      <c r="C668" s="2">
        <v>16.620699999999999</v>
      </c>
      <c r="D668" s="63"/>
      <c r="F668" s="60"/>
      <c r="G668" s="60"/>
      <c r="I668" s="57"/>
      <c r="J668" s="57"/>
    </row>
    <row r="669" spans="1:10" ht="18" x14ac:dyDescent="0.2">
      <c r="A669" s="16">
        <v>37440</v>
      </c>
      <c r="B669" s="1">
        <v>16.438199999999998</v>
      </c>
      <c r="C669" s="2">
        <v>16.613199999999999</v>
      </c>
      <c r="D669" s="63"/>
      <c r="F669" s="60"/>
      <c r="G669" s="60"/>
      <c r="I669" s="57"/>
      <c r="J669" s="57"/>
    </row>
    <row r="670" spans="1:10" ht="18" x14ac:dyDescent="0.2">
      <c r="A670" s="16">
        <v>37441</v>
      </c>
      <c r="B670" s="1">
        <v>16.440300000000001</v>
      </c>
      <c r="C670" s="2">
        <v>16.613499999999998</v>
      </c>
      <c r="D670" s="63"/>
      <c r="F670" s="60"/>
      <c r="G670" s="60"/>
      <c r="I670" s="57"/>
      <c r="J670" s="57"/>
    </row>
    <row r="671" spans="1:10" ht="18" x14ac:dyDescent="0.2">
      <c r="A671" s="16">
        <v>37442</v>
      </c>
      <c r="B671" s="1">
        <v>16.4405</v>
      </c>
      <c r="C671" s="2">
        <v>16.635899999999999</v>
      </c>
      <c r="D671" s="63"/>
      <c r="F671" s="60"/>
      <c r="G671" s="60"/>
      <c r="I671" s="57"/>
      <c r="J671" s="57"/>
    </row>
    <row r="672" spans="1:10" ht="18" x14ac:dyDescent="0.2">
      <c r="A672" s="16">
        <v>37445</v>
      </c>
      <c r="B672" s="1">
        <v>16.450299999999999</v>
      </c>
      <c r="C672" s="2">
        <v>16.621600000000001</v>
      </c>
      <c r="D672" s="63"/>
      <c r="F672" s="60"/>
      <c r="G672" s="60"/>
      <c r="I672" s="57"/>
      <c r="J672" s="57"/>
    </row>
    <row r="673" spans="1:10" ht="18" x14ac:dyDescent="0.2">
      <c r="A673" s="16">
        <v>37446</v>
      </c>
      <c r="B673" s="1">
        <v>16.448699999999999</v>
      </c>
      <c r="C673" s="2">
        <v>16.613099999999999</v>
      </c>
      <c r="D673" s="63"/>
      <c r="F673" s="60"/>
      <c r="G673" s="60"/>
      <c r="I673" s="57"/>
      <c r="J673" s="57"/>
    </row>
    <row r="674" spans="1:10" ht="18" x14ac:dyDescent="0.2">
      <c r="A674" s="16">
        <v>37447</v>
      </c>
      <c r="B674" s="1">
        <v>16.450700000000001</v>
      </c>
      <c r="C674" s="2">
        <v>16.617000000000001</v>
      </c>
      <c r="D674" s="63"/>
      <c r="F674" s="60"/>
      <c r="G674" s="60"/>
      <c r="I674" s="57"/>
      <c r="J674" s="57"/>
    </row>
    <row r="675" spans="1:10" ht="18" x14ac:dyDescent="0.2">
      <c r="A675" s="16">
        <v>37448</v>
      </c>
      <c r="B675" s="1">
        <v>16.4511</v>
      </c>
      <c r="C675" s="2">
        <v>16.626100000000001</v>
      </c>
      <c r="D675" s="63"/>
      <c r="F675" s="60"/>
      <c r="G675" s="60"/>
      <c r="I675" s="57"/>
      <c r="J675" s="57"/>
    </row>
    <row r="676" spans="1:10" ht="18" x14ac:dyDescent="0.2">
      <c r="A676" s="16">
        <v>37449</v>
      </c>
      <c r="B676" s="1">
        <v>16.4511</v>
      </c>
      <c r="C676" s="2">
        <v>16.627500000000001</v>
      </c>
      <c r="D676" s="63"/>
      <c r="F676" s="60"/>
      <c r="G676" s="60"/>
      <c r="I676" s="57"/>
      <c r="J676" s="57"/>
    </row>
    <row r="677" spans="1:10" ht="18" x14ac:dyDescent="0.2">
      <c r="A677" s="16">
        <v>37452</v>
      </c>
      <c r="B677" s="1">
        <v>16.4697</v>
      </c>
      <c r="C677" s="2">
        <v>16.6556</v>
      </c>
      <c r="D677" s="63"/>
      <c r="F677" s="60"/>
      <c r="G677" s="60"/>
      <c r="I677" s="57"/>
      <c r="J677" s="57"/>
    </row>
    <row r="678" spans="1:10" ht="18" x14ac:dyDescent="0.2">
      <c r="A678" s="16">
        <v>37453</v>
      </c>
      <c r="B678" s="1">
        <v>16.471599999999999</v>
      </c>
      <c r="C678" s="2">
        <v>16.652999999999999</v>
      </c>
      <c r="D678" s="63"/>
      <c r="F678" s="60"/>
      <c r="G678" s="60"/>
      <c r="I678" s="57"/>
      <c r="J678" s="57"/>
    </row>
    <row r="679" spans="1:10" ht="18" x14ac:dyDescent="0.2">
      <c r="A679" s="16">
        <v>37454</v>
      </c>
      <c r="B679" s="1">
        <v>16.471699999999998</v>
      </c>
      <c r="C679" s="2">
        <v>16.628599999999999</v>
      </c>
      <c r="D679" s="63"/>
      <c r="F679" s="60"/>
      <c r="G679" s="60"/>
      <c r="I679" s="57"/>
      <c r="J679" s="57"/>
    </row>
    <row r="680" spans="1:10" ht="18" x14ac:dyDescent="0.2">
      <c r="A680" s="16">
        <v>37455</v>
      </c>
      <c r="B680" s="1">
        <v>16.472200000000001</v>
      </c>
      <c r="C680" s="2">
        <v>16.640499999999999</v>
      </c>
      <c r="D680" s="63"/>
      <c r="F680" s="60"/>
      <c r="G680" s="60"/>
      <c r="I680" s="57"/>
      <c r="J680" s="57"/>
    </row>
    <row r="681" spans="1:10" ht="18" x14ac:dyDescent="0.2">
      <c r="A681" s="16">
        <v>37456</v>
      </c>
      <c r="B681" s="1">
        <v>16.470700000000001</v>
      </c>
      <c r="C681" s="2">
        <v>16.650200000000002</v>
      </c>
      <c r="D681" s="63"/>
      <c r="F681" s="60"/>
      <c r="G681" s="60"/>
      <c r="I681" s="57"/>
      <c r="J681" s="57"/>
    </row>
    <row r="682" spans="1:10" ht="18" x14ac:dyDescent="0.2">
      <c r="A682" s="16">
        <v>37459</v>
      </c>
      <c r="B682" s="1">
        <v>16.484400000000001</v>
      </c>
      <c r="C682" s="2">
        <v>16.654399999999999</v>
      </c>
      <c r="D682" s="63"/>
      <c r="F682" s="60"/>
      <c r="G682" s="60"/>
      <c r="I682" s="57"/>
      <c r="J682" s="57"/>
    </row>
    <row r="683" spans="1:10" ht="18" x14ac:dyDescent="0.2">
      <c r="A683" s="16">
        <v>37460</v>
      </c>
      <c r="B683" s="1">
        <v>16.483799999999999</v>
      </c>
      <c r="C683" s="2">
        <v>16.660900000000002</v>
      </c>
      <c r="D683" s="63"/>
      <c r="F683" s="60"/>
      <c r="G683" s="60"/>
      <c r="I683" s="57"/>
      <c r="J683" s="57"/>
    </row>
    <row r="684" spans="1:10" ht="18" x14ac:dyDescent="0.2">
      <c r="A684" s="16">
        <v>37461</v>
      </c>
      <c r="B684" s="1">
        <v>16.482099999999999</v>
      </c>
      <c r="C684" s="2">
        <v>16.6587</v>
      </c>
      <c r="D684" s="63"/>
      <c r="F684" s="60"/>
      <c r="G684" s="60"/>
      <c r="I684" s="57"/>
      <c r="J684" s="57"/>
    </row>
    <row r="685" spans="1:10" ht="18" x14ac:dyDescent="0.2">
      <c r="A685" s="16">
        <v>37462</v>
      </c>
      <c r="B685" s="1">
        <v>16.485299999999999</v>
      </c>
      <c r="C685" s="2">
        <v>16.671600000000002</v>
      </c>
      <c r="D685" s="63"/>
      <c r="F685" s="60"/>
      <c r="G685" s="60"/>
      <c r="I685" s="57"/>
      <c r="J685" s="57"/>
    </row>
    <row r="686" spans="1:10" ht="18" x14ac:dyDescent="0.2">
      <c r="A686" s="16">
        <v>37463</v>
      </c>
      <c r="B686" s="1">
        <v>16.484999999999999</v>
      </c>
      <c r="C686" s="2">
        <v>16.667100000000001</v>
      </c>
      <c r="D686" s="63"/>
      <c r="F686" s="60"/>
      <c r="G686" s="60"/>
      <c r="I686" s="57"/>
      <c r="J686" s="57"/>
    </row>
    <row r="687" spans="1:10" ht="18" x14ac:dyDescent="0.2">
      <c r="A687" s="16">
        <v>37466</v>
      </c>
      <c r="B687" s="1">
        <v>16.498799999999999</v>
      </c>
      <c r="C687" s="2">
        <v>16.6905</v>
      </c>
      <c r="D687" s="63"/>
      <c r="F687" s="60"/>
      <c r="G687" s="60"/>
      <c r="I687" s="57"/>
      <c r="J687" s="57"/>
    </row>
    <row r="688" spans="1:10" ht="18" x14ac:dyDescent="0.2">
      <c r="A688" s="16">
        <v>37467</v>
      </c>
      <c r="B688" s="1">
        <v>16.4998</v>
      </c>
      <c r="C688" s="2">
        <v>16.674199999999999</v>
      </c>
      <c r="D688" s="63"/>
      <c r="F688" s="60"/>
      <c r="G688" s="60"/>
      <c r="I688" s="57"/>
      <c r="J688" s="57"/>
    </row>
    <row r="689" spans="1:10" ht="18.75" thickBot="1" x14ac:dyDescent="0.25">
      <c r="A689" s="16">
        <v>37468</v>
      </c>
      <c r="B689" s="1">
        <v>16.5001</v>
      </c>
      <c r="C689" s="2">
        <v>16.686199999999999</v>
      </c>
      <c r="D689" s="63"/>
      <c r="F689" s="60"/>
      <c r="G689" s="60"/>
      <c r="I689" s="57"/>
      <c r="J689" s="57"/>
    </row>
    <row r="690" spans="1:10" ht="21.75" thickBot="1" x14ac:dyDescent="0.25">
      <c r="A690" s="11" t="s">
        <v>15</v>
      </c>
      <c r="B690" s="12">
        <f>AVERAGE(B691:B712)</f>
        <v>16.547445454545453</v>
      </c>
      <c r="C690" s="13">
        <f>AVERAGE(C691:C712)</f>
        <v>16.731040909090908</v>
      </c>
      <c r="D690" s="63"/>
      <c r="F690" s="60"/>
      <c r="G690" s="60"/>
      <c r="I690" s="57"/>
      <c r="J690" s="57"/>
    </row>
    <row r="691" spans="1:10" ht="18" x14ac:dyDescent="0.2">
      <c r="A691" s="3">
        <v>37469</v>
      </c>
      <c r="B691" s="1">
        <v>16.500399999999999</v>
      </c>
      <c r="C691" s="2">
        <v>16.6814</v>
      </c>
      <c r="D691" s="63"/>
      <c r="F691" s="60"/>
      <c r="G691" s="60"/>
      <c r="I691" s="57"/>
      <c r="J691" s="57"/>
    </row>
    <row r="692" spans="1:10" ht="18" x14ac:dyDescent="0.2">
      <c r="A692" s="16">
        <v>37470</v>
      </c>
      <c r="B692" s="1">
        <v>16.5002</v>
      </c>
      <c r="C692" s="2">
        <v>16.6846</v>
      </c>
      <c r="D692" s="63"/>
      <c r="F692" s="60"/>
      <c r="G692" s="60"/>
      <c r="I692" s="57"/>
      <c r="J692" s="57"/>
    </row>
    <row r="693" spans="1:10" ht="18" x14ac:dyDescent="0.2">
      <c r="A693" s="16">
        <v>37473</v>
      </c>
      <c r="B693" s="1">
        <v>16.5213</v>
      </c>
      <c r="C693" s="2">
        <v>16.697299999999998</v>
      </c>
      <c r="D693" s="63"/>
      <c r="F693" s="60"/>
      <c r="G693" s="60"/>
      <c r="I693" s="57"/>
      <c r="J693" s="57"/>
    </row>
    <row r="694" spans="1:10" ht="18" x14ac:dyDescent="0.2">
      <c r="A694" s="16">
        <v>37474</v>
      </c>
      <c r="B694" s="1">
        <v>16.520600000000002</v>
      </c>
      <c r="C694" s="2">
        <v>16.720400000000001</v>
      </c>
      <c r="D694" s="63"/>
      <c r="F694" s="60"/>
      <c r="G694" s="60"/>
      <c r="I694" s="57"/>
      <c r="J694" s="57"/>
    </row>
    <row r="695" spans="1:10" ht="18" x14ac:dyDescent="0.2">
      <c r="A695" s="16">
        <v>37475</v>
      </c>
      <c r="B695" s="1">
        <v>16.521899999999999</v>
      </c>
      <c r="C695" s="2">
        <v>16.710599999999999</v>
      </c>
      <c r="D695" s="63"/>
      <c r="F695" s="60"/>
      <c r="G695" s="60"/>
      <c r="I695" s="57"/>
      <c r="J695" s="57"/>
    </row>
    <row r="696" spans="1:10" ht="18" x14ac:dyDescent="0.2">
      <c r="A696" s="16">
        <v>37476</v>
      </c>
      <c r="B696" s="1">
        <v>16.522099999999998</v>
      </c>
      <c r="C696" s="2">
        <v>16.716000000000001</v>
      </c>
      <c r="D696" s="63"/>
      <c r="F696" s="60"/>
      <c r="G696" s="60"/>
      <c r="I696" s="57"/>
      <c r="J696" s="57"/>
    </row>
    <row r="697" spans="1:10" ht="18" x14ac:dyDescent="0.2">
      <c r="A697" s="16">
        <v>37477</v>
      </c>
      <c r="B697" s="1">
        <v>16.522300000000001</v>
      </c>
      <c r="C697" s="2">
        <v>16.709800000000001</v>
      </c>
      <c r="D697" s="63"/>
      <c r="F697" s="60"/>
      <c r="G697" s="60"/>
      <c r="I697" s="57"/>
      <c r="J697" s="57"/>
    </row>
    <row r="698" spans="1:10" ht="18" x14ac:dyDescent="0.2">
      <c r="A698" s="16">
        <v>37480</v>
      </c>
      <c r="B698" s="1">
        <v>16.543700000000001</v>
      </c>
      <c r="C698" s="2">
        <v>16.709800000000001</v>
      </c>
      <c r="D698" s="63"/>
      <c r="F698" s="60"/>
      <c r="G698" s="60"/>
      <c r="I698" s="57"/>
      <c r="J698" s="57"/>
    </row>
    <row r="699" spans="1:10" ht="18" x14ac:dyDescent="0.2">
      <c r="A699" s="16">
        <v>37481</v>
      </c>
      <c r="B699" s="1">
        <v>16.540299999999998</v>
      </c>
      <c r="C699" s="2">
        <v>16.7196</v>
      </c>
      <c r="D699" s="63"/>
      <c r="F699" s="60"/>
      <c r="G699" s="60"/>
      <c r="I699" s="57"/>
      <c r="J699" s="57"/>
    </row>
    <row r="700" spans="1:10" ht="18" x14ac:dyDescent="0.2">
      <c r="A700" s="16">
        <v>37482</v>
      </c>
      <c r="B700" s="1">
        <v>16.540800000000001</v>
      </c>
      <c r="C700" s="2">
        <v>16.722899999999999</v>
      </c>
      <c r="D700" s="63"/>
      <c r="F700" s="60"/>
      <c r="G700" s="60"/>
      <c r="I700" s="57"/>
      <c r="J700" s="57"/>
    </row>
    <row r="701" spans="1:10" ht="18" x14ac:dyDescent="0.2">
      <c r="A701" s="16">
        <v>37483</v>
      </c>
      <c r="B701" s="1">
        <v>16.543600000000001</v>
      </c>
      <c r="C701" s="2">
        <v>16.7347</v>
      </c>
      <c r="D701" s="63"/>
      <c r="F701" s="60"/>
      <c r="G701" s="60"/>
      <c r="I701" s="57"/>
      <c r="J701" s="57"/>
    </row>
    <row r="702" spans="1:10" ht="18" x14ac:dyDescent="0.2">
      <c r="A702" s="16">
        <v>37484</v>
      </c>
      <c r="B702" s="1">
        <v>16.5441</v>
      </c>
      <c r="C702" s="2">
        <v>16.735800000000001</v>
      </c>
      <c r="D702" s="63"/>
      <c r="F702" s="60"/>
      <c r="G702" s="60"/>
      <c r="I702" s="57"/>
      <c r="J702" s="57"/>
    </row>
    <row r="703" spans="1:10" ht="18" x14ac:dyDescent="0.2">
      <c r="A703" s="16">
        <v>37487</v>
      </c>
      <c r="B703" s="1">
        <v>16.564900000000002</v>
      </c>
      <c r="C703" s="2">
        <v>16.743300000000001</v>
      </c>
      <c r="D703" s="63"/>
      <c r="F703" s="60"/>
      <c r="G703" s="60"/>
      <c r="I703" s="57"/>
      <c r="J703" s="57"/>
    </row>
    <row r="704" spans="1:10" ht="18" x14ac:dyDescent="0.2">
      <c r="A704" s="16">
        <v>37488</v>
      </c>
      <c r="B704" s="1">
        <v>16.561499999999999</v>
      </c>
      <c r="C704" s="2">
        <v>16.741700000000002</v>
      </c>
      <c r="D704" s="63"/>
      <c r="F704" s="60"/>
      <c r="G704" s="60"/>
      <c r="I704" s="57"/>
      <c r="J704" s="57"/>
    </row>
    <row r="705" spans="1:10" ht="18" x14ac:dyDescent="0.2">
      <c r="A705" s="16">
        <v>37489</v>
      </c>
      <c r="B705" s="1">
        <v>16.563199999999998</v>
      </c>
      <c r="C705" s="2">
        <v>16.753399999999999</v>
      </c>
      <c r="D705" s="63"/>
      <c r="F705" s="60"/>
      <c r="G705" s="60"/>
      <c r="I705" s="57"/>
      <c r="J705" s="57"/>
    </row>
    <row r="706" spans="1:10" ht="18" x14ac:dyDescent="0.2">
      <c r="A706" s="16">
        <v>37490</v>
      </c>
      <c r="B706" s="1">
        <v>16.5654</v>
      </c>
      <c r="C706" s="2">
        <v>16.749099999999999</v>
      </c>
      <c r="D706" s="63"/>
      <c r="F706" s="60"/>
      <c r="G706" s="60"/>
      <c r="I706" s="57"/>
      <c r="J706" s="57"/>
    </row>
    <row r="707" spans="1:10" ht="18" x14ac:dyDescent="0.2">
      <c r="A707" s="16">
        <v>37491</v>
      </c>
      <c r="B707" s="1">
        <v>16.562999999999999</v>
      </c>
      <c r="C707" s="2">
        <v>16.754000000000001</v>
      </c>
      <c r="D707" s="63"/>
      <c r="F707" s="60"/>
      <c r="G707" s="60"/>
      <c r="I707" s="57"/>
      <c r="J707" s="57"/>
    </row>
    <row r="708" spans="1:10" ht="18" x14ac:dyDescent="0.2">
      <c r="A708" s="16">
        <v>37494</v>
      </c>
      <c r="B708" s="1">
        <v>16.580500000000001</v>
      </c>
      <c r="C708" s="2">
        <v>16.752300000000002</v>
      </c>
      <c r="D708" s="63"/>
      <c r="F708" s="60"/>
      <c r="G708" s="60"/>
      <c r="I708" s="57"/>
      <c r="J708" s="57"/>
    </row>
    <row r="709" spans="1:10" ht="18" x14ac:dyDescent="0.2">
      <c r="A709" s="16">
        <v>37495</v>
      </c>
      <c r="B709" s="1">
        <v>16.5808</v>
      </c>
      <c r="C709" s="2">
        <v>16.7712</v>
      </c>
      <c r="D709" s="63"/>
      <c r="F709" s="60"/>
      <c r="G709" s="60"/>
      <c r="I709" s="57"/>
      <c r="J709" s="57"/>
    </row>
    <row r="710" spans="1:10" ht="18" x14ac:dyDescent="0.2">
      <c r="A710" s="16">
        <v>37496</v>
      </c>
      <c r="B710" s="1">
        <v>16.581</v>
      </c>
      <c r="C710" s="2">
        <v>16.7546</v>
      </c>
      <c r="D710" s="63"/>
      <c r="F710" s="60"/>
      <c r="G710" s="60"/>
      <c r="I710" s="57"/>
      <c r="J710" s="57"/>
    </row>
    <row r="711" spans="1:10" ht="18" x14ac:dyDescent="0.2">
      <c r="A711" s="16">
        <v>37497</v>
      </c>
      <c r="B711" s="1">
        <v>16.5809</v>
      </c>
      <c r="C711" s="2">
        <v>16.762599999999999</v>
      </c>
      <c r="D711" s="63"/>
      <c r="F711" s="60"/>
      <c r="G711" s="60"/>
      <c r="I711" s="57"/>
      <c r="J711" s="57"/>
    </row>
    <row r="712" spans="1:10" ht="18.75" thickBot="1" x14ac:dyDescent="0.25">
      <c r="A712" s="16">
        <v>37498</v>
      </c>
      <c r="B712" s="1">
        <v>16.581299999999999</v>
      </c>
      <c r="C712" s="2">
        <v>16.7578</v>
      </c>
      <c r="D712" s="63"/>
      <c r="F712" s="60"/>
      <c r="G712" s="60"/>
      <c r="I712" s="57"/>
      <c r="J712" s="57"/>
    </row>
    <row r="713" spans="1:10" ht="21.75" thickBot="1" x14ac:dyDescent="0.25">
      <c r="A713" s="11" t="s">
        <v>16</v>
      </c>
      <c r="B713" s="12">
        <f>AVERAGE(B714:B733)</f>
        <v>16.639245000000003</v>
      </c>
      <c r="C713" s="13">
        <f>AVERAGE(C714:C733)</f>
        <v>16.824825000000001</v>
      </c>
      <c r="D713" s="63"/>
      <c r="F713" s="60"/>
      <c r="G713" s="60"/>
      <c r="I713" s="57"/>
      <c r="J713" s="57"/>
    </row>
    <row r="714" spans="1:10" ht="18" x14ac:dyDescent="0.2">
      <c r="A714" s="22">
        <v>37501</v>
      </c>
      <c r="B714" s="1">
        <v>16.606999999999999</v>
      </c>
      <c r="C714" s="2">
        <v>16.7866</v>
      </c>
      <c r="D714" s="63"/>
      <c r="F714" s="60"/>
      <c r="G714" s="60"/>
      <c r="I714" s="57"/>
      <c r="J714" s="57"/>
    </row>
    <row r="715" spans="1:10" ht="18" x14ac:dyDescent="0.2">
      <c r="A715" s="22">
        <v>37502</v>
      </c>
      <c r="B715" s="1">
        <v>16.610199999999999</v>
      </c>
      <c r="C715" s="2">
        <v>16.792100000000001</v>
      </c>
      <c r="D715" s="63"/>
      <c r="F715" s="60"/>
      <c r="G715" s="60"/>
      <c r="I715" s="57"/>
      <c r="J715" s="57"/>
    </row>
    <row r="716" spans="1:10" ht="18" x14ac:dyDescent="0.2">
      <c r="A716" s="22">
        <v>37503</v>
      </c>
      <c r="B716" s="1">
        <v>16.610499999999998</v>
      </c>
      <c r="C716" s="2">
        <v>16.788499999999999</v>
      </c>
      <c r="D716" s="63"/>
      <c r="F716" s="60"/>
      <c r="G716" s="60"/>
      <c r="I716" s="57"/>
      <c r="J716" s="57"/>
    </row>
    <row r="717" spans="1:10" ht="18" x14ac:dyDescent="0.2">
      <c r="A717" s="22">
        <v>37504</v>
      </c>
      <c r="B717" s="1">
        <v>16.610499999999998</v>
      </c>
      <c r="C717" s="2">
        <v>16.784600000000001</v>
      </c>
      <c r="D717" s="63"/>
      <c r="F717" s="60"/>
      <c r="G717" s="60"/>
      <c r="I717" s="57"/>
      <c r="J717" s="57"/>
    </row>
    <row r="718" spans="1:10" ht="18" x14ac:dyDescent="0.2">
      <c r="A718" s="22">
        <v>37505</v>
      </c>
      <c r="B718" s="1">
        <v>16.611000000000001</v>
      </c>
      <c r="C718" s="2">
        <v>16.8078</v>
      </c>
      <c r="D718" s="63"/>
      <c r="F718" s="60"/>
      <c r="G718" s="60"/>
      <c r="I718" s="57"/>
      <c r="J718" s="57"/>
    </row>
    <row r="719" spans="1:10" ht="18" x14ac:dyDescent="0.2">
      <c r="A719" s="16">
        <v>37508</v>
      </c>
      <c r="B719" s="1">
        <v>16.624199999999998</v>
      </c>
      <c r="C719" s="2">
        <v>16.788900000000002</v>
      </c>
      <c r="D719" s="63"/>
      <c r="F719" s="60"/>
      <c r="G719" s="60"/>
      <c r="I719" s="57"/>
      <c r="J719" s="57"/>
    </row>
    <row r="720" spans="1:10" ht="18" x14ac:dyDescent="0.2">
      <c r="A720" s="16">
        <v>37509</v>
      </c>
      <c r="B720" s="1">
        <v>16.626100000000001</v>
      </c>
      <c r="C720" s="2">
        <v>16.812999999999999</v>
      </c>
      <c r="D720" s="63"/>
      <c r="F720" s="60"/>
      <c r="G720" s="60"/>
      <c r="I720" s="57"/>
      <c r="J720" s="57"/>
    </row>
    <row r="721" spans="1:10" ht="18" x14ac:dyDescent="0.2">
      <c r="A721" s="16">
        <v>37510</v>
      </c>
      <c r="B721" s="1">
        <v>16.626999999999999</v>
      </c>
      <c r="C721" s="2">
        <v>16.828099999999999</v>
      </c>
      <c r="D721" s="63"/>
      <c r="F721" s="60"/>
      <c r="G721" s="60"/>
      <c r="I721" s="57"/>
      <c r="J721" s="57"/>
    </row>
    <row r="722" spans="1:10" ht="18" x14ac:dyDescent="0.2">
      <c r="A722" s="16">
        <v>37511</v>
      </c>
      <c r="B722" s="1">
        <v>16.6188</v>
      </c>
      <c r="C722" s="2">
        <v>16.8217</v>
      </c>
      <c r="D722" s="63"/>
      <c r="F722" s="60"/>
      <c r="G722" s="60"/>
      <c r="I722" s="57"/>
      <c r="J722" s="57"/>
    </row>
    <row r="723" spans="1:10" ht="18" x14ac:dyDescent="0.2">
      <c r="A723" s="16">
        <v>37512</v>
      </c>
      <c r="B723" s="1">
        <v>16.627700000000001</v>
      </c>
      <c r="C723" s="2">
        <v>16.828099999999999</v>
      </c>
      <c r="D723" s="63"/>
      <c r="F723" s="60"/>
      <c r="G723" s="60"/>
      <c r="I723" s="57"/>
      <c r="J723" s="57"/>
    </row>
    <row r="724" spans="1:10" ht="18" x14ac:dyDescent="0.2">
      <c r="A724" s="16">
        <v>37516</v>
      </c>
      <c r="B724" s="1">
        <v>16.6509</v>
      </c>
      <c r="C724" s="2">
        <v>16.833400000000001</v>
      </c>
      <c r="D724" s="63"/>
      <c r="F724" s="60"/>
      <c r="G724" s="60"/>
      <c r="I724" s="57"/>
      <c r="J724" s="57"/>
    </row>
    <row r="725" spans="1:10" ht="18" x14ac:dyDescent="0.2">
      <c r="A725" s="16">
        <v>37517</v>
      </c>
      <c r="B725" s="1">
        <v>16.651299999999999</v>
      </c>
      <c r="C725" s="2">
        <v>16.824100000000001</v>
      </c>
      <c r="D725" s="63"/>
      <c r="F725" s="60"/>
      <c r="G725" s="60"/>
      <c r="I725" s="57"/>
      <c r="J725" s="57"/>
    </row>
    <row r="726" spans="1:10" ht="18" x14ac:dyDescent="0.2">
      <c r="A726" s="16">
        <v>37518</v>
      </c>
      <c r="B726" s="1">
        <v>16.650099999999998</v>
      </c>
      <c r="C726" s="2">
        <v>16.830100000000002</v>
      </c>
      <c r="D726" s="63"/>
      <c r="F726" s="60"/>
      <c r="G726" s="60"/>
      <c r="I726" s="57"/>
      <c r="J726" s="57"/>
    </row>
    <row r="727" spans="1:10" ht="18" x14ac:dyDescent="0.2">
      <c r="A727" s="16">
        <v>37519</v>
      </c>
      <c r="B727" s="1">
        <v>16.650700000000001</v>
      </c>
      <c r="C727" s="2">
        <v>16.8306</v>
      </c>
      <c r="D727" s="63"/>
      <c r="F727" s="60"/>
      <c r="G727" s="60"/>
      <c r="I727" s="57"/>
      <c r="J727" s="57"/>
    </row>
    <row r="728" spans="1:10" ht="18" x14ac:dyDescent="0.2">
      <c r="A728" s="16">
        <v>37522</v>
      </c>
      <c r="B728" s="1">
        <v>16.651700000000002</v>
      </c>
      <c r="C728" s="2">
        <v>16.838699999999999</v>
      </c>
      <c r="D728" s="63"/>
      <c r="F728" s="60"/>
      <c r="G728" s="60"/>
      <c r="I728" s="57"/>
      <c r="J728" s="57"/>
    </row>
    <row r="729" spans="1:10" ht="18" x14ac:dyDescent="0.2">
      <c r="A729" s="16">
        <v>37523</v>
      </c>
      <c r="B729" s="1">
        <v>16.671199999999999</v>
      </c>
      <c r="C729" s="2">
        <v>16.8551</v>
      </c>
      <c r="D729" s="63"/>
      <c r="F729" s="60"/>
      <c r="G729" s="60"/>
      <c r="I729" s="57"/>
      <c r="J729" s="57"/>
    </row>
    <row r="730" spans="1:10" ht="18" x14ac:dyDescent="0.2">
      <c r="A730" s="16">
        <v>37524</v>
      </c>
      <c r="B730" s="1">
        <v>16.6709</v>
      </c>
      <c r="C730" s="2">
        <v>16.841899999999999</v>
      </c>
      <c r="D730" s="63"/>
      <c r="F730" s="60"/>
      <c r="G730" s="60"/>
      <c r="I730" s="57"/>
      <c r="J730" s="57"/>
    </row>
    <row r="731" spans="1:10" ht="18" x14ac:dyDescent="0.2">
      <c r="A731" s="16">
        <v>37525</v>
      </c>
      <c r="B731" s="1">
        <v>16.672000000000001</v>
      </c>
      <c r="C731" s="2">
        <v>16.864000000000001</v>
      </c>
      <c r="D731" s="63"/>
      <c r="F731" s="60"/>
      <c r="G731" s="60"/>
      <c r="I731" s="57"/>
      <c r="J731" s="57"/>
    </row>
    <row r="732" spans="1:10" ht="18" x14ac:dyDescent="0.2">
      <c r="A732" s="16">
        <v>37526</v>
      </c>
      <c r="B732" s="1">
        <v>16.670000000000002</v>
      </c>
      <c r="C732" s="2">
        <v>16.862300000000001</v>
      </c>
      <c r="D732" s="63"/>
      <c r="F732" s="60"/>
      <c r="G732" s="60"/>
      <c r="I732" s="57"/>
      <c r="J732" s="57"/>
    </row>
    <row r="733" spans="1:10" ht="18.75" thickBot="1" x14ac:dyDescent="0.25">
      <c r="A733" s="21">
        <v>37529</v>
      </c>
      <c r="B733" s="25">
        <v>16.673100000000002</v>
      </c>
      <c r="C733" s="26">
        <v>16.876899999999999</v>
      </c>
      <c r="D733" s="63"/>
      <c r="F733" s="60"/>
      <c r="G733" s="60"/>
      <c r="I733" s="57"/>
      <c r="J733" s="57"/>
    </row>
    <row r="734" spans="1:10" ht="21.75" thickBot="1" x14ac:dyDescent="0.25">
      <c r="A734" s="11" t="s">
        <v>17</v>
      </c>
      <c r="B734" s="12">
        <f>AVERAGE(B735:B755)</f>
        <v>16.726523809523808</v>
      </c>
      <c r="C734" s="13">
        <f>AVERAGE(C735:C755)</f>
        <v>16.925461904761907</v>
      </c>
      <c r="D734" s="63"/>
      <c r="F734" s="60"/>
      <c r="G734" s="60"/>
      <c r="I734" s="57"/>
      <c r="J734" s="57"/>
    </row>
    <row r="735" spans="1:10" ht="18" x14ac:dyDescent="0.2">
      <c r="A735" s="3">
        <v>37530</v>
      </c>
      <c r="B735" s="1">
        <v>16.6906</v>
      </c>
      <c r="C735" s="2">
        <v>16.8765</v>
      </c>
      <c r="D735" s="63"/>
      <c r="F735" s="60"/>
      <c r="G735" s="60"/>
      <c r="I735" s="57"/>
      <c r="J735" s="57"/>
    </row>
    <row r="736" spans="1:10" ht="18" x14ac:dyDescent="0.2">
      <c r="A736" s="16">
        <v>37531</v>
      </c>
      <c r="B736" s="1">
        <v>16.692599999999999</v>
      </c>
      <c r="C736" s="2">
        <v>16.8919</v>
      </c>
      <c r="D736" s="63"/>
      <c r="F736" s="60"/>
      <c r="G736" s="60"/>
      <c r="I736" s="57"/>
      <c r="J736" s="57"/>
    </row>
    <row r="737" spans="1:10" ht="18" x14ac:dyDescent="0.2">
      <c r="A737" s="16">
        <v>37533</v>
      </c>
      <c r="B737" s="1">
        <v>16.692399999999999</v>
      </c>
      <c r="C737" s="2">
        <v>16.886700000000001</v>
      </c>
      <c r="D737" s="63"/>
      <c r="F737" s="60"/>
      <c r="G737" s="60"/>
      <c r="I737" s="57"/>
      <c r="J737" s="57"/>
    </row>
    <row r="738" spans="1:10" ht="18" x14ac:dyDescent="0.2">
      <c r="A738" s="16">
        <v>37536</v>
      </c>
      <c r="B738" s="1">
        <v>16.693200000000001</v>
      </c>
      <c r="C738" s="2">
        <v>16.904199999999999</v>
      </c>
      <c r="D738" s="63"/>
      <c r="F738" s="60"/>
      <c r="G738" s="60"/>
      <c r="I738" s="57"/>
      <c r="J738" s="57"/>
    </row>
    <row r="739" spans="1:10" ht="18" x14ac:dyDescent="0.2">
      <c r="A739" s="16">
        <v>37537</v>
      </c>
      <c r="B739" s="1">
        <v>16.6935</v>
      </c>
      <c r="C739" s="2">
        <v>16.896000000000001</v>
      </c>
      <c r="D739" s="63"/>
      <c r="F739" s="60"/>
      <c r="G739" s="60"/>
      <c r="I739" s="57"/>
      <c r="J739" s="57"/>
    </row>
    <row r="740" spans="1:10" ht="18" x14ac:dyDescent="0.2">
      <c r="A740" s="16">
        <v>37538</v>
      </c>
      <c r="B740" s="1">
        <v>16.710999999999999</v>
      </c>
      <c r="C740" s="2">
        <v>16.910599999999999</v>
      </c>
      <c r="D740" s="63"/>
      <c r="F740" s="60"/>
      <c r="G740" s="60"/>
      <c r="I740" s="57"/>
      <c r="J740" s="57"/>
    </row>
    <row r="741" spans="1:10" ht="18" x14ac:dyDescent="0.2">
      <c r="A741" s="16">
        <v>37539</v>
      </c>
      <c r="B741" s="1">
        <v>16.712199999999999</v>
      </c>
      <c r="C741" s="2">
        <v>16.913799999999998</v>
      </c>
      <c r="D741" s="63"/>
      <c r="F741" s="60"/>
      <c r="G741" s="60"/>
      <c r="I741" s="57"/>
      <c r="J741" s="57"/>
    </row>
    <row r="742" spans="1:10" ht="18" x14ac:dyDescent="0.2">
      <c r="A742" s="16">
        <v>37540</v>
      </c>
      <c r="B742" s="1">
        <v>16.712199999999999</v>
      </c>
      <c r="C742" s="2">
        <v>16.915500000000002</v>
      </c>
      <c r="D742" s="63"/>
      <c r="F742" s="60"/>
      <c r="G742" s="60"/>
      <c r="I742" s="57"/>
      <c r="J742" s="57"/>
    </row>
    <row r="743" spans="1:10" ht="18" x14ac:dyDescent="0.2">
      <c r="A743" s="16">
        <v>37543</v>
      </c>
      <c r="B743" s="1">
        <v>16.711600000000001</v>
      </c>
      <c r="C743" s="2">
        <v>16.909600000000001</v>
      </c>
      <c r="D743" s="63"/>
      <c r="F743" s="60"/>
      <c r="G743" s="60"/>
      <c r="I743" s="57"/>
      <c r="J743" s="57"/>
    </row>
    <row r="744" spans="1:10" ht="18" x14ac:dyDescent="0.2">
      <c r="A744" s="16">
        <v>37544</v>
      </c>
      <c r="B744" s="1">
        <v>16.712800000000001</v>
      </c>
      <c r="C744" s="2">
        <v>16.916699999999999</v>
      </c>
      <c r="D744" s="63"/>
      <c r="F744" s="60"/>
      <c r="G744" s="60"/>
      <c r="I744" s="57"/>
      <c r="J744" s="57"/>
    </row>
    <row r="745" spans="1:10" ht="18" x14ac:dyDescent="0.2">
      <c r="A745" s="16">
        <v>37545</v>
      </c>
      <c r="B745" s="1">
        <v>16.734300000000001</v>
      </c>
      <c r="C745" s="2">
        <v>16.931699999999999</v>
      </c>
      <c r="D745" s="63"/>
      <c r="F745" s="60"/>
      <c r="G745" s="60"/>
      <c r="I745" s="57"/>
      <c r="J745" s="57"/>
    </row>
    <row r="746" spans="1:10" ht="18" x14ac:dyDescent="0.2">
      <c r="A746" s="16">
        <v>37546</v>
      </c>
      <c r="B746" s="1">
        <v>16.7347</v>
      </c>
      <c r="C746" s="2">
        <v>16.920100000000001</v>
      </c>
      <c r="D746" s="63"/>
      <c r="F746" s="60"/>
      <c r="G746" s="60"/>
      <c r="I746" s="57"/>
      <c r="J746" s="57"/>
    </row>
    <row r="747" spans="1:10" ht="18" x14ac:dyDescent="0.2">
      <c r="A747" s="16">
        <v>37547</v>
      </c>
      <c r="B747" s="1">
        <v>16.7347</v>
      </c>
      <c r="C747" s="2">
        <v>16.925599999999999</v>
      </c>
      <c r="D747" s="63"/>
      <c r="F747" s="60"/>
      <c r="G747" s="60"/>
      <c r="I747" s="57"/>
      <c r="J747" s="57"/>
    </row>
    <row r="748" spans="1:10" ht="18" x14ac:dyDescent="0.2">
      <c r="A748" s="16">
        <v>37551</v>
      </c>
      <c r="B748" s="1">
        <v>16.734999999999999</v>
      </c>
      <c r="C748" s="2">
        <v>16.9375</v>
      </c>
      <c r="D748" s="63"/>
      <c r="F748" s="60"/>
      <c r="G748" s="60"/>
      <c r="I748" s="57"/>
      <c r="J748" s="57"/>
    </row>
    <row r="749" spans="1:10" ht="18" x14ac:dyDescent="0.2">
      <c r="A749" s="16">
        <v>37552</v>
      </c>
      <c r="B749" s="1">
        <v>16.735299999999999</v>
      </c>
      <c r="C749" s="2">
        <v>16.942499999999999</v>
      </c>
      <c r="D749" s="63"/>
      <c r="F749" s="60"/>
      <c r="G749" s="60"/>
      <c r="I749" s="57"/>
      <c r="J749" s="57"/>
    </row>
    <row r="750" spans="1:10" ht="18" x14ac:dyDescent="0.2">
      <c r="A750" s="16">
        <v>37553</v>
      </c>
      <c r="B750" s="1">
        <v>16.755299999999998</v>
      </c>
      <c r="C750" s="2">
        <v>16.9514</v>
      </c>
      <c r="D750" s="63"/>
      <c r="F750" s="60"/>
      <c r="G750" s="60"/>
      <c r="I750" s="57"/>
      <c r="J750" s="57"/>
    </row>
    <row r="751" spans="1:10" ht="18" x14ac:dyDescent="0.2">
      <c r="A751" s="16">
        <v>37554</v>
      </c>
      <c r="B751" s="1">
        <v>16.756599999999999</v>
      </c>
      <c r="C751" s="2">
        <v>16.963699999999999</v>
      </c>
      <c r="D751" s="63"/>
      <c r="F751" s="60"/>
      <c r="G751" s="60"/>
      <c r="I751" s="57"/>
      <c r="J751" s="57"/>
    </row>
    <row r="752" spans="1:10" ht="18" x14ac:dyDescent="0.2">
      <c r="A752" s="16">
        <v>37557</v>
      </c>
      <c r="B752" s="1">
        <v>16.757300000000001</v>
      </c>
      <c r="C752" s="2">
        <v>16.959700000000002</v>
      </c>
      <c r="D752" s="63"/>
      <c r="F752" s="60"/>
      <c r="G752" s="60"/>
      <c r="I752" s="57"/>
      <c r="J752" s="57"/>
    </row>
    <row r="753" spans="1:10" ht="18" x14ac:dyDescent="0.2">
      <c r="A753" s="16">
        <v>37558</v>
      </c>
      <c r="B753" s="1">
        <v>16.757400000000001</v>
      </c>
      <c r="C753" s="2">
        <v>16.9511</v>
      </c>
      <c r="D753" s="63"/>
      <c r="F753" s="60"/>
      <c r="G753" s="60"/>
      <c r="I753" s="57"/>
      <c r="J753" s="57"/>
    </row>
    <row r="754" spans="1:10" ht="18" x14ac:dyDescent="0.2">
      <c r="A754" s="16">
        <v>37559</v>
      </c>
      <c r="B754" s="1">
        <v>16.7576</v>
      </c>
      <c r="C754" s="2">
        <v>16.957599999999999</v>
      </c>
      <c r="D754" s="63"/>
      <c r="F754" s="60"/>
      <c r="G754" s="60"/>
      <c r="I754" s="57"/>
      <c r="J754" s="57"/>
    </row>
    <row r="755" spans="1:10" ht="18.75" thickBot="1" x14ac:dyDescent="0.25">
      <c r="A755" s="16">
        <v>37560</v>
      </c>
      <c r="B755" s="1">
        <v>16.776700000000002</v>
      </c>
      <c r="C755" s="2">
        <v>16.972300000000001</v>
      </c>
      <c r="D755" s="63"/>
      <c r="F755" s="60"/>
      <c r="G755" s="60"/>
      <c r="I755" s="57"/>
      <c r="J755" s="57"/>
    </row>
    <row r="756" spans="1:10" ht="21.75" thickBot="1" x14ac:dyDescent="0.25">
      <c r="A756" s="11" t="s">
        <v>18</v>
      </c>
      <c r="B756" s="12">
        <f>AVERAGE(B757:B777)</f>
        <v>16.800504761904762</v>
      </c>
      <c r="C756" s="13">
        <f>AVERAGE(C757:C777)</f>
        <v>16.996223809523809</v>
      </c>
      <c r="D756" s="63"/>
      <c r="F756" s="60"/>
      <c r="G756" s="60"/>
      <c r="I756" s="57"/>
      <c r="J756" s="57"/>
    </row>
    <row r="757" spans="1:10" ht="18" x14ac:dyDescent="0.2">
      <c r="A757" s="22">
        <v>37561</v>
      </c>
      <c r="B757" s="1">
        <v>16.777799999999999</v>
      </c>
      <c r="C757" s="2">
        <v>16.9846</v>
      </c>
      <c r="D757" s="63"/>
      <c r="F757" s="60"/>
      <c r="G757" s="60"/>
      <c r="I757" s="57"/>
      <c r="J757" s="57"/>
    </row>
    <row r="758" spans="1:10" ht="18" x14ac:dyDescent="0.2">
      <c r="A758" s="17">
        <v>37564</v>
      </c>
      <c r="B758" s="1">
        <v>16.777699999999999</v>
      </c>
      <c r="C758" s="2">
        <v>16.9754</v>
      </c>
      <c r="D758" s="63"/>
      <c r="F758" s="60"/>
      <c r="G758" s="60"/>
      <c r="I758" s="57"/>
      <c r="J758" s="57"/>
    </row>
    <row r="759" spans="1:10" ht="18" x14ac:dyDescent="0.2">
      <c r="A759" s="17">
        <v>37565</v>
      </c>
      <c r="B759" s="1">
        <v>16.7743</v>
      </c>
      <c r="C759" s="2">
        <v>16.9739</v>
      </c>
      <c r="D759" s="63"/>
      <c r="F759" s="60"/>
      <c r="G759" s="60"/>
      <c r="I759" s="57"/>
      <c r="J759" s="57"/>
    </row>
    <row r="760" spans="1:10" ht="18" x14ac:dyDescent="0.2">
      <c r="A760" s="17">
        <v>37566</v>
      </c>
      <c r="B760" s="1">
        <v>16.778199999999998</v>
      </c>
      <c r="C760" s="2">
        <v>16.977699999999999</v>
      </c>
      <c r="D760" s="63"/>
      <c r="F760" s="60"/>
      <c r="G760" s="60"/>
      <c r="I760" s="57"/>
      <c r="J760" s="57"/>
    </row>
    <row r="761" spans="1:10" ht="18" x14ac:dyDescent="0.2">
      <c r="A761" s="17">
        <v>37567</v>
      </c>
      <c r="B761" s="1">
        <v>16.7897</v>
      </c>
      <c r="C761" s="2">
        <v>16.979199999999999</v>
      </c>
      <c r="D761" s="63"/>
      <c r="F761" s="60"/>
      <c r="G761" s="60"/>
      <c r="I761" s="57"/>
      <c r="J761" s="57"/>
    </row>
    <row r="762" spans="1:10" ht="18" x14ac:dyDescent="0.2">
      <c r="A762" s="17">
        <v>37568</v>
      </c>
      <c r="B762" s="1">
        <v>16.790299999999998</v>
      </c>
      <c r="C762" s="2">
        <v>16.989999999999998</v>
      </c>
      <c r="D762" s="63"/>
      <c r="F762" s="60"/>
      <c r="G762" s="60"/>
      <c r="I762" s="57"/>
      <c r="J762" s="57"/>
    </row>
    <row r="763" spans="1:10" ht="18" x14ac:dyDescent="0.2">
      <c r="A763" s="17">
        <v>37571</v>
      </c>
      <c r="B763" s="1">
        <v>16.790600000000001</v>
      </c>
      <c r="C763" s="2">
        <v>16.9924</v>
      </c>
      <c r="D763" s="63"/>
      <c r="F763" s="60"/>
      <c r="G763" s="60"/>
      <c r="I763" s="57"/>
      <c r="J763" s="57"/>
    </row>
    <row r="764" spans="1:10" ht="18" x14ac:dyDescent="0.2">
      <c r="A764" s="17">
        <v>37572</v>
      </c>
      <c r="B764" s="1">
        <v>16.7911</v>
      </c>
      <c r="C764" s="2">
        <v>16.989899999999999</v>
      </c>
      <c r="D764" s="63"/>
      <c r="F764" s="60"/>
      <c r="G764" s="60"/>
      <c r="I764" s="57"/>
      <c r="J764" s="57"/>
    </row>
    <row r="765" spans="1:10" ht="18" x14ac:dyDescent="0.2">
      <c r="A765" s="17">
        <v>37573</v>
      </c>
      <c r="B765" s="1">
        <v>16.791399999999999</v>
      </c>
      <c r="C765" s="2">
        <v>17.000499999999999</v>
      </c>
      <c r="D765" s="63"/>
      <c r="F765" s="60"/>
      <c r="G765" s="60"/>
      <c r="I765" s="57"/>
      <c r="J765" s="57"/>
    </row>
    <row r="766" spans="1:10" ht="18" x14ac:dyDescent="0.2">
      <c r="A766" s="17">
        <v>37574</v>
      </c>
      <c r="B766" s="1">
        <v>16.8003</v>
      </c>
      <c r="C766" s="2">
        <v>16.988600000000002</v>
      </c>
      <c r="D766" s="63"/>
      <c r="F766" s="60"/>
      <c r="G766" s="60"/>
      <c r="I766" s="57"/>
      <c r="J766" s="57"/>
    </row>
    <row r="767" spans="1:10" ht="18" x14ac:dyDescent="0.2">
      <c r="A767" s="17">
        <v>37575</v>
      </c>
      <c r="B767" s="1">
        <v>16.800899999999999</v>
      </c>
      <c r="C767" s="2">
        <v>16.993300000000001</v>
      </c>
      <c r="D767" s="63"/>
      <c r="F767" s="60"/>
      <c r="G767" s="60"/>
      <c r="I767" s="57"/>
      <c r="J767" s="57"/>
    </row>
    <row r="768" spans="1:10" ht="18" x14ac:dyDescent="0.2">
      <c r="A768" s="17">
        <v>37578</v>
      </c>
      <c r="B768" s="1">
        <v>16.8003</v>
      </c>
      <c r="C768" s="2">
        <v>17.0032</v>
      </c>
      <c r="D768" s="63"/>
      <c r="F768" s="60"/>
      <c r="G768" s="60"/>
      <c r="I768" s="57"/>
      <c r="J768" s="57"/>
    </row>
    <row r="769" spans="1:10" ht="18" x14ac:dyDescent="0.2">
      <c r="A769" s="17">
        <v>37579</v>
      </c>
      <c r="B769" s="1">
        <v>16.800999999999998</v>
      </c>
      <c r="C769" s="2">
        <v>17.008500000000002</v>
      </c>
      <c r="D769" s="63"/>
      <c r="F769" s="60"/>
      <c r="G769" s="60"/>
      <c r="I769" s="57"/>
      <c r="J769" s="57"/>
    </row>
    <row r="770" spans="1:10" ht="18" x14ac:dyDescent="0.2">
      <c r="A770" s="17">
        <v>37580</v>
      </c>
      <c r="B770" s="1">
        <v>16.801600000000001</v>
      </c>
      <c r="C770" s="2">
        <v>17.010999999999999</v>
      </c>
      <c r="D770" s="63"/>
      <c r="F770" s="60"/>
      <c r="G770" s="60"/>
      <c r="I770" s="57"/>
      <c r="J770" s="57"/>
    </row>
    <row r="771" spans="1:10" ht="18" x14ac:dyDescent="0.2">
      <c r="A771" s="17">
        <v>37581</v>
      </c>
      <c r="B771" s="1">
        <v>16.812799999999999</v>
      </c>
      <c r="C771" s="2">
        <v>16.994299999999999</v>
      </c>
      <c r="D771" s="63"/>
      <c r="F771" s="60"/>
      <c r="G771" s="60"/>
      <c r="I771" s="57"/>
      <c r="J771" s="57"/>
    </row>
    <row r="772" spans="1:10" ht="18" x14ac:dyDescent="0.2">
      <c r="A772" s="17">
        <v>37582</v>
      </c>
      <c r="B772" s="1">
        <v>16.813300000000002</v>
      </c>
      <c r="C772" s="2">
        <v>17.0032</v>
      </c>
      <c r="D772" s="63"/>
      <c r="F772" s="60"/>
      <c r="G772" s="60"/>
      <c r="I772" s="57"/>
      <c r="J772" s="57"/>
    </row>
    <row r="773" spans="1:10" ht="18" x14ac:dyDescent="0.2">
      <c r="A773" s="17">
        <v>37585</v>
      </c>
      <c r="B773" s="1">
        <v>16.813700000000001</v>
      </c>
      <c r="C773" s="2">
        <v>17.000299999999999</v>
      </c>
      <c r="D773" s="63"/>
      <c r="F773" s="60"/>
      <c r="G773" s="60"/>
      <c r="I773" s="57"/>
      <c r="J773" s="57"/>
    </row>
    <row r="774" spans="1:10" ht="18" x14ac:dyDescent="0.2">
      <c r="A774" s="17">
        <v>37586</v>
      </c>
      <c r="B774" s="1">
        <v>16.8141</v>
      </c>
      <c r="C774" s="2">
        <v>16.990600000000001</v>
      </c>
      <c r="D774" s="63"/>
      <c r="F774" s="60"/>
      <c r="G774" s="60"/>
      <c r="I774" s="57"/>
      <c r="J774" s="57"/>
    </row>
    <row r="775" spans="1:10" ht="18" x14ac:dyDescent="0.2">
      <c r="A775" s="17">
        <v>37587</v>
      </c>
      <c r="B775" s="1">
        <v>16.814</v>
      </c>
      <c r="C775" s="2">
        <v>17.026199999999999</v>
      </c>
      <c r="D775" s="63"/>
      <c r="F775" s="60"/>
      <c r="G775" s="60"/>
      <c r="I775" s="57"/>
      <c r="J775" s="57"/>
    </row>
    <row r="776" spans="1:10" ht="18" x14ac:dyDescent="0.2">
      <c r="A776" s="17">
        <v>37588</v>
      </c>
      <c r="B776" s="1">
        <v>16.837800000000001</v>
      </c>
      <c r="C776" s="2">
        <v>17.0199</v>
      </c>
      <c r="D776" s="63"/>
      <c r="F776" s="60"/>
      <c r="G776" s="60"/>
      <c r="I776" s="57"/>
      <c r="J776" s="57"/>
    </row>
    <row r="777" spans="1:10" ht="18.75" thickBot="1" x14ac:dyDescent="0.25">
      <c r="A777" s="17">
        <v>37589</v>
      </c>
      <c r="B777" s="1">
        <v>16.839700000000001</v>
      </c>
      <c r="C777" s="2">
        <v>17.018000000000001</v>
      </c>
      <c r="D777" s="63"/>
      <c r="F777" s="60"/>
      <c r="G777" s="60"/>
      <c r="I777" s="57"/>
      <c r="J777" s="57"/>
    </row>
    <row r="778" spans="1:10" ht="21.75" thickBot="1" x14ac:dyDescent="0.25">
      <c r="A778" s="11" t="s">
        <v>19</v>
      </c>
      <c r="B778" s="12">
        <f>AVERAGE(B779:B799)</f>
        <v>16.88178095238095</v>
      </c>
      <c r="C778" s="13">
        <f>AVERAGE(C779:C799)</f>
        <v>17.068338095238094</v>
      </c>
      <c r="D778" s="63"/>
      <c r="F778" s="60"/>
      <c r="G778" s="60"/>
      <c r="I778" s="57"/>
      <c r="J778" s="57"/>
    </row>
    <row r="779" spans="1:10" ht="18" x14ac:dyDescent="0.2">
      <c r="A779" s="36">
        <v>37592</v>
      </c>
      <c r="B779" s="34">
        <v>16.840399999999999</v>
      </c>
      <c r="C779" s="35">
        <v>17.031300000000002</v>
      </c>
      <c r="D779" s="63"/>
      <c r="F779" s="60"/>
      <c r="G779" s="60"/>
      <c r="I779" s="57"/>
      <c r="J779" s="57"/>
    </row>
    <row r="780" spans="1:10" ht="18" x14ac:dyDescent="0.2">
      <c r="A780" s="17">
        <v>37593</v>
      </c>
      <c r="B780" s="1">
        <v>16.840800000000002</v>
      </c>
      <c r="C780" s="2">
        <v>17.011900000000001</v>
      </c>
      <c r="D780" s="63"/>
      <c r="F780" s="60"/>
      <c r="G780" s="60"/>
      <c r="I780" s="57"/>
      <c r="J780" s="57"/>
    </row>
    <row r="781" spans="1:10" ht="18" x14ac:dyDescent="0.2">
      <c r="A781" s="17">
        <v>37594</v>
      </c>
      <c r="B781" s="1">
        <v>16.8401</v>
      </c>
      <c r="C781" s="2">
        <v>17.022500000000001</v>
      </c>
      <c r="D781" s="63"/>
      <c r="F781" s="60"/>
      <c r="G781" s="60"/>
      <c r="I781" s="57"/>
      <c r="J781" s="57"/>
    </row>
    <row r="782" spans="1:10" ht="18" x14ac:dyDescent="0.2">
      <c r="A782" s="17">
        <v>37595</v>
      </c>
      <c r="B782" s="1">
        <v>16.863299999999999</v>
      </c>
      <c r="C782" s="2">
        <v>17.049600000000002</v>
      </c>
      <c r="D782" s="63"/>
      <c r="F782" s="60"/>
      <c r="G782" s="60"/>
      <c r="I782" s="57"/>
      <c r="J782" s="57"/>
    </row>
    <row r="783" spans="1:10" ht="18" x14ac:dyDescent="0.2">
      <c r="A783" s="17">
        <v>37596</v>
      </c>
      <c r="B783" s="1">
        <v>16.863800000000001</v>
      </c>
      <c r="C783" s="2">
        <v>17.036799999999999</v>
      </c>
      <c r="D783" s="63"/>
      <c r="F783" s="60"/>
      <c r="G783" s="60"/>
      <c r="I783" s="57"/>
      <c r="J783" s="57"/>
    </row>
    <row r="784" spans="1:10" ht="18" x14ac:dyDescent="0.2">
      <c r="A784" s="16">
        <v>37599</v>
      </c>
      <c r="B784" s="1">
        <v>16.8628</v>
      </c>
      <c r="C784" s="2">
        <v>17.0578</v>
      </c>
      <c r="D784" s="63"/>
      <c r="F784" s="60"/>
      <c r="G784" s="60"/>
      <c r="I784" s="57"/>
      <c r="J784" s="57"/>
    </row>
    <row r="785" spans="1:10" ht="18" x14ac:dyDescent="0.2">
      <c r="A785" s="16">
        <v>37600</v>
      </c>
      <c r="B785" s="1">
        <v>16.864000000000001</v>
      </c>
      <c r="C785" s="2">
        <v>17.069099999999999</v>
      </c>
      <c r="D785" s="63"/>
      <c r="F785" s="60"/>
      <c r="G785" s="60"/>
      <c r="I785" s="57"/>
      <c r="J785" s="57"/>
    </row>
    <row r="786" spans="1:10" ht="18" x14ac:dyDescent="0.2">
      <c r="A786" s="16">
        <v>37601</v>
      </c>
      <c r="B786" s="1">
        <v>16.8644</v>
      </c>
      <c r="C786" s="2">
        <v>17.049099999999999</v>
      </c>
      <c r="D786" s="63"/>
      <c r="F786" s="60"/>
      <c r="G786" s="60"/>
      <c r="I786" s="57"/>
      <c r="J786" s="57"/>
    </row>
    <row r="787" spans="1:10" ht="18" x14ac:dyDescent="0.2">
      <c r="A787" s="16">
        <v>37602</v>
      </c>
      <c r="B787" s="1">
        <v>16.881499999999999</v>
      </c>
      <c r="C787" s="2">
        <v>17.069500000000001</v>
      </c>
      <c r="D787" s="63"/>
      <c r="F787" s="60"/>
      <c r="G787" s="60"/>
      <c r="I787" s="57"/>
      <c r="J787" s="57"/>
    </row>
    <row r="788" spans="1:10" ht="18" x14ac:dyDescent="0.2">
      <c r="A788" s="16">
        <v>37603</v>
      </c>
      <c r="B788" s="1">
        <v>16.882300000000001</v>
      </c>
      <c r="C788" s="2">
        <v>17.075399999999998</v>
      </c>
      <c r="D788" s="63"/>
      <c r="F788" s="60"/>
      <c r="G788" s="60"/>
      <c r="I788" s="57"/>
      <c r="J788" s="57"/>
    </row>
    <row r="789" spans="1:10" ht="18" x14ac:dyDescent="0.2">
      <c r="A789" s="16">
        <v>37606</v>
      </c>
      <c r="B789" s="1">
        <v>16.8825</v>
      </c>
      <c r="C789" s="2">
        <v>17.089099999999998</v>
      </c>
      <c r="D789" s="63"/>
      <c r="F789" s="60"/>
      <c r="G789" s="60"/>
      <c r="I789" s="57"/>
      <c r="J789" s="57"/>
    </row>
    <row r="790" spans="1:10" ht="18" x14ac:dyDescent="0.2">
      <c r="A790" s="16">
        <v>37607</v>
      </c>
      <c r="B790" s="1">
        <v>16.882400000000001</v>
      </c>
      <c r="C790" s="2">
        <v>17.040600000000001</v>
      </c>
      <c r="D790" s="63"/>
      <c r="F790" s="60"/>
      <c r="G790" s="60"/>
      <c r="I790" s="57"/>
      <c r="J790" s="57"/>
    </row>
    <row r="791" spans="1:10" ht="18" x14ac:dyDescent="0.2">
      <c r="A791" s="16">
        <v>37608</v>
      </c>
      <c r="B791" s="1">
        <v>16.882899999999999</v>
      </c>
      <c r="C791" s="2">
        <v>17.071000000000002</v>
      </c>
      <c r="D791" s="63"/>
      <c r="F791" s="60"/>
      <c r="G791" s="60"/>
      <c r="I791" s="57"/>
      <c r="J791" s="57"/>
    </row>
    <row r="792" spans="1:10" ht="18" x14ac:dyDescent="0.2">
      <c r="A792" s="16">
        <v>37609</v>
      </c>
      <c r="B792" s="1">
        <v>16.900099999999998</v>
      </c>
      <c r="C792" s="2">
        <v>17.0685</v>
      </c>
      <c r="D792" s="63"/>
      <c r="F792" s="60"/>
      <c r="G792" s="60"/>
      <c r="I792" s="57"/>
      <c r="J792" s="57"/>
    </row>
    <row r="793" spans="1:10" ht="18" x14ac:dyDescent="0.2">
      <c r="A793" s="16">
        <v>37610</v>
      </c>
      <c r="B793" s="1">
        <v>16.900200000000002</v>
      </c>
      <c r="C793" s="2">
        <v>17.074000000000002</v>
      </c>
      <c r="D793" s="63"/>
      <c r="F793" s="60"/>
      <c r="G793" s="60"/>
      <c r="I793" s="57"/>
      <c r="J793" s="57"/>
    </row>
    <row r="794" spans="1:10" ht="18" x14ac:dyDescent="0.2">
      <c r="A794" s="16">
        <v>37613</v>
      </c>
      <c r="B794" s="1">
        <v>16.900500000000001</v>
      </c>
      <c r="C794" s="2">
        <v>17.089300000000001</v>
      </c>
      <c r="D794" s="63"/>
      <c r="F794" s="60"/>
      <c r="G794" s="60"/>
      <c r="I794" s="57"/>
      <c r="J794" s="57"/>
    </row>
    <row r="795" spans="1:10" ht="18" x14ac:dyDescent="0.2">
      <c r="A795" s="16">
        <v>37614</v>
      </c>
      <c r="B795" s="1">
        <v>16.900400000000001</v>
      </c>
      <c r="C795" s="2">
        <v>17.065300000000001</v>
      </c>
      <c r="D795" s="63"/>
      <c r="F795" s="60"/>
      <c r="G795" s="60"/>
      <c r="I795" s="57"/>
      <c r="J795" s="57"/>
    </row>
    <row r="796" spans="1:10" ht="18" x14ac:dyDescent="0.2">
      <c r="A796" s="16">
        <v>37616</v>
      </c>
      <c r="B796" s="1">
        <v>16.901</v>
      </c>
      <c r="C796" s="2">
        <v>17.0809</v>
      </c>
      <c r="D796" s="63"/>
      <c r="F796" s="60"/>
      <c r="G796" s="60"/>
      <c r="I796" s="57"/>
      <c r="J796" s="57"/>
    </row>
    <row r="797" spans="1:10" ht="18" x14ac:dyDescent="0.2">
      <c r="A797" s="16">
        <v>37617</v>
      </c>
      <c r="B797" s="1">
        <v>16.9194</v>
      </c>
      <c r="C797" s="2">
        <v>17.113</v>
      </c>
      <c r="D797" s="63"/>
      <c r="F797" s="60"/>
      <c r="G797" s="60"/>
      <c r="I797" s="57"/>
      <c r="J797" s="57"/>
    </row>
    <row r="798" spans="1:10" ht="18" x14ac:dyDescent="0.2">
      <c r="A798" s="16">
        <v>37620</v>
      </c>
      <c r="B798" s="1">
        <v>16.921299999999999</v>
      </c>
      <c r="C798" s="2">
        <v>17.122299999999999</v>
      </c>
      <c r="D798" s="63"/>
      <c r="F798" s="60"/>
      <c r="G798" s="60"/>
      <c r="I798" s="57"/>
      <c r="J798" s="57"/>
    </row>
    <row r="799" spans="1:10" ht="18.75" thickBot="1" x14ac:dyDescent="0.25">
      <c r="A799" s="21">
        <v>37621</v>
      </c>
      <c r="B799" s="25">
        <v>16.923300000000001</v>
      </c>
      <c r="C799" s="26">
        <v>17.148099999999999</v>
      </c>
      <c r="D799" s="63"/>
      <c r="F799" s="60"/>
      <c r="G799" s="60"/>
      <c r="I799" s="57"/>
      <c r="J799" s="57"/>
    </row>
    <row r="800" spans="1:10" ht="21.75" thickBot="1" x14ac:dyDescent="0.25">
      <c r="A800" s="11" t="s">
        <v>8</v>
      </c>
      <c r="B800" s="12">
        <f>AVERAGE(B801:B822)</f>
        <v>16.963509090909088</v>
      </c>
      <c r="C800" s="13">
        <f>AVERAGE(C801:C822)</f>
        <v>17.15261818181818</v>
      </c>
      <c r="D800" s="63"/>
      <c r="F800" s="60"/>
      <c r="G800" s="60"/>
      <c r="I800" s="57"/>
      <c r="J800" s="57"/>
    </row>
    <row r="801" spans="1:10" ht="18" x14ac:dyDescent="0.2">
      <c r="A801" s="16">
        <v>37623</v>
      </c>
      <c r="B801" s="14">
        <v>16.923300000000001</v>
      </c>
      <c r="C801" s="15">
        <v>17.111599999999999</v>
      </c>
      <c r="D801" s="63"/>
      <c r="F801" s="60"/>
      <c r="G801" s="60"/>
      <c r="I801" s="57"/>
      <c r="J801" s="57"/>
    </row>
    <row r="802" spans="1:10" ht="18" x14ac:dyDescent="0.2">
      <c r="A802" s="16">
        <v>37624</v>
      </c>
      <c r="B802" s="1">
        <v>16.923300000000001</v>
      </c>
      <c r="C802" s="2">
        <v>17.114100000000001</v>
      </c>
      <c r="D802" s="63"/>
      <c r="F802" s="60"/>
      <c r="G802" s="60"/>
      <c r="I802" s="57"/>
      <c r="J802" s="57"/>
    </row>
    <row r="803" spans="1:10" ht="18" x14ac:dyDescent="0.2">
      <c r="A803" s="16">
        <v>37627</v>
      </c>
      <c r="B803" s="1">
        <v>16.9236</v>
      </c>
      <c r="C803" s="2">
        <v>17.110399999999998</v>
      </c>
      <c r="D803" s="63"/>
      <c r="F803" s="60"/>
      <c r="G803" s="60"/>
      <c r="I803" s="57"/>
      <c r="J803" s="57"/>
    </row>
    <row r="804" spans="1:10" ht="18" x14ac:dyDescent="0.2">
      <c r="A804" s="16">
        <v>37628</v>
      </c>
      <c r="B804" s="1">
        <v>16.940200000000001</v>
      </c>
      <c r="C804" s="2">
        <v>17.115500000000001</v>
      </c>
      <c r="D804" s="63"/>
      <c r="F804" s="60"/>
      <c r="G804" s="60"/>
      <c r="I804" s="57"/>
      <c r="J804" s="57"/>
    </row>
    <row r="805" spans="1:10" ht="18" x14ac:dyDescent="0.2">
      <c r="A805" s="16">
        <v>37629</v>
      </c>
      <c r="B805" s="1">
        <v>16.940200000000001</v>
      </c>
      <c r="C805" s="2">
        <v>17.145900000000001</v>
      </c>
      <c r="D805" s="63"/>
      <c r="F805" s="60"/>
      <c r="G805" s="60"/>
      <c r="I805" s="57"/>
      <c r="J805" s="57"/>
    </row>
    <row r="806" spans="1:10" ht="18" x14ac:dyDescent="0.2">
      <c r="A806" s="16">
        <v>37630</v>
      </c>
      <c r="B806" s="1">
        <v>16.9405</v>
      </c>
      <c r="C806" s="2">
        <v>17.131799999999998</v>
      </c>
      <c r="D806" s="63"/>
      <c r="F806" s="60"/>
      <c r="G806" s="60"/>
      <c r="I806" s="57"/>
      <c r="J806" s="57"/>
    </row>
    <row r="807" spans="1:10" ht="18" x14ac:dyDescent="0.2">
      <c r="A807" s="16">
        <v>37631</v>
      </c>
      <c r="B807" s="1">
        <v>16.9407</v>
      </c>
      <c r="C807" s="2">
        <v>17.1479</v>
      </c>
      <c r="D807" s="63"/>
      <c r="F807" s="60"/>
      <c r="G807" s="60"/>
      <c r="I807" s="57"/>
      <c r="J807" s="57"/>
    </row>
    <row r="808" spans="1:10" ht="18" x14ac:dyDescent="0.2">
      <c r="A808" s="16">
        <v>37634</v>
      </c>
      <c r="B808" s="1">
        <v>16.940799999999999</v>
      </c>
      <c r="C808" s="2">
        <v>17.130099999999999</v>
      </c>
      <c r="D808" s="63"/>
      <c r="F808" s="60"/>
      <c r="G808" s="60"/>
      <c r="I808" s="57"/>
      <c r="J808" s="57"/>
    </row>
    <row r="809" spans="1:10" ht="18" x14ac:dyDescent="0.2">
      <c r="A809" s="16">
        <v>37635</v>
      </c>
      <c r="B809" s="1">
        <v>16.9633</v>
      </c>
      <c r="C809" s="2">
        <v>17.1556</v>
      </c>
      <c r="D809" s="63"/>
      <c r="F809" s="60"/>
      <c r="G809" s="60"/>
      <c r="I809" s="57"/>
      <c r="J809" s="57"/>
    </row>
    <row r="810" spans="1:10" ht="18" x14ac:dyDescent="0.2">
      <c r="A810" s="16">
        <v>37636</v>
      </c>
      <c r="B810" s="1">
        <v>16.964300000000001</v>
      </c>
      <c r="C810" s="2">
        <v>17.147400000000001</v>
      </c>
      <c r="D810" s="63"/>
      <c r="F810" s="60"/>
      <c r="G810" s="60"/>
      <c r="I810" s="57"/>
      <c r="J810" s="57"/>
    </row>
    <row r="811" spans="1:10" ht="18" x14ac:dyDescent="0.2">
      <c r="A811" s="16">
        <v>37637</v>
      </c>
      <c r="B811" s="1">
        <v>16.965199999999999</v>
      </c>
      <c r="C811" s="2">
        <v>17.138000000000002</v>
      </c>
      <c r="D811" s="63"/>
      <c r="F811" s="60"/>
      <c r="G811" s="60"/>
      <c r="I811" s="57"/>
      <c r="J811" s="57"/>
    </row>
    <row r="812" spans="1:10" ht="18" x14ac:dyDescent="0.2">
      <c r="A812" s="16">
        <v>37638</v>
      </c>
      <c r="B812" s="1">
        <v>16.964700000000001</v>
      </c>
      <c r="C812" s="2">
        <v>17.156400000000001</v>
      </c>
      <c r="D812" s="63"/>
      <c r="F812" s="60"/>
      <c r="G812" s="60"/>
      <c r="I812" s="57"/>
      <c r="J812" s="57"/>
    </row>
    <row r="813" spans="1:10" ht="18" x14ac:dyDescent="0.2">
      <c r="A813" s="16">
        <v>37641</v>
      </c>
      <c r="B813" s="1">
        <v>16.965599999999998</v>
      </c>
      <c r="C813" s="2">
        <v>17.147300000000001</v>
      </c>
      <c r="D813" s="63"/>
      <c r="F813" s="60"/>
      <c r="G813" s="60"/>
      <c r="I813" s="57"/>
      <c r="J813" s="57"/>
    </row>
    <row r="814" spans="1:10" ht="18" x14ac:dyDescent="0.2">
      <c r="A814" s="17">
        <v>37642</v>
      </c>
      <c r="B814" s="1">
        <v>16.981100000000001</v>
      </c>
      <c r="C814" s="2">
        <v>17.164200000000001</v>
      </c>
      <c r="D814" s="63"/>
      <c r="F814" s="60"/>
      <c r="G814" s="60"/>
      <c r="I814" s="57"/>
      <c r="J814" s="57"/>
    </row>
    <row r="815" spans="1:10" ht="18" x14ac:dyDescent="0.2">
      <c r="A815" s="17">
        <v>37643</v>
      </c>
      <c r="B815" s="1">
        <v>16.9833</v>
      </c>
      <c r="C815" s="2">
        <v>17.1797</v>
      </c>
      <c r="D815" s="63"/>
      <c r="F815" s="60"/>
      <c r="G815" s="60"/>
      <c r="I815" s="57"/>
      <c r="J815" s="57"/>
    </row>
    <row r="816" spans="1:10" ht="18" x14ac:dyDescent="0.2">
      <c r="A816" s="17">
        <v>37644</v>
      </c>
      <c r="B816" s="1">
        <v>16.983799999999999</v>
      </c>
      <c r="C816" s="2">
        <v>17.171199999999999</v>
      </c>
      <c r="D816" s="63"/>
      <c r="F816" s="60"/>
      <c r="G816" s="60"/>
      <c r="I816" s="57"/>
      <c r="J816" s="57"/>
    </row>
    <row r="817" spans="1:10" ht="18" x14ac:dyDescent="0.2">
      <c r="A817" s="17">
        <v>37645</v>
      </c>
      <c r="B817" s="1">
        <v>16.983899999999998</v>
      </c>
      <c r="C817" s="2">
        <v>17.172699999999999</v>
      </c>
      <c r="D817" s="63"/>
      <c r="F817" s="60"/>
      <c r="G817" s="60"/>
      <c r="I817" s="57"/>
      <c r="J817" s="57"/>
    </row>
    <row r="818" spans="1:10" ht="18" x14ac:dyDescent="0.2">
      <c r="A818" s="16">
        <v>37648</v>
      </c>
      <c r="B818" s="1">
        <v>16.984000000000002</v>
      </c>
      <c r="C818" s="2">
        <v>17.186299999999999</v>
      </c>
      <c r="D818" s="63"/>
      <c r="F818" s="60"/>
      <c r="G818" s="60"/>
      <c r="I818" s="57"/>
      <c r="J818" s="57"/>
    </row>
    <row r="819" spans="1:10" ht="18" x14ac:dyDescent="0.2">
      <c r="A819" s="16">
        <v>37649</v>
      </c>
      <c r="B819" s="1">
        <v>16.9955</v>
      </c>
      <c r="C819" s="2">
        <v>17.171500000000002</v>
      </c>
      <c r="D819" s="63"/>
      <c r="F819" s="60"/>
      <c r="G819" s="60"/>
      <c r="I819" s="57"/>
      <c r="J819" s="57"/>
    </row>
    <row r="820" spans="1:10" ht="18" x14ac:dyDescent="0.2">
      <c r="A820" s="16">
        <v>37650</v>
      </c>
      <c r="B820" s="1">
        <v>16.996700000000001</v>
      </c>
      <c r="C820" s="2">
        <v>17.188099999999999</v>
      </c>
      <c r="D820" s="63"/>
      <c r="F820" s="60"/>
      <c r="G820" s="60"/>
      <c r="I820" s="57"/>
      <c r="J820" s="57"/>
    </row>
    <row r="821" spans="1:10" ht="18" x14ac:dyDescent="0.2">
      <c r="A821" s="16">
        <v>37651</v>
      </c>
      <c r="B821" s="1">
        <v>16.996600000000001</v>
      </c>
      <c r="C821" s="2">
        <v>17.1814</v>
      </c>
      <c r="D821" s="63"/>
      <c r="F821" s="60"/>
      <c r="G821" s="60"/>
      <c r="I821" s="57"/>
      <c r="J821" s="57"/>
    </row>
    <row r="822" spans="1:10" ht="18.75" thickBot="1" x14ac:dyDescent="0.25">
      <c r="A822" s="16">
        <v>37652</v>
      </c>
      <c r="B822" s="1">
        <v>16.996600000000001</v>
      </c>
      <c r="C822" s="2">
        <v>17.1905</v>
      </c>
      <c r="D822" s="63"/>
      <c r="F822" s="60"/>
      <c r="G822" s="60"/>
      <c r="I822" s="57"/>
      <c r="J822" s="57"/>
    </row>
    <row r="823" spans="1:10" ht="21.75" thickBot="1" x14ac:dyDescent="0.25">
      <c r="A823" s="11" t="s">
        <v>9</v>
      </c>
      <c r="B823" s="12">
        <f>AVERAGE(B824:B843)</f>
        <v>17.037275000000001</v>
      </c>
      <c r="C823" s="13">
        <f>AVERAGE(C824:C843)</f>
        <v>17.232430000000001</v>
      </c>
      <c r="D823" s="63"/>
      <c r="F823" s="60"/>
      <c r="G823" s="60"/>
      <c r="I823" s="57"/>
      <c r="J823" s="57"/>
    </row>
    <row r="824" spans="1:10" ht="18" x14ac:dyDescent="0.2">
      <c r="A824" s="16">
        <v>37655</v>
      </c>
      <c r="B824" s="1">
        <v>16.997399999999999</v>
      </c>
      <c r="C824" s="2">
        <v>17.204000000000001</v>
      </c>
      <c r="D824" s="63"/>
      <c r="F824" s="60"/>
      <c r="G824" s="60"/>
      <c r="I824" s="57"/>
      <c r="J824" s="57"/>
    </row>
    <row r="825" spans="1:10" ht="18" x14ac:dyDescent="0.2">
      <c r="A825" s="16">
        <v>37656</v>
      </c>
      <c r="B825" s="1">
        <v>17.0124</v>
      </c>
      <c r="C825" s="2">
        <v>17.215900000000001</v>
      </c>
      <c r="D825" s="63"/>
      <c r="F825" s="60"/>
      <c r="G825" s="60"/>
      <c r="I825" s="57"/>
      <c r="J825" s="57"/>
    </row>
    <row r="826" spans="1:10" ht="18" x14ac:dyDescent="0.2">
      <c r="A826" s="16">
        <v>37657</v>
      </c>
      <c r="B826" s="1">
        <v>17.014700000000001</v>
      </c>
      <c r="C826" s="2">
        <v>17.2166</v>
      </c>
      <c r="D826" s="63"/>
      <c r="F826" s="60"/>
      <c r="G826" s="60"/>
      <c r="I826" s="57"/>
      <c r="J826" s="57"/>
    </row>
    <row r="827" spans="1:10" ht="18" x14ac:dyDescent="0.2">
      <c r="A827" s="16">
        <v>37658</v>
      </c>
      <c r="B827" s="1">
        <v>17.016200000000001</v>
      </c>
      <c r="C827" s="2">
        <v>17.221699999999998</v>
      </c>
      <c r="D827" s="63"/>
      <c r="F827" s="60"/>
      <c r="G827" s="60"/>
      <c r="I827" s="57"/>
      <c r="J827" s="57"/>
    </row>
    <row r="828" spans="1:10" ht="18" x14ac:dyDescent="0.2">
      <c r="A828" s="16">
        <v>37659</v>
      </c>
      <c r="B828" s="1">
        <v>17.015999999999998</v>
      </c>
      <c r="C828" s="2">
        <v>17.227599999999999</v>
      </c>
      <c r="D828" s="63"/>
      <c r="F828" s="60"/>
      <c r="G828" s="60"/>
      <c r="I828" s="57"/>
      <c r="J828" s="57"/>
    </row>
    <row r="829" spans="1:10" ht="18" x14ac:dyDescent="0.2">
      <c r="A829" s="16">
        <v>37662</v>
      </c>
      <c r="B829" s="1">
        <v>17.0166</v>
      </c>
      <c r="C829" s="2">
        <v>17.2193</v>
      </c>
      <c r="D829" s="63"/>
      <c r="F829" s="60"/>
      <c r="G829" s="60"/>
      <c r="I829" s="57"/>
      <c r="J829" s="57"/>
    </row>
    <row r="830" spans="1:10" ht="18" x14ac:dyDescent="0.2">
      <c r="A830" s="16">
        <v>37663</v>
      </c>
      <c r="B830" s="1">
        <v>17.035399999999999</v>
      </c>
      <c r="C830" s="2">
        <v>17.2408</v>
      </c>
      <c r="D830" s="63"/>
      <c r="F830" s="60"/>
      <c r="G830" s="60"/>
      <c r="I830" s="57"/>
      <c r="J830" s="57"/>
    </row>
    <row r="831" spans="1:10" ht="18" x14ac:dyDescent="0.2">
      <c r="A831" s="16">
        <v>37664</v>
      </c>
      <c r="B831" s="1">
        <v>17.0352</v>
      </c>
      <c r="C831" s="2">
        <v>17.226500000000001</v>
      </c>
      <c r="D831" s="63"/>
      <c r="F831" s="60"/>
      <c r="G831" s="60"/>
      <c r="I831" s="57"/>
      <c r="J831" s="57"/>
    </row>
    <row r="832" spans="1:10" ht="18" x14ac:dyDescent="0.2">
      <c r="A832" s="16">
        <v>37665</v>
      </c>
      <c r="B832" s="1">
        <v>17.036000000000001</v>
      </c>
      <c r="C832" s="2">
        <v>17.219799999999999</v>
      </c>
      <c r="D832" s="63"/>
      <c r="F832" s="60"/>
      <c r="G832" s="60"/>
      <c r="I832" s="57"/>
      <c r="J832" s="57"/>
    </row>
    <row r="833" spans="1:10" ht="18" x14ac:dyDescent="0.2">
      <c r="A833" s="16">
        <v>37666</v>
      </c>
      <c r="B833" s="1">
        <v>17.0366</v>
      </c>
      <c r="C833" s="2">
        <v>17.2224</v>
      </c>
      <c r="D833" s="63"/>
      <c r="F833" s="60"/>
      <c r="G833" s="60"/>
      <c r="I833" s="57"/>
      <c r="J833" s="57"/>
    </row>
    <row r="834" spans="1:10" ht="18" x14ac:dyDescent="0.2">
      <c r="A834" s="16">
        <v>37669</v>
      </c>
      <c r="B834" s="1">
        <v>17.036999999999999</v>
      </c>
      <c r="C834" s="2">
        <v>17.2255</v>
      </c>
      <c r="D834" s="63"/>
      <c r="F834" s="60"/>
      <c r="G834" s="60"/>
      <c r="I834" s="57"/>
      <c r="J834" s="57"/>
    </row>
    <row r="835" spans="1:10" ht="18" x14ac:dyDescent="0.2">
      <c r="A835" s="16">
        <v>37670</v>
      </c>
      <c r="B835" s="1">
        <v>17.047699999999999</v>
      </c>
      <c r="C835" s="2">
        <v>17.244700000000002</v>
      </c>
      <c r="D835" s="63"/>
      <c r="F835" s="60"/>
      <c r="G835" s="60"/>
      <c r="I835" s="57"/>
      <c r="J835" s="57"/>
    </row>
    <row r="836" spans="1:10" ht="18" x14ac:dyDescent="0.2">
      <c r="A836" s="16">
        <v>37671</v>
      </c>
      <c r="B836" s="1">
        <v>17.049099999999999</v>
      </c>
      <c r="C836" s="2">
        <v>17.241599999999998</v>
      </c>
      <c r="D836" s="63"/>
      <c r="F836" s="60"/>
      <c r="G836" s="60"/>
      <c r="I836" s="57"/>
      <c r="J836" s="57"/>
    </row>
    <row r="837" spans="1:10" ht="18" x14ac:dyDescent="0.2">
      <c r="A837" s="16">
        <v>37672</v>
      </c>
      <c r="B837" s="1">
        <v>17.049600000000002</v>
      </c>
      <c r="C837" s="2">
        <v>17.216699999999999</v>
      </c>
      <c r="D837" s="63"/>
      <c r="F837" s="60"/>
      <c r="G837" s="60"/>
      <c r="I837" s="57"/>
      <c r="J837" s="57"/>
    </row>
    <row r="838" spans="1:10" ht="18" x14ac:dyDescent="0.2">
      <c r="A838" s="16">
        <v>37673</v>
      </c>
      <c r="B838" s="1">
        <v>17.049700000000001</v>
      </c>
      <c r="C838" s="2">
        <v>17.249500000000001</v>
      </c>
      <c r="D838" s="63"/>
      <c r="F838" s="60"/>
      <c r="G838" s="60"/>
      <c r="I838" s="57"/>
      <c r="J838" s="57"/>
    </row>
    <row r="839" spans="1:10" ht="18" x14ac:dyDescent="0.2">
      <c r="A839" s="16">
        <v>37676</v>
      </c>
      <c r="B839" s="1">
        <v>17.049900000000001</v>
      </c>
      <c r="C839" s="2">
        <v>17.235299999999999</v>
      </c>
      <c r="D839" s="63"/>
      <c r="F839" s="60"/>
      <c r="G839" s="60"/>
      <c r="I839" s="57"/>
      <c r="J839" s="57"/>
    </row>
    <row r="840" spans="1:10" ht="18" x14ac:dyDescent="0.2">
      <c r="A840" s="16">
        <v>37677</v>
      </c>
      <c r="B840" s="1">
        <v>17.059799999999999</v>
      </c>
      <c r="C840" s="2">
        <v>17.2498</v>
      </c>
      <c r="D840" s="63"/>
      <c r="F840" s="60"/>
      <c r="G840" s="60"/>
      <c r="I840" s="57"/>
      <c r="J840" s="57"/>
    </row>
    <row r="841" spans="1:10" ht="18" x14ac:dyDescent="0.2">
      <c r="A841" s="16">
        <v>37678</v>
      </c>
      <c r="B841" s="1">
        <v>17.061199999999999</v>
      </c>
      <c r="C841" s="2">
        <v>17.249600000000001</v>
      </c>
      <c r="D841" s="63"/>
      <c r="F841" s="60"/>
      <c r="G841" s="60"/>
      <c r="I841" s="57"/>
      <c r="J841" s="57"/>
    </row>
    <row r="842" spans="1:10" ht="18" x14ac:dyDescent="0.2">
      <c r="A842" s="16">
        <v>37679</v>
      </c>
      <c r="B842" s="1">
        <v>17.0624</v>
      </c>
      <c r="C842" s="2">
        <v>17.244599999999998</v>
      </c>
      <c r="D842" s="63"/>
      <c r="F842" s="60"/>
      <c r="G842" s="60"/>
      <c r="I842" s="57"/>
      <c r="J842" s="57"/>
    </row>
    <row r="843" spans="1:10" ht="18.75" thickBot="1" x14ac:dyDescent="0.25">
      <c r="A843" s="16">
        <v>37680</v>
      </c>
      <c r="B843" s="1">
        <v>17.0626</v>
      </c>
      <c r="C843" s="2">
        <v>17.276700000000002</v>
      </c>
      <c r="D843" s="63"/>
      <c r="F843" s="60"/>
      <c r="G843" s="60"/>
      <c r="I843" s="57"/>
      <c r="J843" s="57"/>
    </row>
    <row r="844" spans="1:10" ht="21.75" thickBot="1" x14ac:dyDescent="0.25">
      <c r="A844" s="11" t="s">
        <v>10</v>
      </c>
      <c r="B844" s="12">
        <f>AVERAGE(B845:B865)</f>
        <v>17.107623809523808</v>
      </c>
      <c r="C844" s="13">
        <f>AVERAGE(C845:C865)</f>
        <v>17.305033333333334</v>
      </c>
      <c r="D844" s="63"/>
      <c r="F844" s="60"/>
      <c r="G844" s="60"/>
      <c r="I844" s="57"/>
      <c r="J844" s="57"/>
    </row>
    <row r="845" spans="1:10" ht="18" x14ac:dyDescent="0.2">
      <c r="A845" s="33">
        <v>37683</v>
      </c>
      <c r="B845" s="34">
        <v>17.0627</v>
      </c>
      <c r="C845" s="35">
        <v>17.2653</v>
      </c>
      <c r="D845" s="63"/>
      <c r="F845" s="60"/>
      <c r="G845" s="60"/>
      <c r="I845" s="57"/>
      <c r="J845" s="57"/>
    </row>
    <row r="846" spans="1:10" ht="18" x14ac:dyDescent="0.2">
      <c r="A846" s="16">
        <v>37684</v>
      </c>
      <c r="B846" s="1">
        <v>17.0839</v>
      </c>
      <c r="C846" s="2">
        <v>17.2866</v>
      </c>
      <c r="D846" s="63"/>
      <c r="F846" s="60"/>
      <c r="G846" s="60"/>
      <c r="I846" s="57"/>
      <c r="J846" s="57"/>
    </row>
    <row r="847" spans="1:10" ht="18" x14ac:dyDescent="0.2">
      <c r="A847" s="16">
        <v>37685</v>
      </c>
      <c r="B847" s="1">
        <v>17.084399999999999</v>
      </c>
      <c r="C847" s="2">
        <v>17.278400000000001</v>
      </c>
      <c r="D847" s="63"/>
      <c r="F847" s="60"/>
      <c r="G847" s="60"/>
      <c r="I847" s="57"/>
      <c r="J847" s="57"/>
    </row>
    <row r="848" spans="1:10" ht="18" x14ac:dyDescent="0.2">
      <c r="A848" s="16">
        <v>37686</v>
      </c>
      <c r="B848" s="1">
        <v>17.0837</v>
      </c>
      <c r="C848" s="2">
        <v>17.280799999999999</v>
      </c>
      <c r="D848" s="63"/>
      <c r="F848" s="60"/>
      <c r="G848" s="60"/>
      <c r="I848" s="57"/>
      <c r="J848" s="57"/>
    </row>
    <row r="849" spans="1:10" ht="18" x14ac:dyDescent="0.2">
      <c r="A849" s="16">
        <v>37687</v>
      </c>
      <c r="B849" s="1">
        <v>17.0855</v>
      </c>
      <c r="C849" s="2">
        <v>17.290900000000001</v>
      </c>
      <c r="D849" s="63"/>
      <c r="F849" s="60"/>
      <c r="G849" s="60"/>
      <c r="I849" s="57"/>
      <c r="J849" s="57"/>
    </row>
    <row r="850" spans="1:10" ht="18" x14ac:dyDescent="0.2">
      <c r="A850" s="16">
        <v>37690</v>
      </c>
      <c r="B850" s="1">
        <v>17.067799999999998</v>
      </c>
      <c r="C850" s="2">
        <v>17.285299999999999</v>
      </c>
      <c r="D850" s="63"/>
      <c r="F850" s="60"/>
      <c r="G850" s="60"/>
      <c r="I850" s="57"/>
      <c r="J850" s="57"/>
    </row>
    <row r="851" spans="1:10" ht="18" x14ac:dyDescent="0.2">
      <c r="A851" s="16">
        <v>37691</v>
      </c>
      <c r="B851" s="1">
        <v>17.1023</v>
      </c>
      <c r="C851" s="2">
        <v>17.302700000000002</v>
      </c>
      <c r="D851" s="63"/>
      <c r="F851" s="60"/>
      <c r="G851" s="60"/>
      <c r="I851" s="57"/>
      <c r="J851" s="57"/>
    </row>
    <row r="852" spans="1:10" ht="18" x14ac:dyDescent="0.2">
      <c r="A852" s="16">
        <v>37692</v>
      </c>
      <c r="B852" s="1">
        <v>17.102900000000002</v>
      </c>
      <c r="C852" s="2">
        <v>17.303000000000001</v>
      </c>
      <c r="D852" s="63"/>
      <c r="F852" s="60"/>
      <c r="G852" s="60"/>
      <c r="I852" s="57"/>
      <c r="J852" s="57"/>
    </row>
    <row r="853" spans="1:10" ht="18" x14ac:dyDescent="0.2">
      <c r="A853" s="16">
        <v>37693</v>
      </c>
      <c r="B853" s="1">
        <v>17.103300000000001</v>
      </c>
      <c r="C853" s="2">
        <v>17.296600000000002</v>
      </c>
      <c r="D853" s="63"/>
      <c r="F853" s="60"/>
      <c r="G853" s="60"/>
      <c r="I853" s="57"/>
      <c r="J853" s="57"/>
    </row>
    <row r="854" spans="1:10" ht="18" x14ac:dyDescent="0.2">
      <c r="A854" s="16">
        <v>37694</v>
      </c>
      <c r="B854" s="1">
        <v>17.104099999999999</v>
      </c>
      <c r="C854" s="2">
        <v>17.297499999999999</v>
      </c>
      <c r="D854" s="63"/>
      <c r="F854" s="60"/>
      <c r="G854" s="60"/>
      <c r="I854" s="57"/>
      <c r="J854" s="57"/>
    </row>
    <row r="855" spans="1:10" ht="18" x14ac:dyDescent="0.2">
      <c r="A855" s="16">
        <v>37697</v>
      </c>
      <c r="B855" s="1">
        <v>17.104500000000002</v>
      </c>
      <c r="C855" s="2">
        <v>17.303100000000001</v>
      </c>
      <c r="D855" s="63"/>
      <c r="F855" s="60"/>
      <c r="G855" s="60"/>
      <c r="I855" s="57"/>
      <c r="J855" s="57"/>
    </row>
    <row r="856" spans="1:10" ht="18" x14ac:dyDescent="0.2">
      <c r="A856" s="16">
        <v>37698</v>
      </c>
      <c r="B856" s="1">
        <v>17.113</v>
      </c>
      <c r="C856" s="2">
        <v>17.323599999999999</v>
      </c>
      <c r="D856" s="63"/>
      <c r="F856" s="60"/>
      <c r="G856" s="60"/>
      <c r="I856" s="57"/>
      <c r="J856" s="57"/>
    </row>
    <row r="857" spans="1:10" ht="18" x14ac:dyDescent="0.2">
      <c r="A857" s="16">
        <v>37699</v>
      </c>
      <c r="B857" s="1">
        <v>17.113399999999999</v>
      </c>
      <c r="C857" s="2">
        <v>17.300999999999998</v>
      </c>
      <c r="D857" s="63"/>
      <c r="F857" s="60"/>
      <c r="G857" s="60"/>
      <c r="I857" s="57"/>
      <c r="J857" s="57"/>
    </row>
    <row r="858" spans="1:10" ht="18" x14ac:dyDescent="0.2">
      <c r="A858" s="16">
        <v>37700</v>
      </c>
      <c r="B858" s="1">
        <v>17.113399999999999</v>
      </c>
      <c r="C858" s="2">
        <v>17.307400000000001</v>
      </c>
      <c r="D858" s="63"/>
      <c r="F858" s="60"/>
      <c r="G858" s="60"/>
      <c r="I858" s="57"/>
      <c r="J858" s="57"/>
    </row>
    <row r="859" spans="1:10" ht="18" x14ac:dyDescent="0.2">
      <c r="A859" s="16">
        <v>37701</v>
      </c>
      <c r="B859" s="1">
        <v>17.114100000000001</v>
      </c>
      <c r="C859" s="2">
        <v>17.317</v>
      </c>
      <c r="D859" s="63"/>
      <c r="F859" s="60"/>
      <c r="G859" s="60"/>
      <c r="I859" s="57"/>
      <c r="J859" s="57"/>
    </row>
    <row r="860" spans="1:10" ht="18" x14ac:dyDescent="0.2">
      <c r="A860" s="16">
        <v>37704</v>
      </c>
      <c r="B860" s="1">
        <v>17.1142</v>
      </c>
      <c r="C860" s="2">
        <v>17.322700000000001</v>
      </c>
      <c r="D860" s="63"/>
      <c r="F860" s="60"/>
      <c r="G860" s="60"/>
      <c r="I860" s="57"/>
      <c r="J860" s="57"/>
    </row>
    <row r="861" spans="1:10" ht="18" x14ac:dyDescent="0.2">
      <c r="A861" s="16">
        <v>37705</v>
      </c>
      <c r="B861" s="1">
        <v>17.139900000000001</v>
      </c>
      <c r="C861" s="2">
        <v>17.314</v>
      </c>
      <c r="D861" s="63"/>
      <c r="F861" s="60"/>
      <c r="G861" s="60"/>
      <c r="I861" s="57"/>
      <c r="J861" s="57"/>
    </row>
    <row r="862" spans="1:10" ht="18" x14ac:dyDescent="0.2">
      <c r="A862" s="16">
        <v>37706</v>
      </c>
      <c r="B862" s="1">
        <v>17.1403</v>
      </c>
      <c r="C862" s="2">
        <v>17.3462</v>
      </c>
      <c r="D862" s="63"/>
      <c r="F862" s="60"/>
      <c r="G862" s="60"/>
      <c r="I862" s="57"/>
      <c r="J862" s="57"/>
    </row>
    <row r="863" spans="1:10" ht="18" x14ac:dyDescent="0.2">
      <c r="A863" s="16">
        <v>37707</v>
      </c>
      <c r="B863" s="1">
        <v>17.142099999999999</v>
      </c>
      <c r="C863" s="2">
        <v>17.337700000000002</v>
      </c>
      <c r="D863" s="63"/>
      <c r="F863" s="60"/>
      <c r="G863" s="60"/>
      <c r="I863" s="57"/>
      <c r="J863" s="57"/>
    </row>
    <row r="864" spans="1:10" ht="18" x14ac:dyDescent="0.2">
      <c r="A864" s="16">
        <v>37708</v>
      </c>
      <c r="B864" s="1">
        <v>17.142299999999999</v>
      </c>
      <c r="C864" s="2">
        <v>17.326499999999999</v>
      </c>
      <c r="D864" s="63"/>
      <c r="F864" s="60"/>
      <c r="G864" s="60"/>
      <c r="I864" s="57"/>
      <c r="J864" s="57"/>
    </row>
    <row r="865" spans="1:10" ht="18.75" thickBot="1" x14ac:dyDescent="0.25">
      <c r="A865" s="21">
        <v>37711</v>
      </c>
      <c r="B865" s="25">
        <v>17.142299999999999</v>
      </c>
      <c r="C865" s="26">
        <v>17.319400000000002</v>
      </c>
      <c r="D865" s="63"/>
      <c r="F865" s="60"/>
      <c r="G865" s="60"/>
      <c r="I865" s="57"/>
      <c r="J865" s="57"/>
    </row>
    <row r="866" spans="1:10" ht="21.75" thickBot="1" x14ac:dyDescent="0.25">
      <c r="A866" s="18" t="s">
        <v>11</v>
      </c>
      <c r="B866" s="12">
        <f>AVERAGE(B867:B885)</f>
        <v>17.184673684210527</v>
      </c>
      <c r="C866" s="13">
        <f>AVERAGE(C867:C885)</f>
        <v>17.381231578947371</v>
      </c>
      <c r="D866" s="63"/>
      <c r="F866" s="60"/>
      <c r="G866" s="60"/>
      <c r="I866" s="57"/>
      <c r="J866" s="57"/>
    </row>
    <row r="867" spans="1:10" ht="18" x14ac:dyDescent="0.2">
      <c r="A867" s="16">
        <v>37712</v>
      </c>
      <c r="B867" s="1">
        <v>17.1602</v>
      </c>
      <c r="C867" s="2">
        <v>17.359400000000001</v>
      </c>
      <c r="D867" s="63"/>
      <c r="F867" s="60"/>
      <c r="G867" s="60"/>
      <c r="I867" s="57"/>
      <c r="J867" s="57"/>
    </row>
    <row r="868" spans="1:10" ht="18" x14ac:dyDescent="0.2">
      <c r="A868" s="16">
        <v>37713</v>
      </c>
      <c r="B868" s="1">
        <v>17.164100000000001</v>
      </c>
      <c r="C868" s="2">
        <v>17.343699999999998</v>
      </c>
      <c r="D868" s="63"/>
      <c r="F868" s="60"/>
      <c r="G868" s="60"/>
      <c r="I868" s="57"/>
      <c r="J868" s="57"/>
    </row>
    <row r="869" spans="1:10" ht="18" x14ac:dyDescent="0.2">
      <c r="A869" s="16">
        <v>37714</v>
      </c>
      <c r="B869" s="1">
        <v>17.165299999999998</v>
      </c>
      <c r="C869" s="2">
        <v>17.354500000000002</v>
      </c>
      <c r="D869" s="63"/>
      <c r="F869" s="60"/>
      <c r="G869" s="60"/>
      <c r="I869" s="57"/>
      <c r="J869" s="57"/>
    </row>
    <row r="870" spans="1:10" ht="18" x14ac:dyDescent="0.2">
      <c r="A870" s="16">
        <v>37715</v>
      </c>
      <c r="B870" s="1">
        <v>17.164899999999999</v>
      </c>
      <c r="C870" s="2">
        <v>17.3596</v>
      </c>
      <c r="D870" s="63"/>
      <c r="F870" s="60"/>
      <c r="G870" s="60"/>
      <c r="I870" s="57"/>
      <c r="J870" s="57"/>
    </row>
    <row r="871" spans="1:10" ht="18" x14ac:dyDescent="0.2">
      <c r="A871" s="16">
        <v>37718</v>
      </c>
      <c r="B871" s="1">
        <v>17.165600000000001</v>
      </c>
      <c r="C871" s="2">
        <v>17.376999999999999</v>
      </c>
      <c r="D871" s="63"/>
      <c r="F871" s="60"/>
      <c r="G871" s="60"/>
      <c r="I871" s="57"/>
      <c r="J871" s="57"/>
    </row>
    <row r="872" spans="1:10" ht="18" x14ac:dyDescent="0.2">
      <c r="A872" s="16">
        <v>37719</v>
      </c>
      <c r="B872" s="1">
        <v>17.174499999999998</v>
      </c>
      <c r="C872" s="2">
        <v>17.348700000000001</v>
      </c>
      <c r="D872" s="63"/>
      <c r="F872" s="60"/>
      <c r="G872" s="60"/>
      <c r="I872" s="57"/>
      <c r="J872" s="57"/>
    </row>
    <row r="873" spans="1:10" ht="18" x14ac:dyDescent="0.2">
      <c r="A873" s="16">
        <v>37720</v>
      </c>
      <c r="B873" s="1">
        <v>17.1752</v>
      </c>
      <c r="C873" s="2">
        <v>17.3674</v>
      </c>
      <c r="D873" s="63"/>
      <c r="F873" s="60"/>
      <c r="G873" s="60"/>
      <c r="I873" s="57"/>
      <c r="J873" s="57"/>
    </row>
    <row r="874" spans="1:10" ht="18" x14ac:dyDescent="0.2">
      <c r="A874" s="16">
        <v>37721</v>
      </c>
      <c r="B874" s="1">
        <v>17.175999999999998</v>
      </c>
      <c r="C874" s="2">
        <v>17.370100000000001</v>
      </c>
      <c r="D874" s="63"/>
      <c r="F874" s="60"/>
      <c r="G874" s="60"/>
      <c r="I874" s="57"/>
      <c r="J874" s="57"/>
    </row>
    <row r="875" spans="1:10" ht="18" x14ac:dyDescent="0.2">
      <c r="A875" s="16">
        <v>37722</v>
      </c>
      <c r="B875" s="1">
        <v>17.1754</v>
      </c>
      <c r="C875" s="2">
        <v>17.3735</v>
      </c>
      <c r="D875" s="63"/>
      <c r="F875" s="60"/>
      <c r="G875" s="60"/>
      <c r="I875" s="57"/>
      <c r="J875" s="57"/>
    </row>
    <row r="876" spans="1:10" ht="18" x14ac:dyDescent="0.2">
      <c r="A876" s="16">
        <v>37726</v>
      </c>
      <c r="B876" s="1">
        <v>17.176200000000001</v>
      </c>
      <c r="C876" s="2">
        <v>17.382300000000001</v>
      </c>
      <c r="D876" s="63"/>
      <c r="F876" s="60"/>
      <c r="G876" s="60"/>
      <c r="I876" s="57"/>
      <c r="J876" s="57"/>
    </row>
    <row r="877" spans="1:10" ht="18" x14ac:dyDescent="0.2">
      <c r="A877" s="16">
        <v>37727</v>
      </c>
      <c r="B877" s="1">
        <v>17.192900000000002</v>
      </c>
      <c r="C877" s="2">
        <v>17.387</v>
      </c>
      <c r="D877" s="63"/>
      <c r="F877" s="60"/>
      <c r="G877" s="60"/>
      <c r="I877" s="57"/>
      <c r="J877" s="57"/>
    </row>
    <row r="878" spans="1:10" ht="18" x14ac:dyDescent="0.2">
      <c r="A878" s="16">
        <v>37732</v>
      </c>
      <c r="B878" s="1">
        <v>17.195799999999998</v>
      </c>
      <c r="C878" s="2">
        <v>17.4039</v>
      </c>
      <c r="D878" s="63"/>
      <c r="F878" s="60"/>
      <c r="G878" s="60"/>
      <c r="I878" s="57"/>
      <c r="J878" s="57"/>
    </row>
    <row r="879" spans="1:10" ht="18" x14ac:dyDescent="0.2">
      <c r="A879" s="16">
        <v>37733</v>
      </c>
      <c r="B879" s="1">
        <v>17.1953</v>
      </c>
      <c r="C879" s="2">
        <v>17.410299999999999</v>
      </c>
      <c r="D879" s="63"/>
      <c r="F879" s="60"/>
      <c r="G879" s="60"/>
      <c r="I879" s="57"/>
      <c r="J879" s="57"/>
    </row>
    <row r="880" spans="1:10" ht="18" x14ac:dyDescent="0.2">
      <c r="A880" s="16">
        <v>37734</v>
      </c>
      <c r="B880" s="1">
        <v>17.197800000000001</v>
      </c>
      <c r="C880" s="2">
        <v>17.4011</v>
      </c>
      <c r="D880" s="63"/>
      <c r="F880" s="60"/>
      <c r="G880" s="60"/>
      <c r="I880" s="57"/>
      <c r="J880" s="57"/>
    </row>
    <row r="881" spans="1:10" ht="18" x14ac:dyDescent="0.2">
      <c r="A881" s="16">
        <v>37735</v>
      </c>
      <c r="B881" s="1">
        <v>17.1983</v>
      </c>
      <c r="C881" s="2">
        <v>17.409700000000001</v>
      </c>
      <c r="D881" s="63"/>
      <c r="F881" s="60"/>
      <c r="G881" s="60"/>
      <c r="I881" s="57"/>
      <c r="J881" s="57"/>
    </row>
    <row r="882" spans="1:10" ht="18" x14ac:dyDescent="0.2">
      <c r="A882" s="16">
        <v>37736</v>
      </c>
      <c r="B882" s="1">
        <v>17.206700000000001</v>
      </c>
      <c r="C882" s="2">
        <v>17.400300000000001</v>
      </c>
      <c r="D882" s="63"/>
      <c r="F882" s="60"/>
      <c r="G882" s="60"/>
      <c r="I882" s="57"/>
      <c r="J882" s="57"/>
    </row>
    <row r="883" spans="1:10" ht="18" x14ac:dyDescent="0.2">
      <c r="A883" s="16">
        <v>37739</v>
      </c>
      <c r="B883" s="1">
        <v>17.208300000000001</v>
      </c>
      <c r="C883" s="2">
        <v>17.394200000000001</v>
      </c>
      <c r="D883" s="63"/>
      <c r="F883" s="60"/>
      <c r="G883" s="60"/>
      <c r="I883" s="57"/>
      <c r="J883" s="57"/>
    </row>
    <row r="884" spans="1:10" ht="18" x14ac:dyDescent="0.2">
      <c r="A884" s="16">
        <v>37740</v>
      </c>
      <c r="B884" s="1">
        <v>17.208100000000002</v>
      </c>
      <c r="C884" s="2">
        <v>17.4085</v>
      </c>
      <c r="D884" s="63"/>
      <c r="F884" s="60"/>
      <c r="G884" s="60"/>
      <c r="I884" s="57"/>
      <c r="J884" s="57"/>
    </row>
    <row r="885" spans="1:10" ht="18.75" thickBot="1" x14ac:dyDescent="0.25">
      <c r="A885" s="16">
        <v>37741</v>
      </c>
      <c r="B885" s="1">
        <v>17.208200000000001</v>
      </c>
      <c r="C885" s="2">
        <v>17.392199999999999</v>
      </c>
      <c r="D885" s="63"/>
      <c r="F885" s="60"/>
      <c r="G885" s="60"/>
      <c r="I885" s="57"/>
      <c r="J885" s="57"/>
    </row>
    <row r="886" spans="1:10" ht="21.75" thickBot="1" x14ac:dyDescent="0.25">
      <c r="A886" s="11" t="s">
        <v>12</v>
      </c>
      <c r="B886" s="12">
        <f>AVERAGE(B887:B907)</f>
        <v>17.233776190476185</v>
      </c>
      <c r="C886" s="13">
        <f>AVERAGE(C887:C907)</f>
        <v>17.430152380952382</v>
      </c>
      <c r="D886" s="63"/>
      <c r="F886" s="60"/>
      <c r="G886" s="60"/>
      <c r="I886" s="57"/>
      <c r="J886" s="57"/>
    </row>
    <row r="887" spans="1:10" ht="18" x14ac:dyDescent="0.2">
      <c r="A887" s="3">
        <v>37743</v>
      </c>
      <c r="B887" s="1">
        <v>17.208500000000001</v>
      </c>
      <c r="C887" s="2">
        <v>17.420400000000001</v>
      </c>
      <c r="D887" s="63"/>
      <c r="F887" s="60"/>
      <c r="G887" s="60"/>
      <c r="I887" s="57"/>
      <c r="J887" s="57"/>
    </row>
    <row r="888" spans="1:10" ht="18" x14ac:dyDescent="0.2">
      <c r="A888" s="16">
        <v>37746</v>
      </c>
      <c r="B888" s="1">
        <v>17.216899999999999</v>
      </c>
      <c r="C888" s="2">
        <v>17.422000000000001</v>
      </c>
      <c r="D888" s="63"/>
      <c r="F888" s="60"/>
      <c r="G888" s="60"/>
      <c r="I888" s="57"/>
      <c r="J888" s="57"/>
    </row>
    <row r="889" spans="1:10" ht="18" x14ac:dyDescent="0.2">
      <c r="A889" s="16">
        <v>37747</v>
      </c>
      <c r="B889" s="1">
        <v>17.219799999999999</v>
      </c>
      <c r="C889" s="2">
        <v>17.420000000000002</v>
      </c>
      <c r="D889" s="63"/>
      <c r="F889" s="60"/>
      <c r="G889" s="60"/>
      <c r="I889" s="57"/>
      <c r="J889" s="57"/>
    </row>
    <row r="890" spans="1:10" ht="18" x14ac:dyDescent="0.2">
      <c r="A890" s="16">
        <v>37748</v>
      </c>
      <c r="B890" s="1">
        <v>17.219200000000001</v>
      </c>
      <c r="C890" s="2">
        <v>17.427099999999999</v>
      </c>
      <c r="D890" s="63"/>
      <c r="F890" s="60"/>
      <c r="G890" s="60"/>
      <c r="I890" s="57"/>
      <c r="J890" s="57"/>
    </row>
    <row r="891" spans="1:10" ht="18" x14ac:dyDescent="0.2">
      <c r="A891" s="16">
        <v>37749</v>
      </c>
      <c r="B891" s="1">
        <v>17.2197</v>
      </c>
      <c r="C891" s="2">
        <v>17.438300000000002</v>
      </c>
      <c r="D891" s="63"/>
      <c r="F891" s="60"/>
      <c r="G891" s="60"/>
      <c r="I891" s="57"/>
      <c r="J891" s="57"/>
    </row>
    <row r="892" spans="1:10" ht="18" x14ac:dyDescent="0.2">
      <c r="A892" s="16">
        <v>37750</v>
      </c>
      <c r="B892" s="1">
        <v>17.22</v>
      </c>
      <c r="C892" s="2">
        <v>17.418299999999999</v>
      </c>
      <c r="D892" s="63"/>
      <c r="F892" s="60"/>
      <c r="G892" s="60"/>
      <c r="I892" s="57"/>
      <c r="J892" s="57"/>
    </row>
    <row r="893" spans="1:10" ht="18" x14ac:dyDescent="0.2">
      <c r="A893" s="16">
        <v>37753</v>
      </c>
      <c r="B893" s="1">
        <v>17.229600000000001</v>
      </c>
      <c r="C893" s="2">
        <v>17.427</v>
      </c>
      <c r="D893" s="63"/>
      <c r="F893" s="60"/>
      <c r="G893" s="60"/>
      <c r="I893" s="57"/>
      <c r="J893" s="57"/>
    </row>
    <row r="894" spans="1:10" ht="18" x14ac:dyDescent="0.2">
      <c r="A894" s="16">
        <v>37754</v>
      </c>
      <c r="B894" s="1">
        <v>17.229399999999998</v>
      </c>
      <c r="C894" s="2">
        <v>17.429600000000001</v>
      </c>
      <c r="D894" s="63"/>
      <c r="F894" s="60"/>
      <c r="G894" s="60"/>
      <c r="I894" s="57"/>
      <c r="J894" s="57"/>
    </row>
    <row r="895" spans="1:10" ht="18" x14ac:dyDescent="0.2">
      <c r="A895" s="16">
        <v>37755</v>
      </c>
      <c r="B895" s="1">
        <v>17.2301</v>
      </c>
      <c r="C895" s="2">
        <v>17.4328</v>
      </c>
      <c r="D895" s="63"/>
      <c r="F895" s="60"/>
      <c r="G895" s="60"/>
      <c r="I895" s="57"/>
      <c r="J895" s="57"/>
    </row>
    <row r="896" spans="1:10" ht="18" x14ac:dyDescent="0.2">
      <c r="A896" s="16">
        <v>37756</v>
      </c>
      <c r="B896" s="1">
        <v>17.2302</v>
      </c>
      <c r="C896" s="2">
        <v>17.43</v>
      </c>
      <c r="D896" s="63"/>
      <c r="F896" s="60"/>
      <c r="G896" s="60"/>
      <c r="I896" s="57"/>
      <c r="J896" s="57"/>
    </row>
    <row r="897" spans="1:10" ht="18" x14ac:dyDescent="0.2">
      <c r="A897" s="16">
        <v>37757</v>
      </c>
      <c r="B897" s="1">
        <v>17.2302</v>
      </c>
      <c r="C897" s="2">
        <v>17.436199999999999</v>
      </c>
      <c r="D897" s="63"/>
      <c r="F897" s="60"/>
      <c r="G897" s="60"/>
      <c r="I897" s="57"/>
      <c r="J897" s="57"/>
    </row>
    <row r="898" spans="1:10" ht="18" x14ac:dyDescent="0.2">
      <c r="A898" s="16">
        <v>37760</v>
      </c>
      <c r="B898" s="1">
        <v>17.2379</v>
      </c>
      <c r="C898" s="2">
        <v>17.438500000000001</v>
      </c>
      <c r="D898" s="63"/>
      <c r="F898" s="60"/>
      <c r="G898" s="60"/>
      <c r="I898" s="57"/>
      <c r="J898" s="57"/>
    </row>
    <row r="899" spans="1:10" ht="18" x14ac:dyDescent="0.2">
      <c r="A899" s="16">
        <v>37761</v>
      </c>
      <c r="B899" s="1">
        <v>17.238499999999998</v>
      </c>
      <c r="C899" s="2">
        <v>17.423300000000001</v>
      </c>
      <c r="D899" s="63"/>
      <c r="F899" s="60"/>
      <c r="G899" s="60"/>
      <c r="I899" s="57"/>
      <c r="J899" s="57"/>
    </row>
    <row r="900" spans="1:10" ht="18" x14ac:dyDescent="0.2">
      <c r="A900" s="16">
        <v>37762</v>
      </c>
      <c r="B900" s="1">
        <v>17.238299999999999</v>
      </c>
      <c r="C900" s="2">
        <v>17.423500000000001</v>
      </c>
      <c r="D900" s="63"/>
      <c r="F900" s="60"/>
      <c r="G900" s="60"/>
      <c r="I900" s="57"/>
      <c r="J900" s="57"/>
    </row>
    <row r="901" spans="1:10" ht="18" x14ac:dyDescent="0.2">
      <c r="A901" s="16">
        <v>37763</v>
      </c>
      <c r="B901" s="1">
        <v>17.238700000000001</v>
      </c>
      <c r="C901" s="2">
        <v>17.434000000000001</v>
      </c>
      <c r="D901" s="63"/>
      <c r="F901" s="60"/>
      <c r="G901" s="60"/>
      <c r="I901" s="57"/>
      <c r="J901" s="57"/>
    </row>
    <row r="902" spans="1:10" ht="18" x14ac:dyDescent="0.2">
      <c r="A902" s="16">
        <v>37764</v>
      </c>
      <c r="B902" s="1">
        <v>17.239000000000001</v>
      </c>
      <c r="C902" s="2">
        <v>17.43</v>
      </c>
      <c r="D902" s="63"/>
      <c r="F902" s="60"/>
      <c r="G902" s="60"/>
      <c r="I902" s="57"/>
      <c r="J902" s="57"/>
    </row>
    <row r="903" spans="1:10" ht="18" x14ac:dyDescent="0.2">
      <c r="A903" s="16">
        <v>37767</v>
      </c>
      <c r="B903" s="1">
        <v>17.250499999999999</v>
      </c>
      <c r="C903" s="2">
        <v>17.441700000000001</v>
      </c>
      <c r="D903" s="63"/>
      <c r="F903" s="60"/>
      <c r="G903" s="60"/>
      <c r="I903" s="57"/>
      <c r="J903" s="57"/>
    </row>
    <row r="904" spans="1:10" ht="18" x14ac:dyDescent="0.2">
      <c r="A904" s="16">
        <v>37768</v>
      </c>
      <c r="B904" s="1">
        <v>17.2529</v>
      </c>
      <c r="C904" s="2">
        <v>17.437799999999999</v>
      </c>
      <c r="D904" s="63"/>
      <c r="F904" s="60"/>
      <c r="G904" s="60"/>
      <c r="I904" s="57"/>
      <c r="J904" s="57"/>
    </row>
    <row r="905" spans="1:10" ht="18" x14ac:dyDescent="0.2">
      <c r="A905" s="16">
        <v>37769</v>
      </c>
      <c r="B905" s="1">
        <v>17.253</v>
      </c>
      <c r="C905" s="2">
        <v>17.426400000000001</v>
      </c>
      <c r="D905" s="63"/>
      <c r="F905" s="60"/>
      <c r="G905" s="60"/>
      <c r="I905" s="57"/>
      <c r="J905" s="57"/>
    </row>
    <row r="906" spans="1:10" ht="18" x14ac:dyDescent="0.2">
      <c r="A906" s="16">
        <v>37770</v>
      </c>
      <c r="B906" s="1">
        <v>17.253399999999999</v>
      </c>
      <c r="C906" s="2">
        <v>17.434100000000001</v>
      </c>
      <c r="D906" s="63"/>
      <c r="F906" s="60"/>
      <c r="G906" s="60"/>
      <c r="I906" s="57"/>
      <c r="J906" s="57"/>
    </row>
    <row r="907" spans="1:10" ht="18.75" thickBot="1" x14ac:dyDescent="0.25">
      <c r="A907" s="16">
        <v>37771</v>
      </c>
      <c r="B907" s="1">
        <v>17.253499999999999</v>
      </c>
      <c r="C907" s="2">
        <v>17.4422</v>
      </c>
      <c r="D907" s="63"/>
      <c r="F907" s="60"/>
      <c r="G907" s="60"/>
      <c r="I907" s="57"/>
      <c r="J907" s="57"/>
    </row>
    <row r="908" spans="1:10" ht="21.75" thickBot="1" x14ac:dyDescent="0.25">
      <c r="A908" s="11" t="s">
        <v>13</v>
      </c>
      <c r="B908" s="12">
        <f>AVERAGE(B909:B929)</f>
        <v>17.294395238095234</v>
      </c>
      <c r="C908" s="13">
        <f>AVERAGE(C909:C929)</f>
        <v>17.490542857142852</v>
      </c>
      <c r="D908" s="63"/>
      <c r="F908" s="60"/>
      <c r="G908" s="60"/>
      <c r="I908" s="57"/>
      <c r="J908" s="57"/>
    </row>
    <row r="909" spans="1:10" ht="18" x14ac:dyDescent="0.2">
      <c r="A909" s="33">
        <v>37774</v>
      </c>
      <c r="B909" s="34">
        <v>17.264500000000002</v>
      </c>
      <c r="C909" s="35">
        <v>17.456800000000001</v>
      </c>
      <c r="D909" s="63"/>
      <c r="F909" s="60"/>
      <c r="G909" s="60"/>
      <c r="I909" s="57"/>
      <c r="J909" s="57"/>
    </row>
    <row r="910" spans="1:10" ht="18" x14ac:dyDescent="0.2">
      <c r="A910" s="16">
        <v>37775</v>
      </c>
      <c r="B910" s="1">
        <v>17.265499999999999</v>
      </c>
      <c r="C910" s="2">
        <v>17.458500000000001</v>
      </c>
      <c r="D910" s="63"/>
      <c r="F910" s="60"/>
      <c r="G910" s="60"/>
      <c r="I910" s="57"/>
      <c r="J910" s="57"/>
    </row>
    <row r="911" spans="1:10" ht="18" x14ac:dyDescent="0.2">
      <c r="A911" s="16">
        <v>37776</v>
      </c>
      <c r="B911" s="1">
        <v>17.265699999999999</v>
      </c>
      <c r="C911" s="2">
        <v>17.453299999999999</v>
      </c>
      <c r="D911" s="63"/>
      <c r="F911" s="60"/>
      <c r="G911" s="60"/>
      <c r="I911" s="57"/>
      <c r="J911" s="57"/>
    </row>
    <row r="912" spans="1:10" ht="18" x14ac:dyDescent="0.2">
      <c r="A912" s="16">
        <v>37777</v>
      </c>
      <c r="B912" s="1">
        <v>17.265899999999998</v>
      </c>
      <c r="C912" s="2">
        <v>17.443899999999999</v>
      </c>
      <c r="D912" s="63"/>
      <c r="F912" s="60"/>
      <c r="G912" s="60"/>
      <c r="I912" s="57"/>
      <c r="J912" s="57"/>
    </row>
    <row r="913" spans="1:10" ht="18" x14ac:dyDescent="0.2">
      <c r="A913" s="16">
        <v>37778</v>
      </c>
      <c r="B913" s="1">
        <v>17.265799999999999</v>
      </c>
      <c r="C913" s="2">
        <v>17.453199999999999</v>
      </c>
      <c r="D913" s="63"/>
      <c r="F913" s="60"/>
      <c r="G913" s="60"/>
      <c r="I913" s="57"/>
      <c r="J913" s="57"/>
    </row>
    <row r="914" spans="1:10" ht="18" x14ac:dyDescent="0.2">
      <c r="A914" s="16">
        <v>37781</v>
      </c>
      <c r="B914" s="1">
        <v>17.283899999999999</v>
      </c>
      <c r="C914" s="2">
        <v>17.482800000000001</v>
      </c>
      <c r="D914" s="63"/>
      <c r="F914" s="60"/>
      <c r="G914" s="60"/>
      <c r="I914" s="57"/>
      <c r="J914" s="57"/>
    </row>
    <row r="915" spans="1:10" ht="18" x14ac:dyDescent="0.2">
      <c r="A915" s="16">
        <v>37782</v>
      </c>
      <c r="B915" s="1">
        <v>17.2849</v>
      </c>
      <c r="C915" s="2">
        <v>17.4831</v>
      </c>
      <c r="D915" s="63"/>
      <c r="F915" s="60"/>
      <c r="G915" s="60"/>
      <c r="I915" s="57"/>
      <c r="J915" s="57"/>
    </row>
    <row r="916" spans="1:10" ht="18" x14ac:dyDescent="0.2">
      <c r="A916" s="16">
        <v>37783</v>
      </c>
      <c r="B916" s="1">
        <v>17.2852</v>
      </c>
      <c r="C916" s="2">
        <v>17.478999999999999</v>
      </c>
      <c r="D916" s="63"/>
      <c r="F916" s="60"/>
      <c r="G916" s="60"/>
      <c r="I916" s="57"/>
      <c r="J916" s="57"/>
    </row>
    <row r="917" spans="1:10" ht="18" x14ac:dyDescent="0.2">
      <c r="A917" s="16">
        <v>37784</v>
      </c>
      <c r="B917" s="1">
        <v>17.286000000000001</v>
      </c>
      <c r="C917" s="2">
        <v>17.481400000000001</v>
      </c>
      <c r="D917" s="63"/>
      <c r="F917" s="60"/>
      <c r="G917" s="60"/>
      <c r="I917" s="57"/>
      <c r="J917" s="57"/>
    </row>
    <row r="918" spans="1:10" ht="18" x14ac:dyDescent="0.2">
      <c r="A918" s="16">
        <v>37785</v>
      </c>
      <c r="B918" s="1">
        <v>17.286100000000001</v>
      </c>
      <c r="C918" s="2">
        <v>17.495799999999999</v>
      </c>
      <c r="D918" s="63"/>
      <c r="F918" s="60"/>
      <c r="G918" s="60"/>
      <c r="I918" s="57"/>
      <c r="J918" s="57"/>
    </row>
    <row r="919" spans="1:10" ht="18" x14ac:dyDescent="0.2">
      <c r="A919" s="16">
        <v>37788</v>
      </c>
      <c r="B919" s="1">
        <v>17.299900000000001</v>
      </c>
      <c r="C919" s="2">
        <v>17.506699999999999</v>
      </c>
      <c r="D919" s="63"/>
      <c r="F919" s="60"/>
      <c r="G919" s="60"/>
      <c r="I919" s="57"/>
      <c r="J919" s="57"/>
    </row>
    <row r="920" spans="1:10" ht="18" x14ac:dyDescent="0.2">
      <c r="A920" s="16">
        <v>37789</v>
      </c>
      <c r="B920" s="1">
        <v>17.300999999999998</v>
      </c>
      <c r="C920" s="2">
        <v>17.521899999999999</v>
      </c>
      <c r="D920" s="63"/>
      <c r="F920" s="60"/>
      <c r="G920" s="60"/>
      <c r="I920" s="57"/>
      <c r="J920" s="57"/>
    </row>
    <row r="921" spans="1:10" ht="18" x14ac:dyDescent="0.2">
      <c r="A921" s="16">
        <v>37790</v>
      </c>
      <c r="B921" s="1">
        <v>17.302099999999999</v>
      </c>
      <c r="C921" s="2">
        <v>17.491199999999999</v>
      </c>
      <c r="D921" s="63"/>
      <c r="F921" s="60"/>
      <c r="G921" s="60"/>
      <c r="I921" s="57"/>
      <c r="J921" s="57"/>
    </row>
    <row r="922" spans="1:10" ht="18" x14ac:dyDescent="0.2">
      <c r="A922" s="16">
        <v>37791</v>
      </c>
      <c r="B922" s="1">
        <v>17.300999999999998</v>
      </c>
      <c r="C922" s="2">
        <v>17.506699999999999</v>
      </c>
      <c r="D922" s="63"/>
      <c r="F922" s="60"/>
      <c r="G922" s="60"/>
      <c r="I922" s="57"/>
      <c r="J922" s="57"/>
    </row>
    <row r="923" spans="1:10" ht="18" x14ac:dyDescent="0.2">
      <c r="A923" s="16">
        <v>37792</v>
      </c>
      <c r="B923" s="1">
        <v>17.302199999999999</v>
      </c>
      <c r="C923" s="2">
        <v>17.499199999999998</v>
      </c>
      <c r="D923" s="63"/>
      <c r="F923" s="60"/>
      <c r="G923" s="60"/>
      <c r="I923" s="57"/>
      <c r="J923" s="57"/>
    </row>
    <row r="924" spans="1:10" ht="18" x14ac:dyDescent="0.2">
      <c r="A924" s="16">
        <v>37795</v>
      </c>
      <c r="B924" s="1">
        <v>17.315300000000001</v>
      </c>
      <c r="C924" s="2">
        <v>17.517499999999998</v>
      </c>
      <c r="D924" s="63"/>
      <c r="F924" s="60"/>
      <c r="G924" s="60"/>
      <c r="I924" s="57"/>
      <c r="J924" s="57"/>
    </row>
    <row r="925" spans="1:10" ht="18" x14ac:dyDescent="0.2">
      <c r="A925" s="16">
        <v>37796</v>
      </c>
      <c r="B925" s="1">
        <v>17.317</v>
      </c>
      <c r="C925" s="2">
        <v>17.510000000000002</v>
      </c>
      <c r="D925" s="63"/>
      <c r="F925" s="60"/>
      <c r="G925" s="60"/>
      <c r="I925" s="57"/>
      <c r="J925" s="57"/>
    </row>
    <row r="926" spans="1:10" ht="18" x14ac:dyDescent="0.2">
      <c r="A926" s="16">
        <v>37797</v>
      </c>
      <c r="B926" s="1">
        <v>17.316800000000001</v>
      </c>
      <c r="C926" s="2">
        <v>17.5062</v>
      </c>
      <c r="D926" s="63"/>
      <c r="F926" s="60"/>
      <c r="G926" s="60"/>
      <c r="I926" s="57"/>
      <c r="J926" s="57"/>
    </row>
    <row r="927" spans="1:10" ht="18" x14ac:dyDescent="0.2">
      <c r="A927" s="16">
        <v>37798</v>
      </c>
      <c r="B927" s="1">
        <v>17.317699999999999</v>
      </c>
      <c r="C927" s="2">
        <v>17.5152</v>
      </c>
      <c r="D927" s="63"/>
      <c r="F927" s="60"/>
      <c r="G927" s="60"/>
      <c r="I927" s="57"/>
      <c r="J927" s="57"/>
    </row>
    <row r="928" spans="1:10" ht="18" x14ac:dyDescent="0.2">
      <c r="A928" s="16">
        <v>37799</v>
      </c>
      <c r="B928" s="1">
        <v>17.317799999999998</v>
      </c>
      <c r="C928" s="2">
        <v>17.5044</v>
      </c>
      <c r="D928" s="63"/>
      <c r="F928" s="60"/>
      <c r="G928" s="60"/>
      <c r="I928" s="57"/>
      <c r="J928" s="57"/>
    </row>
    <row r="929" spans="1:10" ht="18.75" thickBot="1" x14ac:dyDescent="0.25">
      <c r="A929" s="21">
        <v>37802</v>
      </c>
      <c r="B929" s="25">
        <v>17.338000000000001</v>
      </c>
      <c r="C929" s="26">
        <v>17.534600000000001</v>
      </c>
      <c r="D929" s="63"/>
      <c r="F929" s="60"/>
      <c r="G929" s="60"/>
      <c r="I929" s="57"/>
      <c r="J929" s="57"/>
    </row>
    <row r="930" spans="1:10" ht="21.75" thickBot="1" x14ac:dyDescent="0.25">
      <c r="A930" s="19" t="s">
        <v>14</v>
      </c>
      <c r="B930" s="20">
        <f>AVERAGE(B931:B953)</f>
        <v>17.376978260869567</v>
      </c>
      <c r="C930" s="13">
        <f>AVERAGE(C931:C953)</f>
        <v>17.563334782608695</v>
      </c>
      <c r="D930" s="63"/>
      <c r="F930" s="60"/>
      <c r="G930" s="60"/>
      <c r="I930" s="57"/>
      <c r="J930" s="57"/>
    </row>
    <row r="931" spans="1:10" ht="18" x14ac:dyDescent="0.2">
      <c r="A931" s="3">
        <v>37803</v>
      </c>
      <c r="B931" s="1">
        <v>17.338200000000001</v>
      </c>
      <c r="C931" s="2">
        <v>17.518999999999998</v>
      </c>
      <c r="D931" s="63"/>
      <c r="F931" s="60"/>
      <c r="G931" s="60"/>
      <c r="I931" s="57"/>
      <c r="J931" s="57"/>
    </row>
    <row r="932" spans="1:10" ht="18" x14ac:dyDescent="0.2">
      <c r="A932" s="16">
        <v>37804</v>
      </c>
      <c r="B932" s="1">
        <v>17.3384</v>
      </c>
      <c r="C932" s="2">
        <v>17.528700000000001</v>
      </c>
      <c r="D932" s="63"/>
      <c r="F932" s="60"/>
      <c r="G932" s="60"/>
      <c r="I932" s="57"/>
      <c r="J932" s="57"/>
    </row>
    <row r="933" spans="1:10" ht="18" x14ac:dyDescent="0.2">
      <c r="A933" s="16">
        <v>37805</v>
      </c>
      <c r="B933" s="1">
        <v>17.339500000000001</v>
      </c>
      <c r="C933" s="2">
        <v>17.518699999999999</v>
      </c>
      <c r="D933" s="63"/>
      <c r="F933" s="60"/>
      <c r="G933" s="60"/>
      <c r="I933" s="57"/>
      <c r="J933" s="57"/>
    </row>
    <row r="934" spans="1:10" ht="18" x14ac:dyDescent="0.2">
      <c r="A934" s="16">
        <v>37806</v>
      </c>
      <c r="B934" s="1">
        <v>17.339600000000001</v>
      </c>
      <c r="C934" s="2">
        <v>17.538499999999999</v>
      </c>
      <c r="D934" s="63"/>
      <c r="F934" s="60"/>
      <c r="G934" s="60"/>
      <c r="I934" s="57"/>
      <c r="J934" s="57"/>
    </row>
    <row r="935" spans="1:10" ht="18" x14ac:dyDescent="0.2">
      <c r="A935" s="16">
        <v>37809</v>
      </c>
      <c r="B935" s="1">
        <v>17.357700000000001</v>
      </c>
      <c r="C935" s="2">
        <v>17.546900000000001</v>
      </c>
      <c r="D935" s="63"/>
      <c r="F935" s="60"/>
      <c r="G935" s="60"/>
      <c r="I935" s="57"/>
      <c r="J935" s="57"/>
    </row>
    <row r="936" spans="1:10" ht="18" x14ac:dyDescent="0.2">
      <c r="A936" s="16">
        <v>37810</v>
      </c>
      <c r="B936" s="1">
        <v>17.358000000000001</v>
      </c>
      <c r="C936" s="2">
        <v>17.553799999999999</v>
      </c>
      <c r="D936" s="63"/>
      <c r="F936" s="60"/>
      <c r="G936" s="60"/>
      <c r="I936" s="57"/>
      <c r="J936" s="57"/>
    </row>
    <row r="937" spans="1:10" ht="18" x14ac:dyDescent="0.2">
      <c r="A937" s="16">
        <v>37811</v>
      </c>
      <c r="B937" s="1">
        <v>17.3599</v>
      </c>
      <c r="C937" s="2">
        <v>17.5566</v>
      </c>
      <c r="D937" s="63"/>
      <c r="F937" s="60"/>
      <c r="G937" s="60"/>
      <c r="I937" s="57"/>
      <c r="J937" s="57"/>
    </row>
    <row r="938" spans="1:10" ht="18" x14ac:dyDescent="0.2">
      <c r="A938" s="16">
        <v>37812</v>
      </c>
      <c r="B938" s="1">
        <v>17.3599</v>
      </c>
      <c r="C938" s="2">
        <v>17.558800000000002</v>
      </c>
      <c r="D938" s="63"/>
      <c r="F938" s="60"/>
      <c r="G938" s="60"/>
      <c r="I938" s="57"/>
      <c r="J938" s="57"/>
    </row>
    <row r="939" spans="1:10" ht="18" x14ac:dyDescent="0.2">
      <c r="A939" s="16">
        <v>37813</v>
      </c>
      <c r="B939" s="1">
        <v>17.360199999999999</v>
      </c>
      <c r="C939" s="2">
        <v>17.563199999999998</v>
      </c>
      <c r="D939" s="63"/>
      <c r="F939" s="60"/>
      <c r="G939" s="60"/>
      <c r="I939" s="57"/>
      <c r="J939" s="57"/>
    </row>
    <row r="940" spans="1:10" ht="18" x14ac:dyDescent="0.2">
      <c r="A940" s="16">
        <v>37816</v>
      </c>
      <c r="B940" s="1">
        <v>17.3766</v>
      </c>
      <c r="C940" s="2">
        <v>17.576000000000001</v>
      </c>
      <c r="D940" s="63"/>
      <c r="F940" s="60"/>
      <c r="G940" s="60"/>
      <c r="I940" s="57"/>
      <c r="J940" s="57"/>
    </row>
    <row r="941" spans="1:10" ht="18" x14ac:dyDescent="0.2">
      <c r="A941" s="16">
        <v>37817</v>
      </c>
      <c r="B941" s="1">
        <v>17.3767</v>
      </c>
      <c r="C941" s="2">
        <v>17.576000000000001</v>
      </c>
      <c r="D941" s="63"/>
      <c r="F941" s="60"/>
      <c r="G941" s="60"/>
      <c r="I941" s="57"/>
      <c r="J941" s="57"/>
    </row>
    <row r="942" spans="1:10" ht="18" x14ac:dyDescent="0.2">
      <c r="A942" s="16">
        <v>37818</v>
      </c>
      <c r="B942" s="1">
        <v>17.377099999999999</v>
      </c>
      <c r="C942" s="2">
        <v>17.567900000000002</v>
      </c>
      <c r="D942" s="63"/>
      <c r="F942" s="60"/>
      <c r="G942" s="60"/>
      <c r="I942" s="57"/>
      <c r="J942" s="57"/>
    </row>
    <row r="943" spans="1:10" ht="18" x14ac:dyDescent="0.2">
      <c r="A943" s="16">
        <v>37819</v>
      </c>
      <c r="B943" s="1">
        <v>17.376100000000001</v>
      </c>
      <c r="C943" s="2">
        <v>17.5672</v>
      </c>
      <c r="D943" s="63"/>
      <c r="F943" s="60"/>
      <c r="G943" s="60"/>
      <c r="I943" s="57"/>
      <c r="J943" s="57"/>
    </row>
    <row r="944" spans="1:10" ht="18" x14ac:dyDescent="0.2">
      <c r="A944" s="16">
        <v>37820</v>
      </c>
      <c r="B944" s="1">
        <v>17.376999999999999</v>
      </c>
      <c r="C944" s="2">
        <v>17.571300000000001</v>
      </c>
      <c r="D944" s="63"/>
      <c r="F944" s="60"/>
      <c r="G944" s="60"/>
      <c r="I944" s="57"/>
      <c r="J944" s="57"/>
    </row>
    <row r="945" spans="1:10" ht="18" x14ac:dyDescent="0.2">
      <c r="A945" s="16">
        <v>37823</v>
      </c>
      <c r="B945" s="1">
        <v>17.3931</v>
      </c>
      <c r="C945" s="2">
        <v>17.581299999999999</v>
      </c>
      <c r="D945" s="63"/>
      <c r="F945" s="60"/>
      <c r="G945" s="60"/>
      <c r="I945" s="57"/>
      <c r="J945" s="57"/>
    </row>
    <row r="946" spans="1:10" ht="18" x14ac:dyDescent="0.2">
      <c r="A946" s="16">
        <v>37824</v>
      </c>
      <c r="B946" s="1">
        <v>17.393599999999999</v>
      </c>
      <c r="C946" s="2">
        <v>17.537099999999999</v>
      </c>
      <c r="D946" s="63"/>
      <c r="F946" s="60"/>
      <c r="G946" s="60"/>
      <c r="I946" s="57"/>
      <c r="J946" s="57"/>
    </row>
    <row r="947" spans="1:10" ht="18" x14ac:dyDescent="0.2">
      <c r="A947" s="16">
        <v>37825</v>
      </c>
      <c r="B947" s="1">
        <v>17.394200000000001</v>
      </c>
      <c r="C947" s="2">
        <v>17.574300000000001</v>
      </c>
      <c r="D947" s="63"/>
      <c r="F947" s="60"/>
      <c r="G947" s="60"/>
      <c r="I947" s="57"/>
      <c r="J947" s="57"/>
    </row>
    <row r="948" spans="1:10" ht="18" x14ac:dyDescent="0.2">
      <c r="A948" s="16">
        <v>37826</v>
      </c>
      <c r="B948" s="1">
        <v>17.394300000000001</v>
      </c>
      <c r="C948" s="2">
        <v>17.5641</v>
      </c>
      <c r="D948" s="63"/>
      <c r="F948" s="60"/>
      <c r="G948" s="60"/>
      <c r="I948" s="57"/>
      <c r="J948" s="57"/>
    </row>
    <row r="949" spans="1:10" ht="18" x14ac:dyDescent="0.2">
      <c r="A949" s="16">
        <v>37827</v>
      </c>
      <c r="B949" s="1">
        <v>17.395099999999999</v>
      </c>
      <c r="C949" s="2">
        <v>17.569700000000001</v>
      </c>
      <c r="D949" s="63"/>
      <c r="F949" s="60"/>
      <c r="G949" s="60"/>
      <c r="I949" s="57"/>
      <c r="J949" s="57"/>
    </row>
    <row r="950" spans="1:10" ht="18" x14ac:dyDescent="0.2">
      <c r="A950" s="16">
        <v>37830</v>
      </c>
      <c r="B950" s="1">
        <v>17.414100000000001</v>
      </c>
      <c r="C950" s="2">
        <v>17.592199999999998</v>
      </c>
      <c r="D950" s="63"/>
      <c r="F950" s="60"/>
      <c r="G950" s="60"/>
      <c r="I950" s="57"/>
      <c r="J950" s="57"/>
    </row>
    <row r="951" spans="1:10" ht="18" x14ac:dyDescent="0.2">
      <c r="A951" s="16">
        <v>37831</v>
      </c>
      <c r="B951" s="1">
        <v>17.416399999999999</v>
      </c>
      <c r="C951" s="2">
        <v>17.585999999999999</v>
      </c>
      <c r="D951" s="63"/>
      <c r="F951" s="60"/>
      <c r="G951" s="60"/>
      <c r="I951" s="57"/>
      <c r="J951" s="57"/>
    </row>
    <row r="952" spans="1:10" ht="18" x14ac:dyDescent="0.2">
      <c r="A952" s="16">
        <v>37832</v>
      </c>
      <c r="B952" s="1">
        <v>17.417300000000001</v>
      </c>
      <c r="C952" s="2">
        <v>17.598299999999998</v>
      </c>
      <c r="D952" s="63"/>
      <c r="F952" s="60"/>
      <c r="G952" s="60"/>
      <c r="I952" s="57"/>
      <c r="J952" s="57"/>
    </row>
    <row r="953" spans="1:10" ht="18.75" thickBot="1" x14ac:dyDescent="0.25">
      <c r="A953" s="16">
        <v>37833</v>
      </c>
      <c r="B953" s="1">
        <v>17.4175</v>
      </c>
      <c r="C953" s="2">
        <v>17.6111</v>
      </c>
      <c r="D953" s="63"/>
      <c r="F953" s="60"/>
      <c r="G953" s="60"/>
      <c r="I953" s="57"/>
      <c r="J953" s="57"/>
    </row>
    <row r="954" spans="1:10" ht="21.75" thickBot="1" x14ac:dyDescent="0.25">
      <c r="A954" s="11" t="s">
        <v>15</v>
      </c>
      <c r="B954" s="12">
        <f>AVERAGE(B955:B975)</f>
        <v>17.454047619047621</v>
      </c>
      <c r="C954" s="13">
        <f>AVERAGE(C955:C975)</f>
        <v>17.649809523809527</v>
      </c>
      <c r="D954" s="63"/>
      <c r="F954" s="60"/>
      <c r="G954" s="60"/>
      <c r="I954" s="57"/>
      <c r="J954" s="57"/>
    </row>
    <row r="955" spans="1:10" ht="18" x14ac:dyDescent="0.2">
      <c r="A955" s="3">
        <v>37834</v>
      </c>
      <c r="B955" s="1">
        <v>17.417400000000001</v>
      </c>
      <c r="C955" s="2">
        <v>17.6051</v>
      </c>
      <c r="D955" s="63"/>
      <c r="F955" s="60"/>
      <c r="G955" s="60"/>
      <c r="I955" s="57"/>
      <c r="J955" s="57"/>
    </row>
    <row r="956" spans="1:10" ht="18" x14ac:dyDescent="0.2">
      <c r="A956" s="16">
        <v>37837</v>
      </c>
      <c r="B956" s="1">
        <v>17.427800000000001</v>
      </c>
      <c r="C956" s="2">
        <v>17.6084</v>
      </c>
      <c r="D956" s="63"/>
      <c r="F956" s="60"/>
      <c r="G956" s="60"/>
      <c r="I956" s="57"/>
      <c r="J956" s="57"/>
    </row>
    <row r="957" spans="1:10" ht="18" x14ac:dyDescent="0.2">
      <c r="A957" s="16">
        <v>37838</v>
      </c>
      <c r="B957" s="1">
        <v>17.4282</v>
      </c>
      <c r="C957" s="2">
        <v>17.6204</v>
      </c>
      <c r="D957" s="63"/>
      <c r="F957" s="60"/>
      <c r="G957" s="60"/>
      <c r="I957" s="57"/>
      <c r="J957" s="57"/>
    </row>
    <row r="958" spans="1:10" ht="18" x14ac:dyDescent="0.2">
      <c r="A958" s="16">
        <v>37839</v>
      </c>
      <c r="B958" s="1">
        <v>17.428799999999999</v>
      </c>
      <c r="C958" s="2">
        <v>17.627600000000001</v>
      </c>
      <c r="D958" s="63"/>
      <c r="F958" s="60"/>
      <c r="G958" s="60"/>
      <c r="I958" s="57"/>
      <c r="J958" s="57"/>
    </row>
    <row r="959" spans="1:10" ht="18" x14ac:dyDescent="0.2">
      <c r="A959" s="16">
        <v>37840</v>
      </c>
      <c r="B959" s="1">
        <v>17.425899999999999</v>
      </c>
      <c r="C959" s="2">
        <v>17.629300000000001</v>
      </c>
      <c r="D959" s="63"/>
      <c r="F959" s="60"/>
      <c r="G959" s="60"/>
      <c r="I959" s="57"/>
      <c r="J959" s="57"/>
    </row>
    <row r="960" spans="1:10" ht="18" x14ac:dyDescent="0.2">
      <c r="A960" s="16">
        <v>37841</v>
      </c>
      <c r="B960" s="1">
        <v>17.428999999999998</v>
      </c>
      <c r="C960" s="2">
        <v>17.630700000000001</v>
      </c>
      <c r="D960" s="63"/>
      <c r="F960" s="60"/>
      <c r="G960" s="60"/>
      <c r="I960" s="57"/>
      <c r="J960" s="57"/>
    </row>
    <row r="961" spans="1:10" ht="18" x14ac:dyDescent="0.2">
      <c r="A961" s="16">
        <v>37844</v>
      </c>
      <c r="B961" s="1">
        <v>17.447199999999999</v>
      </c>
      <c r="C961" s="2">
        <v>17.641400000000001</v>
      </c>
      <c r="D961" s="63"/>
      <c r="F961" s="60"/>
      <c r="G961" s="60"/>
      <c r="I961" s="57"/>
      <c r="J961" s="57"/>
    </row>
    <row r="962" spans="1:10" ht="18" x14ac:dyDescent="0.2">
      <c r="A962" s="16">
        <v>37845</v>
      </c>
      <c r="B962" s="1">
        <v>17.446899999999999</v>
      </c>
      <c r="C962" s="2">
        <v>17.6708</v>
      </c>
      <c r="D962" s="63"/>
      <c r="F962" s="60"/>
      <c r="G962" s="60"/>
      <c r="I962" s="57"/>
      <c r="J962" s="57"/>
    </row>
    <row r="963" spans="1:10" ht="18" x14ac:dyDescent="0.2">
      <c r="A963" s="16">
        <v>37846</v>
      </c>
      <c r="B963" s="1">
        <v>17.449400000000001</v>
      </c>
      <c r="C963" s="2">
        <v>17.654199999999999</v>
      </c>
      <c r="D963" s="63"/>
      <c r="F963" s="60"/>
      <c r="G963" s="60"/>
      <c r="I963" s="57"/>
      <c r="J963" s="57"/>
    </row>
    <row r="964" spans="1:10" ht="18" x14ac:dyDescent="0.2">
      <c r="A964" s="16">
        <v>37847</v>
      </c>
      <c r="B964" s="1">
        <v>17.4499</v>
      </c>
      <c r="C964" s="2">
        <v>17.652799999999999</v>
      </c>
      <c r="D964" s="63"/>
      <c r="F964" s="60"/>
      <c r="G964" s="60"/>
      <c r="I964" s="57"/>
      <c r="J964" s="57"/>
    </row>
    <row r="965" spans="1:10" ht="18" x14ac:dyDescent="0.2">
      <c r="A965" s="16">
        <v>37848</v>
      </c>
      <c r="B965" s="1">
        <v>17.450700000000001</v>
      </c>
      <c r="C965" s="2">
        <v>17.638200000000001</v>
      </c>
      <c r="D965" s="63"/>
      <c r="F965" s="60"/>
      <c r="G965" s="60"/>
      <c r="I965" s="57"/>
      <c r="J965" s="57"/>
    </row>
    <row r="966" spans="1:10" ht="18" x14ac:dyDescent="0.2">
      <c r="A966" s="16">
        <v>37851</v>
      </c>
      <c r="B966" s="1">
        <v>17.462700000000002</v>
      </c>
      <c r="C966" s="2">
        <v>17.6571</v>
      </c>
      <c r="D966" s="63"/>
      <c r="F966" s="60"/>
      <c r="G966" s="60"/>
      <c r="I966" s="57"/>
      <c r="J966" s="57"/>
    </row>
    <row r="967" spans="1:10" ht="18" x14ac:dyDescent="0.2">
      <c r="A967" s="16">
        <v>37852</v>
      </c>
      <c r="B967" s="1">
        <v>17.463200000000001</v>
      </c>
      <c r="C967" s="2">
        <v>17.659500000000001</v>
      </c>
      <c r="D967" s="63"/>
      <c r="F967" s="60"/>
      <c r="G967" s="60"/>
      <c r="I967" s="57"/>
      <c r="J967" s="57"/>
    </row>
    <row r="968" spans="1:10" ht="18" x14ac:dyDescent="0.2">
      <c r="A968" s="16">
        <v>37853</v>
      </c>
      <c r="B968" s="1">
        <v>17.463699999999999</v>
      </c>
      <c r="C968" s="2">
        <v>17.662800000000001</v>
      </c>
      <c r="D968" s="63"/>
      <c r="F968" s="60"/>
      <c r="G968" s="60"/>
      <c r="I968" s="57"/>
      <c r="J968" s="57"/>
    </row>
    <row r="969" spans="1:10" ht="18" x14ac:dyDescent="0.2">
      <c r="A969" s="16">
        <v>37854</v>
      </c>
      <c r="B969" s="1">
        <v>17.463999999999999</v>
      </c>
      <c r="C969" s="2">
        <v>17.6541</v>
      </c>
      <c r="D969" s="63"/>
      <c r="F969" s="60"/>
      <c r="G969" s="60"/>
      <c r="I969" s="57"/>
      <c r="J969" s="57"/>
    </row>
    <row r="970" spans="1:10" ht="18" x14ac:dyDescent="0.2">
      <c r="A970" s="16">
        <v>37855</v>
      </c>
      <c r="B970" s="1">
        <v>17.463899999999999</v>
      </c>
      <c r="C970" s="2">
        <v>17.6555</v>
      </c>
      <c r="D970" s="63"/>
      <c r="F970" s="60"/>
      <c r="G970" s="60"/>
      <c r="I970" s="57"/>
      <c r="J970" s="57"/>
    </row>
    <row r="971" spans="1:10" ht="18" x14ac:dyDescent="0.2">
      <c r="A971" s="16">
        <v>37858</v>
      </c>
      <c r="B971" s="1">
        <v>17.481400000000001</v>
      </c>
      <c r="C971" s="2">
        <v>17.667999999999999</v>
      </c>
      <c r="D971" s="63"/>
      <c r="F971" s="60"/>
      <c r="G971" s="60"/>
      <c r="I971" s="57"/>
      <c r="J971" s="57"/>
    </row>
    <row r="972" spans="1:10" ht="18" x14ac:dyDescent="0.2">
      <c r="A972" s="16">
        <v>37859</v>
      </c>
      <c r="B972" s="1">
        <v>17.482700000000001</v>
      </c>
      <c r="C972" s="2">
        <v>17.677399999999999</v>
      </c>
      <c r="D972" s="63"/>
      <c r="F972" s="60"/>
      <c r="G972" s="60"/>
      <c r="I972" s="57"/>
      <c r="J972" s="57"/>
    </row>
    <row r="973" spans="1:10" ht="18" x14ac:dyDescent="0.2">
      <c r="A973" s="16">
        <v>37860</v>
      </c>
      <c r="B973" s="1">
        <v>17.484000000000002</v>
      </c>
      <c r="C973" s="2">
        <v>17.668600000000001</v>
      </c>
      <c r="D973" s="63"/>
      <c r="F973" s="60"/>
      <c r="G973" s="60"/>
      <c r="I973" s="57"/>
      <c r="J973" s="57"/>
    </row>
    <row r="974" spans="1:10" ht="18" x14ac:dyDescent="0.2">
      <c r="A974" s="16">
        <v>37861</v>
      </c>
      <c r="B974" s="1">
        <v>17.484100000000002</v>
      </c>
      <c r="C974" s="2">
        <v>17.684699999999999</v>
      </c>
      <c r="D974" s="63"/>
      <c r="F974" s="60"/>
      <c r="G974" s="60"/>
      <c r="I974" s="57"/>
      <c r="J974" s="57"/>
    </row>
    <row r="975" spans="1:10" ht="18.75" thickBot="1" x14ac:dyDescent="0.25">
      <c r="A975" s="16">
        <v>37862</v>
      </c>
      <c r="B975" s="1">
        <v>17.484100000000002</v>
      </c>
      <c r="C975" s="2">
        <v>17.679400000000001</v>
      </c>
      <c r="D975" s="63"/>
      <c r="F975" s="60"/>
      <c r="G975" s="60"/>
      <c r="I975" s="57"/>
      <c r="J975" s="57"/>
    </row>
    <row r="976" spans="1:10" ht="21.75" thickBot="1" x14ac:dyDescent="0.25">
      <c r="A976" s="11" t="s">
        <v>16</v>
      </c>
      <c r="B976" s="12">
        <f>AVERAGE(B977:B997)</f>
        <v>17.533352380952383</v>
      </c>
      <c r="C976" s="13">
        <f>AVERAGE(C977:C997)</f>
        <v>17.726566666666667</v>
      </c>
      <c r="D976" s="63"/>
      <c r="F976" s="60"/>
      <c r="G976" s="60"/>
      <c r="I976" s="57"/>
      <c r="J976" s="57"/>
    </row>
    <row r="977" spans="1:10" ht="18" x14ac:dyDescent="0.2">
      <c r="A977" s="22">
        <v>37865</v>
      </c>
      <c r="B977" s="1">
        <v>17.5044</v>
      </c>
      <c r="C977" s="2">
        <v>17.688800000000001</v>
      </c>
      <c r="D977" s="63"/>
      <c r="F977" s="60"/>
      <c r="G977" s="60"/>
      <c r="I977" s="57"/>
      <c r="J977" s="57"/>
    </row>
    <row r="978" spans="1:10" ht="18" x14ac:dyDescent="0.2">
      <c r="A978" s="22">
        <v>37866</v>
      </c>
      <c r="B978" s="1">
        <v>17.506900000000002</v>
      </c>
      <c r="C978" s="2">
        <v>17.692599999999999</v>
      </c>
      <c r="D978" s="63"/>
      <c r="F978" s="60"/>
      <c r="G978" s="60"/>
      <c r="I978" s="57"/>
      <c r="J978" s="57"/>
    </row>
    <row r="979" spans="1:10" ht="18" x14ac:dyDescent="0.2">
      <c r="A979" s="22">
        <v>37867</v>
      </c>
      <c r="B979" s="1">
        <v>17.507400000000001</v>
      </c>
      <c r="C979" s="2">
        <v>17.698399999999999</v>
      </c>
      <c r="D979" s="63"/>
      <c r="F979" s="60"/>
      <c r="G979" s="60"/>
      <c r="I979" s="57"/>
      <c r="J979" s="57"/>
    </row>
    <row r="980" spans="1:10" ht="18" x14ac:dyDescent="0.2">
      <c r="A980" s="22">
        <v>37868</v>
      </c>
      <c r="B980" s="1">
        <v>17.506599999999999</v>
      </c>
      <c r="C980" s="2">
        <v>17.714600000000001</v>
      </c>
      <c r="D980" s="63"/>
      <c r="F980" s="60"/>
      <c r="G980" s="60"/>
      <c r="I980" s="57"/>
      <c r="J980" s="57"/>
    </row>
    <row r="981" spans="1:10" ht="18" x14ac:dyDescent="0.2">
      <c r="A981" s="22">
        <v>37869</v>
      </c>
      <c r="B981" s="1">
        <v>17.5077</v>
      </c>
      <c r="C981" s="2">
        <v>17.705400000000001</v>
      </c>
      <c r="D981" s="63"/>
      <c r="F981" s="60"/>
      <c r="G981" s="60"/>
      <c r="I981" s="57"/>
      <c r="J981" s="57"/>
    </row>
    <row r="982" spans="1:10" ht="18" x14ac:dyDescent="0.2">
      <c r="A982" s="16">
        <v>37872</v>
      </c>
      <c r="B982" s="1">
        <v>17.5242</v>
      </c>
      <c r="C982" s="2">
        <v>17.7178</v>
      </c>
      <c r="D982" s="63"/>
      <c r="F982" s="60"/>
      <c r="G982" s="60"/>
      <c r="I982" s="57"/>
      <c r="J982" s="57"/>
    </row>
    <row r="983" spans="1:10" ht="18" x14ac:dyDescent="0.2">
      <c r="A983" s="16">
        <v>37873</v>
      </c>
      <c r="B983" s="1">
        <v>17.523299999999999</v>
      </c>
      <c r="C983" s="2">
        <v>17.714200000000002</v>
      </c>
      <c r="D983" s="63"/>
      <c r="F983" s="60"/>
      <c r="G983" s="60"/>
      <c r="I983" s="57"/>
      <c r="J983" s="57"/>
    </row>
    <row r="984" spans="1:10" ht="18" x14ac:dyDescent="0.2">
      <c r="A984" s="16">
        <v>37874</v>
      </c>
      <c r="B984" s="1">
        <v>17.524899999999999</v>
      </c>
      <c r="C984" s="2">
        <v>17.7225</v>
      </c>
      <c r="D984" s="63"/>
      <c r="F984" s="60"/>
      <c r="G984" s="60"/>
      <c r="I984" s="57"/>
      <c r="J984" s="57"/>
    </row>
    <row r="985" spans="1:10" ht="18" x14ac:dyDescent="0.2">
      <c r="A985" s="16">
        <v>37875</v>
      </c>
      <c r="B985" s="1">
        <v>17.5258</v>
      </c>
      <c r="C985" s="2">
        <v>17.713999999999999</v>
      </c>
      <c r="D985" s="63"/>
      <c r="F985" s="60"/>
      <c r="G985" s="60"/>
      <c r="I985" s="57"/>
      <c r="J985" s="57"/>
    </row>
    <row r="986" spans="1:10" ht="18" x14ac:dyDescent="0.2">
      <c r="A986" s="16">
        <v>37876</v>
      </c>
      <c r="B986" s="1">
        <v>17.5261</v>
      </c>
      <c r="C986" s="2">
        <v>17.727799999999998</v>
      </c>
      <c r="D986" s="63"/>
      <c r="F986" s="60"/>
      <c r="G986" s="60"/>
      <c r="I986" s="57"/>
      <c r="J986" s="57"/>
    </row>
    <row r="987" spans="1:10" ht="18" x14ac:dyDescent="0.2">
      <c r="A987" s="16">
        <v>37880</v>
      </c>
      <c r="B987" s="1">
        <v>17.540299999999998</v>
      </c>
      <c r="C987" s="2">
        <v>17.735499999999998</v>
      </c>
      <c r="D987" s="63"/>
      <c r="F987" s="60"/>
      <c r="G987" s="60"/>
      <c r="I987" s="57"/>
      <c r="J987" s="57"/>
    </row>
    <row r="988" spans="1:10" ht="18" x14ac:dyDescent="0.2">
      <c r="A988" s="16">
        <v>37881</v>
      </c>
      <c r="B988" s="1">
        <v>17.541</v>
      </c>
      <c r="C988" s="2">
        <v>17.738299999999999</v>
      </c>
      <c r="D988" s="63"/>
      <c r="F988" s="60"/>
      <c r="G988" s="60"/>
      <c r="I988" s="57"/>
      <c r="J988" s="57"/>
    </row>
    <row r="989" spans="1:10" ht="18" x14ac:dyDescent="0.2">
      <c r="A989" s="16">
        <v>37882</v>
      </c>
      <c r="B989" s="1">
        <v>17.541</v>
      </c>
      <c r="C989" s="2">
        <v>17.7376</v>
      </c>
      <c r="D989" s="63"/>
      <c r="F989" s="60"/>
      <c r="G989" s="60"/>
      <c r="I989" s="57"/>
      <c r="J989" s="57"/>
    </row>
    <row r="990" spans="1:10" ht="18" x14ac:dyDescent="0.2">
      <c r="A990" s="16">
        <v>37883</v>
      </c>
      <c r="B990" s="1">
        <v>17.541899999999998</v>
      </c>
      <c r="C990" s="2">
        <v>17.733799999999999</v>
      </c>
      <c r="D990" s="63"/>
      <c r="F990" s="60"/>
      <c r="G990" s="60"/>
      <c r="I990" s="57"/>
      <c r="J990" s="57"/>
    </row>
    <row r="991" spans="1:10" ht="18" x14ac:dyDescent="0.2">
      <c r="A991" s="16">
        <v>37886</v>
      </c>
      <c r="B991" s="1">
        <v>17.542000000000002</v>
      </c>
      <c r="C991" s="2">
        <v>17.740400000000001</v>
      </c>
      <c r="D991" s="63"/>
      <c r="F991" s="60"/>
      <c r="G991" s="60"/>
      <c r="I991" s="57"/>
      <c r="J991" s="57"/>
    </row>
    <row r="992" spans="1:10" ht="18" x14ac:dyDescent="0.2">
      <c r="A992" s="16">
        <v>37887</v>
      </c>
      <c r="B992" s="1">
        <v>17.5535</v>
      </c>
      <c r="C992" s="2">
        <v>17.757000000000001</v>
      </c>
      <c r="D992" s="63"/>
      <c r="F992" s="60"/>
      <c r="G992" s="60"/>
      <c r="I992" s="57"/>
      <c r="J992" s="57"/>
    </row>
    <row r="993" spans="1:10" ht="18" x14ac:dyDescent="0.2">
      <c r="A993" s="16">
        <v>37888</v>
      </c>
      <c r="B993" s="1">
        <v>17.5547</v>
      </c>
      <c r="C993" s="2">
        <v>17.748699999999999</v>
      </c>
      <c r="D993" s="63"/>
      <c r="F993" s="60"/>
      <c r="G993" s="60"/>
      <c r="I993" s="57"/>
      <c r="J993" s="57"/>
    </row>
    <row r="994" spans="1:10" ht="18" x14ac:dyDescent="0.2">
      <c r="A994" s="16">
        <v>37889</v>
      </c>
      <c r="B994" s="1">
        <v>17.5549</v>
      </c>
      <c r="C994" s="2">
        <v>17.750399999999999</v>
      </c>
      <c r="D994" s="63"/>
      <c r="F994" s="60"/>
      <c r="G994" s="60"/>
      <c r="I994" s="57"/>
      <c r="J994" s="57"/>
    </row>
    <row r="995" spans="1:10" ht="18" x14ac:dyDescent="0.2">
      <c r="A995" s="16">
        <v>37890</v>
      </c>
      <c r="B995" s="1">
        <v>17.5547</v>
      </c>
      <c r="C995" s="2">
        <v>17.737200000000001</v>
      </c>
      <c r="D995" s="63"/>
      <c r="F995" s="60"/>
      <c r="G995" s="60"/>
      <c r="I995" s="57"/>
      <c r="J995" s="57"/>
    </row>
    <row r="996" spans="1:10" ht="18" x14ac:dyDescent="0.2">
      <c r="A996" s="16">
        <v>37893</v>
      </c>
      <c r="B996" s="1">
        <v>17.555299999999999</v>
      </c>
      <c r="C996" s="2">
        <v>17.742000000000001</v>
      </c>
      <c r="D996" s="63"/>
      <c r="F996" s="60"/>
      <c r="G996" s="60"/>
      <c r="I996" s="57"/>
      <c r="J996" s="57"/>
    </row>
    <row r="997" spans="1:10" ht="18.75" thickBot="1" x14ac:dyDescent="0.25">
      <c r="A997" s="21">
        <v>37894</v>
      </c>
      <c r="B997" s="25">
        <v>17.563800000000001</v>
      </c>
      <c r="C997" s="26">
        <v>17.7409</v>
      </c>
      <c r="D997" s="63"/>
      <c r="F997" s="60"/>
      <c r="G997" s="60"/>
      <c r="I997" s="57"/>
      <c r="J997" s="57"/>
    </row>
    <row r="998" spans="1:10" ht="21.75" thickBot="1" x14ac:dyDescent="0.25">
      <c r="A998" s="11" t="s">
        <v>17</v>
      </c>
      <c r="B998" s="12">
        <f>AVERAGE(B999:B1020)</f>
        <v>17.595795454545456</v>
      </c>
      <c r="C998" s="13">
        <f>AVERAGE(C999:C1020)</f>
        <v>17.797268181818183</v>
      </c>
      <c r="D998" s="63"/>
      <c r="F998" s="60"/>
      <c r="G998" s="60"/>
      <c r="I998" s="57"/>
      <c r="J998" s="57"/>
    </row>
    <row r="999" spans="1:10" ht="18" x14ac:dyDescent="0.2">
      <c r="A999" s="3">
        <v>37895</v>
      </c>
      <c r="B999" s="1">
        <v>17.563700000000001</v>
      </c>
      <c r="C999" s="2">
        <v>17.766100000000002</v>
      </c>
      <c r="D999" s="63"/>
      <c r="F999" s="60"/>
      <c r="G999" s="60"/>
      <c r="I999" s="57"/>
      <c r="J999" s="57"/>
    </row>
    <row r="1000" spans="1:10" ht="18" x14ac:dyDescent="0.2">
      <c r="A1000" s="16">
        <v>37896</v>
      </c>
      <c r="B1000" s="1">
        <v>17.5641</v>
      </c>
      <c r="C1000" s="2">
        <v>17.765899999999998</v>
      </c>
      <c r="D1000" s="63"/>
      <c r="F1000" s="60"/>
      <c r="G1000" s="60"/>
      <c r="I1000" s="57"/>
      <c r="J1000" s="57"/>
    </row>
    <row r="1001" spans="1:10" ht="18" x14ac:dyDescent="0.2">
      <c r="A1001" s="16">
        <v>37897</v>
      </c>
      <c r="B1001" s="1">
        <v>17.5641</v>
      </c>
      <c r="C1001" s="2">
        <v>17.760400000000001</v>
      </c>
      <c r="D1001" s="63"/>
      <c r="F1001" s="60"/>
      <c r="G1001" s="60"/>
      <c r="I1001" s="57"/>
      <c r="J1001" s="57"/>
    </row>
    <row r="1002" spans="1:10" ht="18" x14ac:dyDescent="0.2">
      <c r="A1002" s="16">
        <v>37901</v>
      </c>
      <c r="B1002" s="1">
        <v>17.564599999999999</v>
      </c>
      <c r="C1002" s="2">
        <v>17.762799999999999</v>
      </c>
      <c r="D1002" s="63"/>
      <c r="F1002" s="60"/>
      <c r="G1002" s="60"/>
      <c r="I1002" s="57"/>
      <c r="J1002" s="57"/>
    </row>
    <row r="1003" spans="1:10" ht="18" x14ac:dyDescent="0.2">
      <c r="A1003" s="16">
        <v>37902</v>
      </c>
      <c r="B1003" s="1">
        <v>17.5778</v>
      </c>
      <c r="C1003" s="2">
        <v>17.786799999999999</v>
      </c>
      <c r="D1003" s="63"/>
      <c r="F1003" s="60"/>
      <c r="G1003" s="60"/>
      <c r="I1003" s="57"/>
      <c r="J1003" s="57"/>
    </row>
    <row r="1004" spans="1:10" ht="18" x14ac:dyDescent="0.2">
      <c r="A1004" s="16">
        <v>37903</v>
      </c>
      <c r="B1004" s="1">
        <v>17.5764</v>
      </c>
      <c r="C1004" s="2">
        <v>17.777999999999999</v>
      </c>
      <c r="D1004" s="63"/>
      <c r="F1004" s="60"/>
      <c r="G1004" s="60"/>
      <c r="I1004" s="57"/>
      <c r="J1004" s="57"/>
    </row>
    <row r="1005" spans="1:10" ht="18" x14ac:dyDescent="0.2">
      <c r="A1005" s="16">
        <v>37904</v>
      </c>
      <c r="B1005" s="1">
        <v>17.5779</v>
      </c>
      <c r="C1005" s="2">
        <v>17.776199999999999</v>
      </c>
      <c r="D1005" s="63"/>
      <c r="F1005" s="60"/>
      <c r="G1005" s="60"/>
      <c r="I1005" s="57"/>
      <c r="J1005" s="57"/>
    </row>
    <row r="1006" spans="1:10" ht="18" x14ac:dyDescent="0.2">
      <c r="A1006" s="16">
        <v>37907</v>
      </c>
      <c r="B1006" s="1">
        <v>17.577300000000001</v>
      </c>
      <c r="C1006" s="2">
        <v>17.7852</v>
      </c>
      <c r="D1006" s="63"/>
      <c r="F1006" s="60"/>
      <c r="G1006" s="60"/>
      <c r="I1006" s="57"/>
      <c r="J1006" s="57"/>
    </row>
    <row r="1007" spans="1:10" ht="18" x14ac:dyDescent="0.2">
      <c r="A1007" s="16">
        <v>37908</v>
      </c>
      <c r="B1007" s="1">
        <v>17.578299999999999</v>
      </c>
      <c r="C1007" s="2">
        <v>17.775700000000001</v>
      </c>
      <c r="D1007" s="63"/>
      <c r="F1007" s="60"/>
      <c r="G1007" s="60"/>
      <c r="I1007" s="57"/>
      <c r="J1007" s="57"/>
    </row>
    <row r="1008" spans="1:10" ht="18" x14ac:dyDescent="0.2">
      <c r="A1008" s="16">
        <v>37909</v>
      </c>
      <c r="B1008" s="1">
        <v>17.598099999999999</v>
      </c>
      <c r="C1008" s="2">
        <v>17.793299999999999</v>
      </c>
      <c r="D1008" s="63"/>
      <c r="F1008" s="60"/>
      <c r="G1008" s="60"/>
      <c r="I1008" s="57"/>
      <c r="J1008" s="57"/>
    </row>
    <row r="1009" spans="1:10" ht="18" x14ac:dyDescent="0.2">
      <c r="A1009" s="16">
        <v>37910</v>
      </c>
      <c r="B1009" s="1">
        <v>17.5992</v>
      </c>
      <c r="C1009" s="2">
        <v>17.792999999999999</v>
      </c>
      <c r="D1009" s="63"/>
      <c r="F1009" s="60"/>
      <c r="G1009" s="60"/>
      <c r="I1009" s="57"/>
      <c r="J1009" s="57"/>
    </row>
    <row r="1010" spans="1:10" ht="18" x14ac:dyDescent="0.2">
      <c r="A1010" s="16">
        <v>37911</v>
      </c>
      <c r="B1010" s="1">
        <v>17.600200000000001</v>
      </c>
      <c r="C1010" s="2">
        <v>17.805199999999999</v>
      </c>
      <c r="D1010" s="63"/>
      <c r="F1010" s="60"/>
      <c r="G1010" s="60"/>
      <c r="I1010" s="57"/>
      <c r="J1010" s="57"/>
    </row>
    <row r="1011" spans="1:10" ht="18" x14ac:dyDescent="0.2">
      <c r="A1011" s="16">
        <v>37914</v>
      </c>
      <c r="B1011" s="1">
        <v>17.600300000000001</v>
      </c>
      <c r="C1011" s="2">
        <v>17.799199999999999</v>
      </c>
      <c r="D1011" s="63"/>
      <c r="F1011" s="60"/>
      <c r="G1011" s="60"/>
      <c r="I1011" s="57"/>
      <c r="J1011" s="57"/>
    </row>
    <row r="1012" spans="1:10" ht="18" x14ac:dyDescent="0.2">
      <c r="A1012" s="16">
        <v>37915</v>
      </c>
      <c r="B1012" s="1">
        <v>17.596399999999999</v>
      </c>
      <c r="C1012" s="2">
        <v>17.815000000000001</v>
      </c>
      <c r="D1012" s="63"/>
      <c r="F1012" s="60"/>
      <c r="G1012" s="60"/>
      <c r="I1012" s="57"/>
      <c r="J1012" s="57"/>
    </row>
    <row r="1013" spans="1:10" ht="18" x14ac:dyDescent="0.2">
      <c r="A1013" s="16">
        <v>37916</v>
      </c>
      <c r="B1013" s="1">
        <v>17.611499999999999</v>
      </c>
      <c r="C1013" s="2">
        <v>17.810099999999998</v>
      </c>
      <c r="D1013" s="63"/>
      <c r="F1013" s="60"/>
      <c r="G1013" s="60"/>
      <c r="I1013" s="57"/>
      <c r="J1013" s="57"/>
    </row>
    <row r="1014" spans="1:10" ht="18" x14ac:dyDescent="0.2">
      <c r="A1014" s="16">
        <v>37917</v>
      </c>
      <c r="B1014" s="1">
        <v>17.6129</v>
      </c>
      <c r="C1014" s="2">
        <v>17.824300000000001</v>
      </c>
      <c r="D1014" s="63"/>
      <c r="F1014" s="60"/>
      <c r="G1014" s="60"/>
      <c r="I1014" s="57"/>
      <c r="J1014" s="57"/>
    </row>
    <row r="1015" spans="1:10" ht="18" x14ac:dyDescent="0.2">
      <c r="A1015" s="16">
        <v>37918</v>
      </c>
      <c r="B1015" s="1">
        <v>17.613399999999999</v>
      </c>
      <c r="C1015" s="2">
        <v>17.813300000000002</v>
      </c>
      <c r="D1015" s="63"/>
      <c r="F1015" s="60"/>
      <c r="G1015" s="60"/>
      <c r="I1015" s="57"/>
      <c r="J1015" s="57"/>
    </row>
    <row r="1016" spans="1:10" ht="18" x14ac:dyDescent="0.2">
      <c r="A1016" s="16">
        <v>37921</v>
      </c>
      <c r="B1016" s="1">
        <v>17.6129</v>
      </c>
      <c r="C1016" s="2">
        <v>17.8109</v>
      </c>
      <c r="D1016" s="63"/>
      <c r="F1016" s="60"/>
      <c r="G1016" s="60"/>
      <c r="I1016" s="57"/>
      <c r="J1016" s="57"/>
    </row>
    <row r="1017" spans="1:10" ht="18" x14ac:dyDescent="0.2">
      <c r="A1017" s="16">
        <v>37922</v>
      </c>
      <c r="B1017" s="1">
        <v>17.613800000000001</v>
      </c>
      <c r="C1017" s="2">
        <v>17.825299999999999</v>
      </c>
      <c r="D1017" s="63"/>
      <c r="F1017" s="60"/>
      <c r="G1017" s="60"/>
      <c r="I1017" s="57"/>
      <c r="J1017" s="57"/>
    </row>
    <row r="1018" spans="1:10" ht="18" x14ac:dyDescent="0.2">
      <c r="A1018" s="16">
        <v>37923</v>
      </c>
      <c r="B1018" s="1">
        <v>17.633199999999999</v>
      </c>
      <c r="C1018" s="2">
        <v>17.8276</v>
      </c>
      <c r="D1018" s="63"/>
      <c r="F1018" s="60"/>
      <c r="G1018" s="60"/>
      <c r="I1018" s="57"/>
      <c r="J1018" s="57"/>
    </row>
    <row r="1019" spans="1:10" ht="18" x14ac:dyDescent="0.2">
      <c r="A1019" s="16">
        <v>37924</v>
      </c>
      <c r="B1019" s="1">
        <v>17.635300000000001</v>
      </c>
      <c r="C1019" s="2">
        <v>17.832599999999999</v>
      </c>
      <c r="D1019" s="63"/>
      <c r="F1019" s="60"/>
      <c r="G1019" s="60"/>
      <c r="I1019" s="57"/>
      <c r="J1019" s="57"/>
    </row>
    <row r="1020" spans="1:10" ht="18.75" thickBot="1" x14ac:dyDescent="0.25">
      <c r="A1020" s="16">
        <v>37925</v>
      </c>
      <c r="B1020" s="1">
        <v>17.636099999999999</v>
      </c>
      <c r="C1020" s="2">
        <v>17.832999999999998</v>
      </c>
      <c r="D1020" s="63"/>
      <c r="F1020" s="60"/>
      <c r="G1020" s="60"/>
      <c r="I1020" s="57"/>
      <c r="J1020" s="57"/>
    </row>
    <row r="1021" spans="1:10" ht="21.75" thickBot="1" x14ac:dyDescent="0.25">
      <c r="A1021" s="11" t="s">
        <v>18</v>
      </c>
      <c r="B1021" s="12">
        <f>AVERAGE(B1022:B1041)</f>
        <v>17.672020000000003</v>
      </c>
      <c r="C1021" s="13">
        <f>AVERAGE(C1022:C1041)</f>
        <v>17.875805</v>
      </c>
      <c r="D1021" s="63"/>
      <c r="F1021" s="60"/>
      <c r="G1021" s="60"/>
      <c r="I1021" s="57"/>
      <c r="J1021" s="57"/>
    </row>
    <row r="1022" spans="1:10" ht="18" x14ac:dyDescent="0.2">
      <c r="A1022" s="22">
        <v>37928</v>
      </c>
      <c r="B1022" s="1">
        <v>17.6357</v>
      </c>
      <c r="C1022" s="2">
        <v>17.8339</v>
      </c>
      <c r="D1022" s="63"/>
      <c r="F1022" s="60"/>
      <c r="G1022" s="60"/>
      <c r="I1022" s="57"/>
      <c r="J1022" s="57"/>
    </row>
    <row r="1023" spans="1:10" ht="18" x14ac:dyDescent="0.2">
      <c r="A1023" s="22">
        <v>37929</v>
      </c>
      <c r="B1023" s="1">
        <v>17.636700000000001</v>
      </c>
      <c r="C1023" s="2">
        <v>17.848600000000001</v>
      </c>
      <c r="D1023" s="63"/>
      <c r="F1023" s="60"/>
      <c r="G1023" s="60"/>
      <c r="I1023" s="57"/>
      <c r="J1023" s="57"/>
    </row>
    <row r="1024" spans="1:10" ht="18" x14ac:dyDescent="0.2">
      <c r="A1024" s="22">
        <v>37930</v>
      </c>
      <c r="B1024" s="1">
        <v>17.653400000000001</v>
      </c>
      <c r="C1024" s="2">
        <v>17.8504</v>
      </c>
      <c r="D1024" s="63"/>
      <c r="F1024" s="60"/>
      <c r="G1024" s="60"/>
      <c r="I1024" s="57"/>
      <c r="J1024" s="57"/>
    </row>
    <row r="1025" spans="1:10" ht="18" x14ac:dyDescent="0.2">
      <c r="A1025" s="22">
        <v>37931</v>
      </c>
      <c r="B1025" s="1">
        <v>17.653700000000001</v>
      </c>
      <c r="C1025" s="2">
        <v>17.861000000000001</v>
      </c>
      <c r="D1025" s="63"/>
      <c r="F1025" s="60"/>
      <c r="G1025" s="60"/>
      <c r="I1025" s="57"/>
      <c r="J1025" s="57"/>
    </row>
    <row r="1026" spans="1:10" ht="18" x14ac:dyDescent="0.2">
      <c r="A1026" s="17">
        <v>37932</v>
      </c>
      <c r="B1026" s="1">
        <v>17.6541</v>
      </c>
      <c r="C1026" s="2">
        <v>17.860199999999999</v>
      </c>
      <c r="D1026" s="63"/>
      <c r="F1026" s="60"/>
      <c r="G1026" s="60"/>
      <c r="I1026" s="57"/>
      <c r="J1026" s="57"/>
    </row>
    <row r="1027" spans="1:10" ht="18" x14ac:dyDescent="0.2">
      <c r="A1027" s="17">
        <v>37935</v>
      </c>
      <c r="B1027" s="1">
        <v>17.654199999999999</v>
      </c>
      <c r="C1027" s="2">
        <v>17.862100000000002</v>
      </c>
      <c r="D1027" s="63"/>
      <c r="F1027" s="60"/>
      <c r="G1027" s="60"/>
      <c r="I1027" s="57"/>
      <c r="J1027" s="57"/>
    </row>
    <row r="1028" spans="1:10" ht="18" x14ac:dyDescent="0.2">
      <c r="A1028" s="17">
        <v>37936</v>
      </c>
      <c r="B1028" s="1">
        <v>17.654800000000002</v>
      </c>
      <c r="C1028" s="2">
        <v>17.866299999999999</v>
      </c>
      <c r="D1028" s="63"/>
      <c r="F1028" s="60"/>
      <c r="G1028" s="60"/>
      <c r="I1028" s="57"/>
      <c r="J1028" s="57"/>
    </row>
    <row r="1029" spans="1:10" ht="18" x14ac:dyDescent="0.2">
      <c r="A1029" s="17">
        <v>37937</v>
      </c>
      <c r="B1029" s="1">
        <v>17.6738</v>
      </c>
      <c r="C1029" s="2">
        <v>17.8751</v>
      </c>
      <c r="D1029" s="63"/>
      <c r="F1029" s="60"/>
      <c r="G1029" s="60"/>
      <c r="I1029" s="57"/>
      <c r="J1029" s="57"/>
    </row>
    <row r="1030" spans="1:10" ht="18" x14ac:dyDescent="0.2">
      <c r="A1030" s="17">
        <v>37938</v>
      </c>
      <c r="B1030" s="1">
        <v>17.673100000000002</v>
      </c>
      <c r="C1030" s="2">
        <v>17.873200000000001</v>
      </c>
      <c r="D1030" s="63"/>
      <c r="F1030" s="60"/>
      <c r="G1030" s="60"/>
      <c r="I1030" s="57"/>
      <c r="J1030" s="57"/>
    </row>
    <row r="1031" spans="1:10" ht="18" x14ac:dyDescent="0.2">
      <c r="A1031" s="17">
        <v>37939</v>
      </c>
      <c r="B1031" s="1">
        <v>17.674700000000001</v>
      </c>
      <c r="C1031" s="2">
        <v>17.878799999999998</v>
      </c>
      <c r="D1031" s="63"/>
      <c r="F1031" s="60"/>
      <c r="G1031" s="60"/>
      <c r="I1031" s="57"/>
      <c r="J1031" s="57"/>
    </row>
    <row r="1032" spans="1:10" ht="18" x14ac:dyDescent="0.2">
      <c r="A1032" s="17">
        <v>37942</v>
      </c>
      <c r="B1032" s="1">
        <v>17.674700000000001</v>
      </c>
      <c r="C1032" s="2">
        <v>17.884499999999999</v>
      </c>
      <c r="D1032" s="63"/>
      <c r="F1032" s="60"/>
      <c r="G1032" s="60"/>
      <c r="I1032" s="57"/>
      <c r="J1032" s="57"/>
    </row>
    <row r="1033" spans="1:10" ht="18" x14ac:dyDescent="0.2">
      <c r="A1033" s="17">
        <v>37943</v>
      </c>
      <c r="B1033" s="1">
        <v>17.6661</v>
      </c>
      <c r="C1033" s="2">
        <v>17.8733</v>
      </c>
      <c r="D1033" s="63"/>
      <c r="F1033" s="60"/>
      <c r="G1033" s="60"/>
      <c r="I1033" s="57"/>
      <c r="J1033" s="57"/>
    </row>
    <row r="1034" spans="1:10" ht="18" x14ac:dyDescent="0.2">
      <c r="A1034" s="17">
        <v>37944</v>
      </c>
      <c r="B1034" s="1">
        <v>17.690999999999999</v>
      </c>
      <c r="C1034" s="2">
        <v>17.886199999999999</v>
      </c>
      <c r="D1034" s="63"/>
      <c r="F1034" s="60"/>
      <c r="G1034" s="60"/>
      <c r="I1034" s="57"/>
      <c r="J1034" s="57"/>
    </row>
    <row r="1035" spans="1:10" ht="18" x14ac:dyDescent="0.2">
      <c r="A1035" s="17">
        <v>37945</v>
      </c>
      <c r="B1035" s="1">
        <v>17.689699999999998</v>
      </c>
      <c r="C1035" s="2">
        <v>17.8977</v>
      </c>
      <c r="D1035" s="63"/>
      <c r="F1035" s="60"/>
      <c r="G1035" s="60"/>
      <c r="I1035" s="57"/>
      <c r="J1035" s="57"/>
    </row>
    <row r="1036" spans="1:10" ht="18" x14ac:dyDescent="0.2">
      <c r="A1036" s="17">
        <v>37946</v>
      </c>
      <c r="B1036" s="1">
        <v>17.687100000000001</v>
      </c>
      <c r="C1036" s="2">
        <v>17.916899999999998</v>
      </c>
      <c r="D1036" s="63"/>
      <c r="F1036" s="60"/>
      <c r="G1036" s="60"/>
      <c r="I1036" s="57"/>
      <c r="J1036" s="57"/>
    </row>
    <row r="1037" spans="1:10" ht="18" x14ac:dyDescent="0.2">
      <c r="A1037" s="17">
        <v>37949</v>
      </c>
      <c r="B1037" s="1">
        <v>17.691700000000001</v>
      </c>
      <c r="C1037" s="2">
        <v>17.901299999999999</v>
      </c>
      <c r="D1037" s="63"/>
      <c r="F1037" s="60"/>
      <c r="G1037" s="60"/>
      <c r="I1037" s="57"/>
      <c r="J1037" s="57"/>
    </row>
    <row r="1038" spans="1:10" ht="18" x14ac:dyDescent="0.2">
      <c r="A1038" s="17">
        <v>37950</v>
      </c>
      <c r="B1038" s="1">
        <v>17.692399999999999</v>
      </c>
      <c r="C1038" s="2">
        <v>17.8813</v>
      </c>
      <c r="D1038" s="63"/>
      <c r="F1038" s="60"/>
      <c r="G1038" s="60"/>
      <c r="I1038" s="57"/>
      <c r="J1038" s="57"/>
    </row>
    <row r="1039" spans="1:10" ht="18" x14ac:dyDescent="0.2">
      <c r="A1039" s="17">
        <v>37951</v>
      </c>
      <c r="B1039" s="1">
        <v>17.694400000000002</v>
      </c>
      <c r="C1039" s="2">
        <v>17.8827</v>
      </c>
      <c r="D1039" s="63"/>
      <c r="F1039" s="60"/>
      <c r="G1039" s="60"/>
      <c r="I1039" s="57"/>
      <c r="J1039" s="57"/>
    </row>
    <row r="1040" spans="1:10" ht="18" x14ac:dyDescent="0.2">
      <c r="A1040" s="17">
        <v>37952</v>
      </c>
      <c r="B1040" s="1">
        <v>17.694500000000001</v>
      </c>
      <c r="C1040" s="2">
        <v>17.895</v>
      </c>
      <c r="D1040" s="63"/>
      <c r="F1040" s="60"/>
      <c r="G1040" s="60"/>
      <c r="I1040" s="57"/>
      <c r="J1040" s="57"/>
    </row>
    <row r="1041" spans="1:10" ht="18.75" thickBot="1" x14ac:dyDescent="0.25">
      <c r="A1041" s="17">
        <v>37953</v>
      </c>
      <c r="B1041" s="1">
        <v>17.694600000000001</v>
      </c>
      <c r="C1041" s="2">
        <v>17.887599999999999</v>
      </c>
      <c r="D1041" s="63"/>
      <c r="F1041" s="60"/>
      <c r="G1041" s="60"/>
      <c r="I1041" s="57"/>
      <c r="J1041" s="57"/>
    </row>
    <row r="1042" spans="1:10" ht="21.75" thickBot="1" x14ac:dyDescent="0.25">
      <c r="A1042" s="11" t="s">
        <v>19</v>
      </c>
      <c r="B1042" s="12">
        <f>AVERAGE(B1043:B1064)</f>
        <v>17.726768181818183</v>
      </c>
      <c r="C1042" s="13">
        <f>AVERAGE(C1043:C1064)</f>
        <v>17.930218181818177</v>
      </c>
      <c r="D1042" s="63"/>
      <c r="F1042" s="60"/>
      <c r="G1042" s="60"/>
      <c r="I1042" s="57"/>
      <c r="J1042" s="57"/>
    </row>
    <row r="1043" spans="1:10" ht="18" x14ac:dyDescent="0.2">
      <c r="A1043" s="17">
        <v>37956</v>
      </c>
      <c r="B1043" s="14">
        <v>17.694700000000001</v>
      </c>
      <c r="C1043" s="15">
        <v>17.8918</v>
      </c>
      <c r="D1043" s="63"/>
      <c r="F1043" s="60"/>
      <c r="G1043" s="60"/>
      <c r="I1043" s="57"/>
      <c r="J1043" s="57"/>
    </row>
    <row r="1044" spans="1:10" ht="18" x14ac:dyDescent="0.2">
      <c r="A1044" s="17">
        <v>37957</v>
      </c>
      <c r="B1044" s="1">
        <v>17.694900000000001</v>
      </c>
      <c r="C1044" s="2">
        <v>17.909300000000002</v>
      </c>
      <c r="D1044" s="63"/>
      <c r="F1044" s="60"/>
      <c r="G1044" s="60"/>
      <c r="I1044" s="57"/>
      <c r="J1044" s="57"/>
    </row>
    <row r="1045" spans="1:10" ht="18" x14ac:dyDescent="0.2">
      <c r="A1045" s="17">
        <v>37958</v>
      </c>
      <c r="B1045" s="1">
        <v>17.712</v>
      </c>
      <c r="C1045" s="2">
        <v>17.903700000000001</v>
      </c>
      <c r="D1045" s="63"/>
      <c r="F1045" s="60"/>
      <c r="G1045" s="60"/>
      <c r="I1045" s="57"/>
      <c r="J1045" s="57"/>
    </row>
    <row r="1046" spans="1:10" ht="18" x14ac:dyDescent="0.2">
      <c r="A1046" s="17">
        <v>37959</v>
      </c>
      <c r="B1046" s="1">
        <v>17.711099999999998</v>
      </c>
      <c r="C1046" s="2">
        <v>17.919799999999999</v>
      </c>
      <c r="D1046" s="63"/>
      <c r="F1046" s="60"/>
      <c r="G1046" s="60"/>
      <c r="I1046" s="57"/>
      <c r="J1046" s="57"/>
    </row>
    <row r="1047" spans="1:10" ht="18" x14ac:dyDescent="0.2">
      <c r="A1047" s="17">
        <v>37960</v>
      </c>
      <c r="B1047" s="1">
        <v>17.712599999999998</v>
      </c>
      <c r="C1047" s="2">
        <v>17.9101</v>
      </c>
      <c r="D1047" s="63"/>
      <c r="F1047" s="60"/>
      <c r="G1047" s="60"/>
      <c r="I1047" s="57"/>
      <c r="J1047" s="57"/>
    </row>
    <row r="1048" spans="1:10" ht="18" x14ac:dyDescent="0.2">
      <c r="A1048" s="17">
        <v>37963</v>
      </c>
      <c r="B1048" s="1">
        <v>17.713000000000001</v>
      </c>
      <c r="C1048" s="2">
        <v>17.9087</v>
      </c>
      <c r="D1048" s="63"/>
      <c r="F1048" s="60"/>
      <c r="G1048" s="60"/>
      <c r="I1048" s="57"/>
      <c r="J1048" s="57"/>
    </row>
    <row r="1049" spans="1:10" ht="18" x14ac:dyDescent="0.2">
      <c r="A1049" s="17">
        <v>37964</v>
      </c>
      <c r="B1049" s="1">
        <v>17.7134</v>
      </c>
      <c r="C1049" s="2">
        <v>17.914200000000001</v>
      </c>
      <c r="D1049" s="63"/>
      <c r="F1049" s="60"/>
      <c r="G1049" s="60"/>
      <c r="I1049" s="57"/>
      <c r="J1049" s="57"/>
    </row>
    <row r="1050" spans="1:10" ht="18" x14ac:dyDescent="0.2">
      <c r="A1050" s="17">
        <v>37965</v>
      </c>
      <c r="B1050" s="1">
        <v>17.7255</v>
      </c>
      <c r="C1050" s="2">
        <v>17.923200000000001</v>
      </c>
      <c r="D1050" s="63"/>
      <c r="F1050" s="60"/>
      <c r="G1050" s="60"/>
      <c r="I1050" s="57"/>
      <c r="J1050" s="57"/>
    </row>
    <row r="1051" spans="1:10" ht="18" x14ac:dyDescent="0.2">
      <c r="A1051" s="17">
        <v>37966</v>
      </c>
      <c r="B1051" s="1">
        <v>17.725899999999999</v>
      </c>
      <c r="C1051" s="2">
        <v>17.9238</v>
      </c>
      <c r="D1051" s="63"/>
      <c r="F1051" s="60"/>
      <c r="G1051" s="60"/>
      <c r="I1051" s="57"/>
      <c r="J1051" s="57"/>
    </row>
    <row r="1052" spans="1:10" ht="18" x14ac:dyDescent="0.2">
      <c r="A1052" s="17">
        <v>37967</v>
      </c>
      <c r="B1052" s="1">
        <v>17.7258</v>
      </c>
      <c r="C1052" s="2">
        <v>17.925999999999998</v>
      </c>
      <c r="D1052" s="63"/>
      <c r="F1052" s="60"/>
      <c r="G1052" s="60"/>
      <c r="I1052" s="57"/>
      <c r="J1052" s="57"/>
    </row>
    <row r="1053" spans="1:10" ht="18" x14ac:dyDescent="0.2">
      <c r="A1053" s="16">
        <v>37970</v>
      </c>
      <c r="B1053" s="1">
        <v>17.7258</v>
      </c>
      <c r="C1053" s="2">
        <v>17.918299999999999</v>
      </c>
      <c r="D1053" s="63"/>
      <c r="F1053" s="60"/>
      <c r="G1053" s="60"/>
      <c r="I1053" s="57"/>
      <c r="J1053" s="57"/>
    </row>
    <row r="1054" spans="1:10" ht="18" x14ac:dyDescent="0.2">
      <c r="A1054" s="16">
        <v>37971</v>
      </c>
      <c r="B1054" s="1">
        <v>17.725999999999999</v>
      </c>
      <c r="C1054" s="2">
        <v>17.922799999999999</v>
      </c>
      <c r="D1054" s="63"/>
      <c r="F1054" s="60"/>
      <c r="G1054" s="60"/>
      <c r="I1054" s="57"/>
      <c r="J1054" s="57"/>
    </row>
    <row r="1055" spans="1:10" ht="18" x14ac:dyDescent="0.2">
      <c r="A1055" s="16">
        <v>37972</v>
      </c>
      <c r="B1055" s="1">
        <v>17.7348</v>
      </c>
      <c r="C1055" s="2">
        <v>17.933399999999999</v>
      </c>
      <c r="D1055" s="63"/>
      <c r="F1055" s="60"/>
      <c r="G1055" s="60"/>
      <c r="I1055" s="57"/>
      <c r="J1055" s="57"/>
    </row>
    <row r="1056" spans="1:10" ht="18" x14ac:dyDescent="0.2">
      <c r="A1056" s="16">
        <v>37973</v>
      </c>
      <c r="B1056" s="1">
        <v>17.7349</v>
      </c>
      <c r="C1056" s="2">
        <v>17.932200000000002</v>
      </c>
      <c r="D1056" s="63"/>
      <c r="F1056" s="60"/>
      <c r="G1056" s="60"/>
      <c r="I1056" s="57"/>
      <c r="J1056" s="57"/>
    </row>
    <row r="1057" spans="1:10" ht="18" x14ac:dyDescent="0.2">
      <c r="A1057" s="16">
        <v>37974</v>
      </c>
      <c r="B1057" s="1">
        <v>17.734500000000001</v>
      </c>
      <c r="C1057" s="2">
        <v>17.947900000000001</v>
      </c>
      <c r="D1057" s="63"/>
      <c r="F1057" s="60"/>
      <c r="G1057" s="60"/>
      <c r="I1057" s="57"/>
      <c r="J1057" s="57"/>
    </row>
    <row r="1058" spans="1:10" ht="18" x14ac:dyDescent="0.2">
      <c r="A1058" s="16">
        <v>37977</v>
      </c>
      <c r="B1058" s="1">
        <v>17.735099999999999</v>
      </c>
      <c r="C1058" s="2">
        <v>17.9421</v>
      </c>
      <c r="D1058" s="63"/>
      <c r="F1058" s="60"/>
      <c r="G1058" s="60"/>
      <c r="I1058" s="57"/>
      <c r="J1058" s="57"/>
    </row>
    <row r="1059" spans="1:10" ht="18" x14ac:dyDescent="0.2">
      <c r="A1059" s="16">
        <v>37978</v>
      </c>
      <c r="B1059" s="1">
        <v>17.735600000000002</v>
      </c>
      <c r="C1059" s="2">
        <v>17.948</v>
      </c>
      <c r="D1059" s="63"/>
      <c r="F1059" s="60"/>
      <c r="G1059" s="60"/>
      <c r="I1059" s="57"/>
      <c r="J1059" s="57"/>
    </row>
    <row r="1060" spans="1:10" ht="18" x14ac:dyDescent="0.2">
      <c r="A1060" s="16">
        <v>37979</v>
      </c>
      <c r="B1060" s="1">
        <v>17.7471</v>
      </c>
      <c r="C1060" s="2">
        <v>17.953199999999999</v>
      </c>
      <c r="D1060" s="63"/>
      <c r="F1060" s="60"/>
      <c r="G1060" s="60"/>
      <c r="I1060" s="57"/>
      <c r="J1060" s="57"/>
    </row>
    <row r="1061" spans="1:10" ht="18" x14ac:dyDescent="0.2">
      <c r="A1061" s="16">
        <v>37981</v>
      </c>
      <c r="B1061" s="1">
        <v>17.745000000000001</v>
      </c>
      <c r="C1061" s="2">
        <v>17.960599999999999</v>
      </c>
      <c r="D1061" s="63"/>
      <c r="F1061" s="60"/>
      <c r="G1061" s="60"/>
      <c r="I1061" s="57"/>
      <c r="J1061" s="57"/>
    </row>
    <row r="1062" spans="1:10" ht="18" x14ac:dyDescent="0.2">
      <c r="A1062" s="16">
        <v>37984</v>
      </c>
      <c r="B1062" s="1">
        <v>17.7455</v>
      </c>
      <c r="C1062" s="2">
        <v>17.947600000000001</v>
      </c>
      <c r="D1062" s="63"/>
      <c r="F1062" s="60"/>
      <c r="G1062" s="60"/>
      <c r="I1062" s="57"/>
      <c r="J1062" s="57"/>
    </row>
    <row r="1063" spans="1:10" ht="18" x14ac:dyDescent="0.2">
      <c r="A1063" s="16">
        <v>37985</v>
      </c>
      <c r="B1063" s="1">
        <v>17.747599999999998</v>
      </c>
      <c r="C1063" s="2">
        <v>17.941600000000001</v>
      </c>
      <c r="D1063" s="63"/>
      <c r="F1063" s="60"/>
      <c r="G1063" s="60"/>
      <c r="I1063" s="57"/>
      <c r="J1063" s="57"/>
    </row>
    <row r="1064" spans="1:10" ht="18.75" thickBot="1" x14ac:dyDescent="0.25">
      <c r="A1064" s="21">
        <v>37986</v>
      </c>
      <c r="B1064" s="25">
        <v>17.748100000000001</v>
      </c>
      <c r="C1064" s="26">
        <v>17.986499999999999</v>
      </c>
      <c r="D1064" s="63"/>
      <c r="F1064" s="60"/>
      <c r="G1064" s="60"/>
      <c r="I1064" s="57"/>
      <c r="J1064" s="57"/>
    </row>
    <row r="1065" spans="1:10" ht="21.75" thickBot="1" x14ac:dyDescent="0.25">
      <c r="A1065" s="11" t="s">
        <v>8</v>
      </c>
      <c r="B1065" s="12">
        <f>AVERAGE(B1066:B1086)</f>
        <v>17.783009523809522</v>
      </c>
      <c r="C1065" s="13">
        <f>AVERAGE(C1066:C1086)</f>
        <v>17.978023809523808</v>
      </c>
      <c r="D1065" s="63"/>
      <c r="F1065" s="60"/>
      <c r="G1065" s="60"/>
      <c r="I1065" s="57"/>
      <c r="J1065" s="57"/>
    </row>
    <row r="1066" spans="1:10" ht="18" x14ac:dyDescent="0.2">
      <c r="A1066" s="3">
        <v>37988</v>
      </c>
      <c r="B1066" s="14">
        <v>17.748200000000001</v>
      </c>
      <c r="C1066" s="15">
        <v>17.9436</v>
      </c>
      <c r="D1066" s="63"/>
      <c r="F1066" s="60"/>
      <c r="G1066" s="60"/>
      <c r="I1066" s="57"/>
      <c r="J1066" s="57"/>
    </row>
    <row r="1067" spans="1:10" ht="18" x14ac:dyDescent="0.2">
      <c r="A1067" s="16">
        <v>37991</v>
      </c>
      <c r="B1067" s="1">
        <v>17.759</v>
      </c>
      <c r="C1067" s="2">
        <v>17.9602</v>
      </c>
      <c r="D1067" s="63"/>
      <c r="F1067" s="60"/>
      <c r="G1067" s="60"/>
      <c r="I1067" s="57"/>
      <c r="J1067" s="57"/>
    </row>
    <row r="1068" spans="1:10" ht="18" x14ac:dyDescent="0.2">
      <c r="A1068" s="16">
        <v>37992</v>
      </c>
      <c r="B1068" s="1">
        <v>17.759599999999999</v>
      </c>
      <c r="C1068" s="2">
        <v>17.9543</v>
      </c>
      <c r="D1068" s="63"/>
      <c r="F1068" s="60"/>
      <c r="G1068" s="60"/>
      <c r="I1068" s="57"/>
      <c r="J1068" s="57"/>
    </row>
    <row r="1069" spans="1:10" ht="18" x14ac:dyDescent="0.2">
      <c r="A1069" s="16">
        <v>37993</v>
      </c>
      <c r="B1069" s="1">
        <v>17.759699999999999</v>
      </c>
      <c r="C1069" s="2">
        <v>17.9575</v>
      </c>
      <c r="D1069" s="63"/>
      <c r="F1069" s="60"/>
      <c r="G1069" s="60"/>
      <c r="I1069" s="57"/>
      <c r="J1069" s="57"/>
    </row>
    <row r="1070" spans="1:10" ht="18" x14ac:dyDescent="0.2">
      <c r="A1070" s="16">
        <v>37994</v>
      </c>
      <c r="B1070" s="1">
        <v>17.760000000000002</v>
      </c>
      <c r="C1070" s="2">
        <v>17.9556</v>
      </c>
      <c r="D1070" s="63"/>
      <c r="F1070" s="60"/>
      <c r="G1070" s="60"/>
      <c r="I1070" s="57"/>
      <c r="J1070" s="57"/>
    </row>
    <row r="1071" spans="1:10" ht="18" x14ac:dyDescent="0.2">
      <c r="A1071" s="16">
        <v>37995</v>
      </c>
      <c r="B1071" s="1">
        <v>17.760400000000001</v>
      </c>
      <c r="C1071" s="2">
        <v>17.950199999999999</v>
      </c>
      <c r="D1071" s="63"/>
      <c r="F1071" s="60"/>
      <c r="G1071" s="60"/>
      <c r="I1071" s="57"/>
      <c r="J1071" s="57"/>
    </row>
    <row r="1072" spans="1:10" ht="18" x14ac:dyDescent="0.2">
      <c r="A1072" s="16">
        <v>37998</v>
      </c>
      <c r="B1072" s="1">
        <v>17.773199999999999</v>
      </c>
      <c r="C1072" s="2">
        <v>17.956199999999999</v>
      </c>
      <c r="D1072" s="63"/>
      <c r="F1072" s="60"/>
      <c r="G1072" s="60"/>
      <c r="I1072" s="57"/>
      <c r="J1072" s="57"/>
    </row>
    <row r="1073" spans="1:10" ht="18" x14ac:dyDescent="0.2">
      <c r="A1073" s="16">
        <v>37999</v>
      </c>
      <c r="B1073" s="1">
        <v>17.773299999999999</v>
      </c>
      <c r="C1073" s="2">
        <v>17.960899999999999</v>
      </c>
      <c r="D1073" s="63"/>
      <c r="F1073" s="60"/>
      <c r="G1073" s="60"/>
      <c r="I1073" s="57"/>
      <c r="J1073" s="57"/>
    </row>
    <row r="1074" spans="1:10" ht="18" x14ac:dyDescent="0.2">
      <c r="A1074" s="16">
        <v>38000</v>
      </c>
      <c r="B1074" s="1">
        <v>17.773599999999998</v>
      </c>
      <c r="C1074" s="2">
        <v>17.964300000000001</v>
      </c>
      <c r="D1074" s="63"/>
      <c r="F1074" s="60"/>
      <c r="G1074" s="60"/>
      <c r="I1074" s="57"/>
      <c r="J1074" s="57"/>
    </row>
    <row r="1075" spans="1:10" ht="18" x14ac:dyDescent="0.2">
      <c r="A1075" s="16">
        <v>38001</v>
      </c>
      <c r="B1075" s="1">
        <v>17.771999999999998</v>
      </c>
      <c r="C1075" s="2">
        <v>17.963000000000001</v>
      </c>
      <c r="D1075" s="63"/>
      <c r="F1075" s="60"/>
      <c r="G1075" s="60"/>
      <c r="I1075" s="57"/>
      <c r="J1075" s="57"/>
    </row>
    <row r="1076" spans="1:10" ht="18" x14ac:dyDescent="0.2">
      <c r="A1076" s="16">
        <v>38002</v>
      </c>
      <c r="B1076" s="1">
        <v>17.773399999999999</v>
      </c>
      <c r="C1076" s="2">
        <v>17.970099999999999</v>
      </c>
      <c r="D1076" s="63"/>
      <c r="F1076" s="60"/>
      <c r="G1076" s="60"/>
      <c r="I1076" s="57"/>
      <c r="J1076" s="57"/>
    </row>
    <row r="1077" spans="1:10" ht="18" x14ac:dyDescent="0.2">
      <c r="A1077" s="17">
        <v>38005</v>
      </c>
      <c r="B1077" s="1">
        <v>17.791</v>
      </c>
      <c r="C1077" s="2">
        <v>17.962199999999999</v>
      </c>
      <c r="D1077" s="63"/>
      <c r="F1077" s="60"/>
      <c r="G1077" s="60"/>
      <c r="I1077" s="57"/>
      <c r="J1077" s="57"/>
    </row>
    <row r="1078" spans="1:10" ht="18" x14ac:dyDescent="0.2">
      <c r="A1078" s="17">
        <v>38006</v>
      </c>
      <c r="B1078" s="1">
        <v>17.7896</v>
      </c>
      <c r="C1078" s="2">
        <v>17.978200000000001</v>
      </c>
      <c r="D1078" s="63"/>
      <c r="F1078" s="60"/>
      <c r="G1078" s="60"/>
      <c r="I1078" s="57"/>
      <c r="J1078" s="57"/>
    </row>
    <row r="1079" spans="1:10" ht="18" x14ac:dyDescent="0.2">
      <c r="A1079" s="17">
        <v>38007</v>
      </c>
      <c r="B1079" s="1">
        <v>17.791399999999999</v>
      </c>
      <c r="C1079" s="2">
        <v>17.9922</v>
      </c>
      <c r="D1079" s="63"/>
      <c r="F1079" s="60"/>
      <c r="G1079" s="60"/>
      <c r="I1079" s="57"/>
      <c r="J1079" s="57"/>
    </row>
    <row r="1080" spans="1:10" ht="18" x14ac:dyDescent="0.2">
      <c r="A1080" s="17">
        <v>38008</v>
      </c>
      <c r="B1080" s="1">
        <v>17.783100000000001</v>
      </c>
      <c r="C1080" s="2">
        <v>17.986899999999999</v>
      </c>
      <c r="D1080" s="63"/>
      <c r="F1080" s="60"/>
      <c r="G1080" s="60"/>
      <c r="I1080" s="57"/>
      <c r="J1080" s="57"/>
    </row>
    <row r="1081" spans="1:10" ht="18" x14ac:dyDescent="0.2">
      <c r="A1081" s="17">
        <v>38009</v>
      </c>
      <c r="B1081" s="1">
        <v>17.7912</v>
      </c>
      <c r="C1081" s="2">
        <v>17.995100000000001</v>
      </c>
      <c r="D1081" s="63"/>
      <c r="F1081" s="60"/>
      <c r="G1081" s="60"/>
      <c r="I1081" s="57"/>
      <c r="J1081" s="57"/>
    </row>
    <row r="1082" spans="1:10" ht="18" x14ac:dyDescent="0.2">
      <c r="A1082" s="16">
        <v>38012</v>
      </c>
      <c r="B1082" s="1">
        <v>17.816600000000001</v>
      </c>
      <c r="C1082" s="2">
        <v>18.0123</v>
      </c>
      <c r="D1082" s="63"/>
      <c r="F1082" s="60"/>
      <c r="G1082" s="60"/>
      <c r="I1082" s="57"/>
      <c r="J1082" s="57"/>
    </row>
    <row r="1083" spans="1:10" ht="18" x14ac:dyDescent="0.2">
      <c r="A1083" s="16">
        <v>38013</v>
      </c>
      <c r="B1083" s="1">
        <v>17.815999999999999</v>
      </c>
      <c r="C1083" s="2">
        <v>18.014399999999998</v>
      </c>
      <c r="D1083" s="63"/>
      <c r="F1083" s="60"/>
      <c r="G1083" s="60"/>
      <c r="I1083" s="57"/>
      <c r="J1083" s="57"/>
    </row>
    <row r="1084" spans="1:10" ht="18" x14ac:dyDescent="0.2">
      <c r="A1084" s="16">
        <v>38014</v>
      </c>
      <c r="B1084" s="1">
        <v>17.817399999999999</v>
      </c>
      <c r="C1084" s="2">
        <v>18.009799999999998</v>
      </c>
      <c r="D1084" s="63"/>
      <c r="F1084" s="60"/>
      <c r="G1084" s="60"/>
      <c r="I1084" s="57"/>
      <c r="J1084" s="57"/>
    </row>
    <row r="1085" spans="1:10" ht="18" x14ac:dyDescent="0.2">
      <c r="A1085" s="16">
        <v>38015</v>
      </c>
      <c r="B1085" s="1">
        <v>17.8169</v>
      </c>
      <c r="C1085" s="2">
        <v>18.021599999999999</v>
      </c>
      <c r="D1085" s="63"/>
      <c r="F1085" s="60"/>
      <c r="G1085" s="60"/>
      <c r="I1085" s="57"/>
      <c r="J1085" s="57"/>
    </row>
    <row r="1086" spans="1:10" ht="18.75" thickBot="1" x14ac:dyDescent="0.25">
      <c r="A1086" s="16">
        <v>38016</v>
      </c>
      <c r="B1086" s="1">
        <v>17.817599999999999</v>
      </c>
      <c r="C1086" s="2">
        <v>18.029900000000001</v>
      </c>
      <c r="D1086" s="63"/>
      <c r="F1086" s="60"/>
      <c r="G1086" s="60"/>
      <c r="I1086" s="57"/>
      <c r="J1086" s="57"/>
    </row>
    <row r="1087" spans="1:10" ht="21.75" thickBot="1" x14ac:dyDescent="0.25">
      <c r="A1087" s="11" t="s">
        <v>9</v>
      </c>
      <c r="B1087" s="12">
        <f>AVERAGE(B1088:B1107)</f>
        <v>17.857345000000002</v>
      </c>
      <c r="C1087" s="13">
        <f>AVERAGE(C1088:C1107)</f>
        <v>18.058465000000002</v>
      </c>
      <c r="D1087" s="63"/>
      <c r="F1087" s="60"/>
      <c r="G1087" s="60"/>
      <c r="I1087" s="57"/>
      <c r="J1087" s="57"/>
    </row>
    <row r="1088" spans="1:10" ht="18" x14ac:dyDescent="0.2">
      <c r="A1088" s="17">
        <v>38019</v>
      </c>
      <c r="B1088" s="1">
        <v>17.834299999999999</v>
      </c>
      <c r="C1088" s="2">
        <v>18.0412</v>
      </c>
      <c r="D1088" s="63"/>
      <c r="F1088" s="60"/>
      <c r="G1088" s="60"/>
      <c r="I1088" s="57"/>
      <c r="J1088" s="57"/>
    </row>
    <row r="1089" spans="1:10" ht="18" x14ac:dyDescent="0.2">
      <c r="A1089" s="17">
        <v>38020</v>
      </c>
      <c r="B1089" s="1">
        <v>17.834399999999999</v>
      </c>
      <c r="C1089" s="2">
        <v>18.039899999999999</v>
      </c>
      <c r="D1089" s="63"/>
      <c r="F1089" s="60"/>
      <c r="G1089" s="60"/>
      <c r="I1089" s="57"/>
      <c r="J1089" s="57"/>
    </row>
    <row r="1090" spans="1:10" ht="18" x14ac:dyDescent="0.2">
      <c r="A1090" s="16">
        <v>38021</v>
      </c>
      <c r="B1090" s="1">
        <v>17.8353</v>
      </c>
      <c r="C1090" s="2">
        <v>18.026499999999999</v>
      </c>
      <c r="D1090" s="63"/>
      <c r="F1090" s="60"/>
      <c r="G1090" s="60"/>
      <c r="I1090" s="57"/>
      <c r="J1090" s="57"/>
    </row>
    <row r="1091" spans="1:10" ht="18" x14ac:dyDescent="0.2">
      <c r="A1091" s="16">
        <v>38022</v>
      </c>
      <c r="B1091" s="1">
        <v>17.834900000000001</v>
      </c>
      <c r="C1091" s="2">
        <v>18.025600000000001</v>
      </c>
      <c r="D1091" s="63"/>
      <c r="F1091" s="60"/>
      <c r="G1091" s="60"/>
      <c r="I1091" s="57"/>
      <c r="J1091" s="57"/>
    </row>
    <row r="1092" spans="1:10" ht="18" x14ac:dyDescent="0.2">
      <c r="A1092" s="16">
        <v>38023</v>
      </c>
      <c r="B1092" s="1">
        <v>17.835100000000001</v>
      </c>
      <c r="C1092" s="2">
        <v>18.033899999999999</v>
      </c>
      <c r="D1092" s="63"/>
      <c r="F1092" s="60"/>
      <c r="G1092" s="60"/>
      <c r="I1092" s="57"/>
      <c r="J1092" s="57"/>
    </row>
    <row r="1093" spans="1:10" ht="18" x14ac:dyDescent="0.2">
      <c r="A1093" s="16">
        <v>38026</v>
      </c>
      <c r="B1093" s="1">
        <v>17.851900000000001</v>
      </c>
      <c r="C1093" s="2">
        <v>18.051600000000001</v>
      </c>
      <c r="D1093" s="63"/>
      <c r="F1093" s="60"/>
      <c r="G1093" s="60"/>
      <c r="I1093" s="57"/>
      <c r="J1093" s="57"/>
    </row>
    <row r="1094" spans="1:10" ht="18" x14ac:dyDescent="0.2">
      <c r="A1094" s="16">
        <v>38027</v>
      </c>
      <c r="B1094" s="1">
        <v>17.851700000000001</v>
      </c>
      <c r="C1094" s="2">
        <v>18.066600000000001</v>
      </c>
      <c r="D1094" s="63"/>
      <c r="F1094" s="60"/>
      <c r="G1094" s="60"/>
      <c r="I1094" s="57"/>
      <c r="J1094" s="57"/>
    </row>
    <row r="1095" spans="1:10" ht="18" x14ac:dyDescent="0.2">
      <c r="A1095" s="16">
        <v>38028</v>
      </c>
      <c r="B1095" s="1">
        <v>17.852499999999999</v>
      </c>
      <c r="C1095" s="2">
        <v>18.057700000000001</v>
      </c>
      <c r="D1095" s="63"/>
      <c r="F1095" s="60"/>
      <c r="G1095" s="60"/>
      <c r="I1095" s="57"/>
      <c r="J1095" s="57"/>
    </row>
    <row r="1096" spans="1:10" ht="18" x14ac:dyDescent="0.2">
      <c r="A1096" s="16">
        <v>38029</v>
      </c>
      <c r="B1096" s="1">
        <v>17.852499999999999</v>
      </c>
      <c r="C1096" s="2">
        <v>18.0624</v>
      </c>
      <c r="D1096" s="63"/>
      <c r="F1096" s="60"/>
      <c r="G1096" s="60"/>
      <c r="I1096" s="57"/>
      <c r="J1096" s="57"/>
    </row>
    <row r="1097" spans="1:10" ht="18" x14ac:dyDescent="0.2">
      <c r="A1097" s="16">
        <v>38030</v>
      </c>
      <c r="B1097" s="1">
        <v>17.852799999999998</v>
      </c>
      <c r="C1097" s="2">
        <v>18.048999999999999</v>
      </c>
      <c r="D1097" s="63"/>
      <c r="F1097" s="60"/>
      <c r="G1097" s="60"/>
      <c r="I1097" s="57"/>
      <c r="J1097" s="57"/>
    </row>
    <row r="1098" spans="1:10" ht="18" x14ac:dyDescent="0.2">
      <c r="A1098" s="16">
        <v>38033</v>
      </c>
      <c r="B1098" s="1">
        <v>17.862200000000001</v>
      </c>
      <c r="C1098" s="2">
        <v>18.0548</v>
      </c>
      <c r="D1098" s="63"/>
      <c r="F1098" s="60"/>
      <c r="G1098" s="60"/>
      <c r="I1098" s="57"/>
      <c r="J1098" s="57"/>
    </row>
    <row r="1099" spans="1:10" ht="18" x14ac:dyDescent="0.2">
      <c r="A1099" s="16">
        <v>38034</v>
      </c>
      <c r="B1099" s="1">
        <v>17.863499999999998</v>
      </c>
      <c r="C1099" s="2">
        <v>18.073799999999999</v>
      </c>
      <c r="D1099" s="63"/>
      <c r="F1099" s="60"/>
      <c r="G1099" s="60"/>
      <c r="I1099" s="57"/>
      <c r="J1099" s="57"/>
    </row>
    <row r="1100" spans="1:10" ht="18" x14ac:dyDescent="0.2">
      <c r="A1100" s="16">
        <v>38035</v>
      </c>
      <c r="B1100" s="1">
        <v>17.8642</v>
      </c>
      <c r="C1100" s="2">
        <v>18.056100000000001</v>
      </c>
      <c r="D1100" s="63"/>
      <c r="F1100" s="60"/>
      <c r="G1100" s="60"/>
      <c r="I1100" s="57"/>
      <c r="J1100" s="57"/>
    </row>
    <row r="1101" spans="1:10" ht="18" x14ac:dyDescent="0.2">
      <c r="A1101" s="16">
        <v>38036</v>
      </c>
      <c r="B1101" s="1">
        <v>17.864000000000001</v>
      </c>
      <c r="C1101" s="2">
        <v>18.073699999999999</v>
      </c>
      <c r="D1101" s="63"/>
      <c r="F1101" s="60"/>
      <c r="G1101" s="60"/>
      <c r="I1101" s="57"/>
      <c r="J1101" s="57"/>
    </row>
    <row r="1102" spans="1:10" ht="18" x14ac:dyDescent="0.2">
      <c r="A1102" s="16">
        <v>38037</v>
      </c>
      <c r="B1102" s="1">
        <v>17.864000000000001</v>
      </c>
      <c r="C1102" s="2">
        <v>18.064699999999998</v>
      </c>
      <c r="D1102" s="63"/>
      <c r="F1102" s="60"/>
      <c r="G1102" s="60"/>
      <c r="I1102" s="57"/>
      <c r="J1102" s="57"/>
    </row>
    <row r="1103" spans="1:10" ht="18" x14ac:dyDescent="0.2">
      <c r="A1103" s="16">
        <v>38040</v>
      </c>
      <c r="B1103" s="1">
        <v>17.878</v>
      </c>
      <c r="C1103" s="2">
        <v>18.084499999999998</v>
      </c>
      <c r="D1103" s="63"/>
      <c r="F1103" s="60"/>
      <c r="G1103" s="60"/>
      <c r="I1103" s="57"/>
      <c r="J1103" s="57"/>
    </row>
    <row r="1104" spans="1:10" ht="18" x14ac:dyDescent="0.2">
      <c r="A1104" s="16">
        <v>38041</v>
      </c>
      <c r="B1104" s="1">
        <v>17.877400000000002</v>
      </c>
      <c r="C1104" s="2">
        <v>18.0871</v>
      </c>
      <c r="D1104" s="63"/>
      <c r="F1104" s="60"/>
      <c r="G1104" s="60"/>
      <c r="I1104" s="57"/>
      <c r="J1104" s="57"/>
    </row>
    <row r="1105" spans="1:10" ht="18" x14ac:dyDescent="0.2">
      <c r="A1105" s="16">
        <v>38042</v>
      </c>
      <c r="B1105" s="1">
        <v>17.879300000000001</v>
      </c>
      <c r="C1105" s="2">
        <v>18.0641</v>
      </c>
      <c r="D1105" s="63"/>
      <c r="F1105" s="60"/>
      <c r="G1105" s="60"/>
      <c r="I1105" s="57"/>
      <c r="J1105" s="57"/>
    </row>
    <row r="1106" spans="1:10" ht="18" x14ac:dyDescent="0.2">
      <c r="A1106" s="16">
        <v>38043</v>
      </c>
      <c r="B1106" s="1">
        <v>17.879200000000001</v>
      </c>
      <c r="C1106" s="2">
        <v>18.072199999999999</v>
      </c>
      <c r="D1106" s="63"/>
      <c r="F1106" s="60"/>
      <c r="G1106" s="60"/>
      <c r="I1106" s="57"/>
      <c r="J1106" s="57"/>
    </row>
    <row r="1107" spans="1:10" ht="18.75" thickBot="1" x14ac:dyDescent="0.25">
      <c r="A1107" s="16">
        <v>38044</v>
      </c>
      <c r="B1107" s="1">
        <v>17.8797</v>
      </c>
      <c r="C1107" s="2">
        <v>18.0839</v>
      </c>
      <c r="D1107" s="63"/>
      <c r="F1107" s="60"/>
      <c r="G1107" s="60"/>
      <c r="I1107" s="57"/>
      <c r="J1107" s="57"/>
    </row>
    <row r="1108" spans="1:10" ht="21.75" thickBot="1" x14ac:dyDescent="0.25">
      <c r="A1108" s="11" t="s">
        <v>10</v>
      </c>
      <c r="B1108" s="12">
        <f>AVERAGE(B1109:B1131)</f>
        <v>17.942595652173914</v>
      </c>
      <c r="C1108" s="13">
        <f>AVERAGE(C1109:C1131)</f>
        <v>18.14067826086956</v>
      </c>
      <c r="D1108" s="63"/>
      <c r="F1108" s="60"/>
      <c r="G1108" s="60"/>
      <c r="I1108" s="57"/>
      <c r="J1108" s="57"/>
    </row>
    <row r="1109" spans="1:10" ht="18" x14ac:dyDescent="0.2">
      <c r="A1109" s="3">
        <v>38047</v>
      </c>
      <c r="B1109" s="1">
        <v>17.8996</v>
      </c>
      <c r="C1109" s="2">
        <v>18.106000000000002</v>
      </c>
      <c r="D1109" s="63"/>
      <c r="F1109" s="60"/>
      <c r="G1109" s="60"/>
      <c r="I1109" s="57"/>
      <c r="J1109" s="57"/>
    </row>
    <row r="1110" spans="1:10" ht="18" x14ac:dyDescent="0.2">
      <c r="A1110" s="16">
        <v>38048</v>
      </c>
      <c r="B1110" s="1">
        <v>17.900400000000001</v>
      </c>
      <c r="C1110" s="2">
        <v>18.0974</v>
      </c>
      <c r="D1110" s="63"/>
      <c r="F1110" s="60"/>
      <c r="G1110" s="60"/>
      <c r="I1110" s="57"/>
      <c r="J1110" s="57"/>
    </row>
    <row r="1111" spans="1:10" ht="18" x14ac:dyDescent="0.2">
      <c r="A1111" s="16">
        <v>38049</v>
      </c>
      <c r="B1111" s="1">
        <v>17.900400000000001</v>
      </c>
      <c r="C1111" s="2">
        <v>18.089200000000002</v>
      </c>
      <c r="D1111" s="63"/>
      <c r="F1111" s="60"/>
      <c r="G1111" s="60"/>
      <c r="I1111" s="57"/>
      <c r="J1111" s="57"/>
    </row>
    <row r="1112" spans="1:10" ht="18" x14ac:dyDescent="0.2">
      <c r="A1112" s="16">
        <v>38050</v>
      </c>
      <c r="B1112" s="1">
        <v>17.900300000000001</v>
      </c>
      <c r="C1112" s="2">
        <v>18.090299999999999</v>
      </c>
      <c r="D1112" s="63"/>
      <c r="F1112" s="60"/>
      <c r="G1112" s="60"/>
      <c r="I1112" s="57"/>
      <c r="J1112" s="57"/>
    </row>
    <row r="1113" spans="1:10" ht="18" x14ac:dyDescent="0.2">
      <c r="A1113" s="16">
        <v>38051</v>
      </c>
      <c r="B1113" s="1">
        <v>17.9011</v>
      </c>
      <c r="C1113" s="2">
        <v>18.1143</v>
      </c>
      <c r="D1113" s="63"/>
      <c r="F1113" s="60"/>
      <c r="G1113" s="60"/>
      <c r="I1113" s="57"/>
      <c r="J1113" s="57"/>
    </row>
    <row r="1114" spans="1:10" ht="18" x14ac:dyDescent="0.2">
      <c r="A1114" s="16">
        <v>38054</v>
      </c>
      <c r="B1114" s="1">
        <v>17.926400000000001</v>
      </c>
      <c r="C1114" s="2">
        <v>18.125599999999999</v>
      </c>
      <c r="D1114" s="63"/>
      <c r="F1114" s="60"/>
      <c r="G1114" s="60"/>
      <c r="I1114" s="57"/>
      <c r="J1114" s="57"/>
    </row>
    <row r="1115" spans="1:10" ht="18" x14ac:dyDescent="0.2">
      <c r="A1115" s="16">
        <v>38055</v>
      </c>
      <c r="B1115" s="1">
        <v>17.9269</v>
      </c>
      <c r="C1115" s="2">
        <v>18.134399999999999</v>
      </c>
      <c r="D1115" s="63"/>
      <c r="F1115" s="60"/>
      <c r="G1115" s="60"/>
      <c r="I1115" s="57"/>
      <c r="J1115" s="57"/>
    </row>
    <row r="1116" spans="1:10" ht="18" x14ac:dyDescent="0.2">
      <c r="A1116" s="16">
        <v>38056</v>
      </c>
      <c r="B1116" s="1">
        <v>17.927199999999999</v>
      </c>
      <c r="C1116" s="2">
        <v>18.131699999999999</v>
      </c>
      <c r="D1116" s="63"/>
      <c r="F1116" s="60"/>
      <c r="G1116" s="60"/>
      <c r="I1116" s="57"/>
      <c r="J1116" s="57"/>
    </row>
    <row r="1117" spans="1:10" ht="18" x14ac:dyDescent="0.2">
      <c r="A1117" s="16">
        <v>38057</v>
      </c>
      <c r="B1117" s="1">
        <v>17.927099999999999</v>
      </c>
      <c r="C1117" s="2">
        <v>18.133299999999998</v>
      </c>
      <c r="D1117" s="63"/>
      <c r="F1117" s="60"/>
      <c r="G1117" s="60"/>
      <c r="I1117" s="57"/>
      <c r="J1117" s="57"/>
    </row>
    <row r="1118" spans="1:10" ht="18" x14ac:dyDescent="0.2">
      <c r="A1118" s="16">
        <v>38058</v>
      </c>
      <c r="B1118" s="1">
        <v>17.927800000000001</v>
      </c>
      <c r="C1118" s="2">
        <v>18.133600000000001</v>
      </c>
      <c r="D1118" s="63"/>
      <c r="F1118" s="60"/>
      <c r="G1118" s="60"/>
      <c r="I1118" s="57"/>
      <c r="J1118" s="57"/>
    </row>
    <row r="1119" spans="1:10" ht="18" x14ac:dyDescent="0.2">
      <c r="A1119" s="16">
        <v>38061</v>
      </c>
      <c r="B1119" s="1">
        <v>17.946100000000001</v>
      </c>
      <c r="C1119" s="2">
        <v>18.147400000000001</v>
      </c>
      <c r="D1119" s="63"/>
      <c r="F1119" s="60"/>
      <c r="G1119" s="60"/>
      <c r="I1119" s="57"/>
      <c r="J1119" s="57"/>
    </row>
    <row r="1120" spans="1:10" ht="18" x14ac:dyDescent="0.2">
      <c r="A1120" s="16">
        <v>38062</v>
      </c>
      <c r="B1120" s="1">
        <v>17.948799999999999</v>
      </c>
      <c r="C1120" s="2">
        <v>18.1495</v>
      </c>
      <c r="D1120" s="63"/>
      <c r="F1120" s="60"/>
      <c r="G1120" s="60"/>
      <c r="I1120" s="57"/>
      <c r="J1120" s="57"/>
    </row>
    <row r="1121" spans="1:10" ht="18" x14ac:dyDescent="0.2">
      <c r="A1121" s="16">
        <v>38063</v>
      </c>
      <c r="B1121" s="1">
        <v>17.950299999999999</v>
      </c>
      <c r="C1121" s="2">
        <v>18.1493</v>
      </c>
      <c r="D1121" s="63"/>
      <c r="F1121" s="60"/>
      <c r="G1121" s="60"/>
      <c r="I1121" s="57"/>
      <c r="J1121" s="57"/>
    </row>
    <row r="1122" spans="1:10" ht="18" x14ac:dyDescent="0.2">
      <c r="A1122" s="16">
        <v>38064</v>
      </c>
      <c r="B1122" s="1">
        <v>17.9513</v>
      </c>
      <c r="C1122" s="2">
        <v>18.148</v>
      </c>
      <c r="D1122" s="63"/>
      <c r="F1122" s="60"/>
      <c r="G1122" s="60"/>
      <c r="I1122" s="57"/>
      <c r="J1122" s="57"/>
    </row>
    <row r="1123" spans="1:10" ht="18" x14ac:dyDescent="0.2">
      <c r="A1123" s="16">
        <v>38065</v>
      </c>
      <c r="B1123" s="1">
        <v>17.952000000000002</v>
      </c>
      <c r="C1123" s="2">
        <v>18.154</v>
      </c>
      <c r="D1123" s="63"/>
      <c r="F1123" s="60"/>
      <c r="G1123" s="60"/>
      <c r="I1123" s="57"/>
      <c r="J1123" s="57"/>
    </row>
    <row r="1124" spans="1:10" ht="18" x14ac:dyDescent="0.2">
      <c r="A1124" s="16">
        <v>38068</v>
      </c>
      <c r="B1124" s="1">
        <v>17.9663</v>
      </c>
      <c r="C1124" s="2">
        <v>18.151299999999999</v>
      </c>
      <c r="D1124" s="63"/>
      <c r="F1124" s="60"/>
      <c r="G1124" s="60"/>
      <c r="I1124" s="57"/>
      <c r="J1124" s="57"/>
    </row>
    <row r="1125" spans="1:10" ht="18" x14ac:dyDescent="0.2">
      <c r="A1125" s="16">
        <v>38069</v>
      </c>
      <c r="B1125" s="1">
        <v>17.968499999999999</v>
      </c>
      <c r="C1125" s="2">
        <v>18.170100000000001</v>
      </c>
      <c r="D1125" s="63"/>
      <c r="F1125" s="60"/>
      <c r="G1125" s="60"/>
      <c r="I1125" s="57"/>
      <c r="J1125" s="57"/>
    </row>
    <row r="1126" spans="1:10" ht="18" x14ac:dyDescent="0.2">
      <c r="A1126" s="16">
        <v>38070</v>
      </c>
      <c r="B1126" s="1">
        <v>17.968800000000002</v>
      </c>
      <c r="C1126" s="2">
        <v>18.167000000000002</v>
      </c>
      <c r="D1126" s="63"/>
      <c r="F1126" s="60"/>
      <c r="G1126" s="60"/>
      <c r="I1126" s="57"/>
      <c r="J1126" s="57"/>
    </row>
    <row r="1127" spans="1:10" ht="18" x14ac:dyDescent="0.2">
      <c r="A1127" s="16">
        <v>38071</v>
      </c>
      <c r="B1127" s="1">
        <v>17.968900000000001</v>
      </c>
      <c r="C1127" s="2">
        <v>18.167100000000001</v>
      </c>
      <c r="D1127" s="63"/>
      <c r="F1127" s="60"/>
      <c r="G1127" s="60"/>
      <c r="I1127" s="57"/>
      <c r="J1127" s="57"/>
    </row>
    <row r="1128" spans="1:10" ht="18" x14ac:dyDescent="0.2">
      <c r="A1128" s="16">
        <v>38072</v>
      </c>
      <c r="B1128" s="1">
        <v>17.968800000000002</v>
      </c>
      <c r="C1128" s="2">
        <v>18.164400000000001</v>
      </c>
      <c r="D1128" s="63"/>
      <c r="F1128" s="60"/>
      <c r="G1128" s="60"/>
      <c r="I1128" s="57"/>
      <c r="J1128" s="57"/>
    </row>
    <row r="1129" spans="1:10" ht="18" x14ac:dyDescent="0.2">
      <c r="A1129" s="16">
        <v>38075</v>
      </c>
      <c r="B1129" s="1">
        <v>17.984400000000001</v>
      </c>
      <c r="C1129" s="2">
        <v>18.179600000000001</v>
      </c>
      <c r="D1129" s="63"/>
      <c r="F1129" s="60"/>
      <c r="G1129" s="60"/>
      <c r="I1129" s="57"/>
      <c r="J1129" s="57"/>
    </row>
    <row r="1130" spans="1:10" ht="18" x14ac:dyDescent="0.2">
      <c r="A1130" s="16">
        <v>38076</v>
      </c>
      <c r="B1130" s="1">
        <v>17.983499999999999</v>
      </c>
      <c r="C1130" s="2">
        <v>18.175599999999999</v>
      </c>
      <c r="D1130" s="63"/>
      <c r="F1130" s="60"/>
      <c r="G1130" s="60"/>
      <c r="I1130" s="57"/>
      <c r="J1130" s="57"/>
    </row>
    <row r="1131" spans="1:10" ht="18.75" thickBot="1" x14ac:dyDescent="0.25">
      <c r="A1131" s="21">
        <v>38077</v>
      </c>
      <c r="B1131" s="25">
        <v>17.9848</v>
      </c>
      <c r="C1131" s="26">
        <v>18.156500000000001</v>
      </c>
      <c r="D1131" s="63"/>
      <c r="F1131" s="60"/>
      <c r="G1131" s="60"/>
      <c r="I1131" s="57"/>
      <c r="J1131" s="57"/>
    </row>
    <row r="1132" spans="1:10" ht="21.75" thickBot="1" x14ac:dyDescent="0.25">
      <c r="A1132" s="18" t="s">
        <v>11</v>
      </c>
      <c r="B1132" s="12">
        <f>AVERAGE(B1133:B1151)</f>
        <v>18.023126315789472</v>
      </c>
      <c r="C1132" s="13">
        <f>AVERAGE(C1133:C1151)</f>
        <v>18.21842105263158</v>
      </c>
      <c r="D1132" s="63"/>
      <c r="F1132" s="60"/>
      <c r="G1132" s="60"/>
      <c r="I1132" s="57"/>
      <c r="J1132" s="57"/>
    </row>
    <row r="1133" spans="1:10" ht="18" x14ac:dyDescent="0.2">
      <c r="A1133" s="16">
        <v>38078</v>
      </c>
      <c r="B1133" s="1">
        <v>17.9849</v>
      </c>
      <c r="C1133" s="2">
        <v>18.186699999999998</v>
      </c>
      <c r="D1133" s="63"/>
      <c r="F1133" s="60"/>
      <c r="G1133" s="60"/>
      <c r="I1133" s="57"/>
      <c r="J1133" s="57"/>
    </row>
    <row r="1134" spans="1:10" ht="18" x14ac:dyDescent="0.2">
      <c r="A1134" s="16">
        <v>38079</v>
      </c>
      <c r="B1134" s="1">
        <v>17.985199999999999</v>
      </c>
      <c r="C1134" s="2">
        <v>18.188400000000001</v>
      </c>
      <c r="D1134" s="63"/>
      <c r="F1134" s="60"/>
      <c r="G1134" s="60"/>
      <c r="I1134" s="57"/>
      <c r="J1134" s="57"/>
    </row>
    <row r="1135" spans="1:10" ht="18" x14ac:dyDescent="0.2">
      <c r="A1135" s="16">
        <v>38082</v>
      </c>
      <c r="B1135" s="1">
        <v>18.004200000000001</v>
      </c>
      <c r="C1135" s="2">
        <v>18.174700000000001</v>
      </c>
      <c r="D1135" s="63"/>
      <c r="F1135" s="60"/>
      <c r="G1135" s="60"/>
      <c r="I1135" s="57"/>
      <c r="J1135" s="57"/>
    </row>
    <row r="1136" spans="1:10" ht="18" x14ac:dyDescent="0.2">
      <c r="A1136" s="16">
        <v>38083</v>
      </c>
      <c r="B1136" s="1">
        <v>18.0045</v>
      </c>
      <c r="C1136" s="2">
        <v>18.202999999999999</v>
      </c>
      <c r="D1136" s="63"/>
      <c r="F1136" s="60"/>
      <c r="G1136" s="60"/>
      <c r="I1136" s="57"/>
      <c r="J1136" s="57"/>
    </row>
    <row r="1137" spans="1:10" ht="18" x14ac:dyDescent="0.2">
      <c r="A1137" s="16">
        <v>38089</v>
      </c>
      <c r="B1137" s="1">
        <v>18.0044</v>
      </c>
      <c r="C1137" s="2">
        <v>18.203800000000001</v>
      </c>
      <c r="D1137" s="63"/>
      <c r="F1137" s="60"/>
      <c r="G1137" s="60"/>
      <c r="I1137" s="57"/>
      <c r="J1137" s="57"/>
    </row>
    <row r="1138" spans="1:10" ht="18" x14ac:dyDescent="0.2">
      <c r="A1138" s="16">
        <v>38090</v>
      </c>
      <c r="B1138" s="1">
        <v>18.0047</v>
      </c>
      <c r="C1138" s="2">
        <v>18.182300000000001</v>
      </c>
      <c r="D1138" s="63"/>
      <c r="F1138" s="60"/>
      <c r="G1138" s="60"/>
      <c r="I1138" s="57"/>
      <c r="J1138" s="57"/>
    </row>
    <row r="1139" spans="1:10" ht="18" x14ac:dyDescent="0.2">
      <c r="A1139" s="16">
        <v>38091</v>
      </c>
      <c r="B1139" s="1">
        <v>18.003699999999998</v>
      </c>
      <c r="C1139" s="2">
        <v>18.218900000000001</v>
      </c>
      <c r="D1139" s="63"/>
      <c r="F1139" s="60"/>
      <c r="G1139" s="60"/>
      <c r="I1139" s="57"/>
      <c r="J1139" s="57"/>
    </row>
    <row r="1140" spans="1:10" ht="18" x14ac:dyDescent="0.2">
      <c r="A1140" s="16">
        <v>38092</v>
      </c>
      <c r="B1140" s="1">
        <v>18.017499999999998</v>
      </c>
      <c r="C1140" s="2">
        <v>18.2254</v>
      </c>
      <c r="D1140" s="63"/>
      <c r="F1140" s="60"/>
      <c r="G1140" s="60"/>
      <c r="I1140" s="57"/>
      <c r="J1140" s="57"/>
    </row>
    <row r="1141" spans="1:10" ht="18" x14ac:dyDescent="0.2">
      <c r="A1141" s="16">
        <v>38093</v>
      </c>
      <c r="B1141" s="1">
        <v>18.0197</v>
      </c>
      <c r="C1141" s="2">
        <v>18.221699999999998</v>
      </c>
      <c r="D1141" s="63"/>
      <c r="F1141" s="60"/>
      <c r="G1141" s="60"/>
      <c r="I1141" s="57"/>
      <c r="J1141" s="57"/>
    </row>
    <row r="1142" spans="1:10" ht="18" x14ac:dyDescent="0.2">
      <c r="A1142" s="16">
        <v>38096</v>
      </c>
      <c r="B1142" s="1">
        <v>18.021100000000001</v>
      </c>
      <c r="C1142" s="2">
        <v>18.219899999999999</v>
      </c>
      <c r="D1142" s="63"/>
      <c r="F1142" s="60"/>
      <c r="G1142" s="60"/>
      <c r="I1142" s="57"/>
      <c r="J1142" s="57"/>
    </row>
    <row r="1143" spans="1:10" ht="18" x14ac:dyDescent="0.2">
      <c r="A1143" s="16">
        <v>38097</v>
      </c>
      <c r="B1143" s="1">
        <v>18.019100000000002</v>
      </c>
      <c r="C1143" s="2">
        <v>18.225999999999999</v>
      </c>
      <c r="D1143" s="63"/>
      <c r="F1143" s="60"/>
      <c r="G1143" s="60"/>
      <c r="I1143" s="57"/>
      <c r="J1143" s="57"/>
    </row>
    <row r="1144" spans="1:10" ht="18" x14ac:dyDescent="0.2">
      <c r="A1144" s="16">
        <v>38098</v>
      </c>
      <c r="B1144" s="1">
        <v>18.020800000000001</v>
      </c>
      <c r="C1144" s="2">
        <v>18.2209</v>
      </c>
      <c r="D1144" s="63"/>
      <c r="F1144" s="60"/>
      <c r="G1144" s="60"/>
      <c r="I1144" s="57"/>
      <c r="J1144" s="57"/>
    </row>
    <row r="1145" spans="1:10" ht="18" x14ac:dyDescent="0.2">
      <c r="A1145" s="16">
        <v>38099</v>
      </c>
      <c r="B1145" s="1">
        <v>18.043299999999999</v>
      </c>
      <c r="C1145" s="2">
        <v>18.223299999999998</v>
      </c>
      <c r="D1145" s="63"/>
      <c r="F1145" s="60"/>
      <c r="G1145" s="60"/>
      <c r="I1145" s="57"/>
      <c r="J1145" s="57"/>
    </row>
    <row r="1146" spans="1:10" ht="18" x14ac:dyDescent="0.2">
      <c r="A1146" s="16">
        <v>38100</v>
      </c>
      <c r="B1146" s="1">
        <v>18.042100000000001</v>
      </c>
      <c r="C1146" s="2">
        <v>18.223700000000001</v>
      </c>
      <c r="D1146" s="63"/>
      <c r="F1146" s="60"/>
      <c r="G1146" s="60"/>
      <c r="I1146" s="57"/>
      <c r="J1146" s="57"/>
    </row>
    <row r="1147" spans="1:10" ht="18" x14ac:dyDescent="0.2">
      <c r="A1147" s="16">
        <v>38103</v>
      </c>
      <c r="B1147" s="1">
        <v>18.044499999999999</v>
      </c>
      <c r="C1147" s="2">
        <v>18.231200000000001</v>
      </c>
      <c r="D1147" s="63"/>
      <c r="F1147" s="60"/>
      <c r="G1147" s="60"/>
      <c r="I1147" s="57"/>
      <c r="J1147" s="57"/>
    </row>
    <row r="1148" spans="1:10" ht="18" x14ac:dyDescent="0.2">
      <c r="A1148" s="16">
        <v>38104</v>
      </c>
      <c r="B1148" s="1">
        <v>18.044799999999999</v>
      </c>
      <c r="C1148" s="2">
        <v>18.2409</v>
      </c>
      <c r="D1148" s="63"/>
      <c r="F1148" s="60"/>
      <c r="G1148" s="60"/>
      <c r="I1148" s="57"/>
      <c r="J1148" s="57"/>
    </row>
    <row r="1149" spans="1:10" ht="18" x14ac:dyDescent="0.2">
      <c r="A1149" s="16">
        <v>38105</v>
      </c>
      <c r="B1149" s="1">
        <v>18.045400000000001</v>
      </c>
      <c r="C1149" s="2">
        <v>18.219899999999999</v>
      </c>
      <c r="D1149" s="63"/>
      <c r="F1149" s="60"/>
      <c r="G1149" s="60"/>
      <c r="I1149" s="57"/>
      <c r="J1149" s="57"/>
    </row>
    <row r="1150" spans="1:10" ht="18" x14ac:dyDescent="0.2">
      <c r="A1150" s="16">
        <v>38106</v>
      </c>
      <c r="B1150" s="1">
        <v>18.064299999999999</v>
      </c>
      <c r="C1150" s="2">
        <v>18.269600000000001</v>
      </c>
      <c r="D1150" s="63"/>
      <c r="F1150" s="60"/>
      <c r="G1150" s="60"/>
      <c r="I1150" s="57"/>
      <c r="J1150" s="57"/>
    </row>
    <row r="1151" spans="1:10" ht="18.75" thickBot="1" x14ac:dyDescent="0.25">
      <c r="A1151" s="21">
        <v>38107</v>
      </c>
      <c r="B1151" s="1">
        <v>18.065200000000001</v>
      </c>
      <c r="C1151" s="2">
        <v>18.2697</v>
      </c>
      <c r="D1151" s="63"/>
      <c r="F1151" s="60"/>
      <c r="G1151" s="60"/>
      <c r="I1151" s="57"/>
      <c r="J1151" s="57"/>
    </row>
    <row r="1152" spans="1:10" ht="21.75" thickBot="1" x14ac:dyDescent="0.25">
      <c r="A1152" s="11" t="s">
        <v>12</v>
      </c>
      <c r="B1152" s="12">
        <f>AVERAGE(B1153:B1173)</f>
        <v>18.098142857142861</v>
      </c>
      <c r="C1152" s="13">
        <f>AVERAGE(C1153:C1173)</f>
        <v>18.301414285714287</v>
      </c>
      <c r="D1152" s="63"/>
      <c r="F1152" s="60"/>
      <c r="G1152" s="60"/>
      <c r="I1152" s="57"/>
      <c r="J1152" s="57"/>
    </row>
    <row r="1153" spans="1:10" ht="18" x14ac:dyDescent="0.2">
      <c r="A1153" s="16">
        <v>38110</v>
      </c>
      <c r="B1153" s="1">
        <v>18.0654</v>
      </c>
      <c r="C1153" s="2">
        <v>18.2562</v>
      </c>
      <c r="D1153" s="63"/>
      <c r="F1153" s="60"/>
      <c r="G1153" s="60"/>
      <c r="I1153" s="57"/>
      <c r="J1153" s="57"/>
    </row>
    <row r="1154" spans="1:10" ht="18" x14ac:dyDescent="0.2">
      <c r="A1154" s="16">
        <v>38111</v>
      </c>
      <c r="B1154" s="1">
        <v>18.0657</v>
      </c>
      <c r="C1154" s="2">
        <v>18.2803</v>
      </c>
      <c r="D1154" s="63"/>
      <c r="F1154" s="60"/>
      <c r="G1154" s="60"/>
      <c r="I1154" s="57"/>
      <c r="J1154" s="57"/>
    </row>
    <row r="1155" spans="1:10" ht="18" x14ac:dyDescent="0.2">
      <c r="A1155" s="16">
        <v>38112</v>
      </c>
      <c r="B1155" s="1">
        <v>18.0657</v>
      </c>
      <c r="C1155" s="2">
        <v>18.223099999999999</v>
      </c>
      <c r="D1155" s="63"/>
      <c r="F1155" s="60"/>
      <c r="G1155" s="60"/>
      <c r="I1155" s="57"/>
      <c r="J1155" s="57"/>
    </row>
    <row r="1156" spans="1:10" ht="18" x14ac:dyDescent="0.2">
      <c r="A1156" s="16">
        <v>38113</v>
      </c>
      <c r="B1156" s="1">
        <v>18.0808</v>
      </c>
      <c r="C1156" s="2">
        <v>18.278400000000001</v>
      </c>
      <c r="D1156" s="63"/>
      <c r="F1156" s="60"/>
      <c r="G1156" s="60"/>
      <c r="I1156" s="57"/>
      <c r="J1156" s="57"/>
    </row>
    <row r="1157" spans="1:10" ht="18" x14ac:dyDescent="0.2">
      <c r="A1157" s="16">
        <v>38114</v>
      </c>
      <c r="B1157" s="1">
        <v>18.080300000000001</v>
      </c>
      <c r="C1157" s="2">
        <v>18.2803</v>
      </c>
      <c r="D1157" s="63"/>
      <c r="F1157" s="60"/>
      <c r="G1157" s="60"/>
      <c r="I1157" s="57"/>
      <c r="J1157" s="57"/>
    </row>
    <row r="1158" spans="1:10" ht="18" x14ac:dyDescent="0.2">
      <c r="A1158" s="16">
        <v>38117</v>
      </c>
      <c r="B1158" s="1">
        <v>18.0807</v>
      </c>
      <c r="C1158" s="2">
        <v>18.2805</v>
      </c>
      <c r="D1158" s="63"/>
      <c r="F1158" s="60"/>
      <c r="G1158" s="60"/>
      <c r="I1158" s="57"/>
      <c r="J1158" s="57"/>
    </row>
    <row r="1159" spans="1:10" ht="18" x14ac:dyDescent="0.2">
      <c r="A1159" s="16">
        <v>38118</v>
      </c>
      <c r="B1159" s="1">
        <v>18.081900000000001</v>
      </c>
      <c r="C1159" s="2">
        <v>18.2912</v>
      </c>
      <c r="D1159" s="63"/>
      <c r="F1159" s="60"/>
      <c r="G1159" s="60"/>
      <c r="I1159" s="57"/>
      <c r="J1159" s="57"/>
    </row>
    <row r="1160" spans="1:10" ht="18" x14ac:dyDescent="0.2">
      <c r="A1160" s="16">
        <v>38119</v>
      </c>
      <c r="B1160" s="1">
        <v>18.082000000000001</v>
      </c>
      <c r="C1160" s="2">
        <v>18.298999999999999</v>
      </c>
      <c r="D1160" s="63"/>
      <c r="F1160" s="60"/>
      <c r="G1160" s="60"/>
      <c r="I1160" s="57"/>
      <c r="J1160" s="57"/>
    </row>
    <row r="1161" spans="1:10" ht="18" x14ac:dyDescent="0.2">
      <c r="A1161" s="16">
        <v>38120</v>
      </c>
      <c r="B1161" s="1">
        <v>18.090499999999999</v>
      </c>
      <c r="C1161" s="2">
        <v>18.301300000000001</v>
      </c>
      <c r="D1161" s="63"/>
      <c r="F1161" s="60"/>
      <c r="G1161" s="60"/>
      <c r="I1161" s="57"/>
      <c r="J1161" s="57"/>
    </row>
    <row r="1162" spans="1:10" ht="18" x14ac:dyDescent="0.2">
      <c r="A1162" s="16">
        <v>38121</v>
      </c>
      <c r="B1162" s="1">
        <v>18.0916</v>
      </c>
      <c r="C1162" s="2">
        <v>18.2942</v>
      </c>
      <c r="D1162" s="63"/>
      <c r="F1162" s="60"/>
      <c r="G1162" s="60"/>
      <c r="I1162" s="57"/>
      <c r="J1162" s="57"/>
    </row>
    <row r="1163" spans="1:10" ht="18" x14ac:dyDescent="0.2">
      <c r="A1163" s="16">
        <v>38124</v>
      </c>
      <c r="B1163" s="1">
        <v>18.091999999999999</v>
      </c>
      <c r="C1163" s="2">
        <v>18.293500000000002</v>
      </c>
      <c r="D1163" s="63"/>
      <c r="F1163" s="60"/>
      <c r="G1163" s="60"/>
      <c r="I1163" s="57"/>
      <c r="J1163" s="57"/>
    </row>
    <row r="1164" spans="1:10" ht="18" x14ac:dyDescent="0.2">
      <c r="A1164" s="16">
        <v>38125</v>
      </c>
      <c r="B1164" s="1">
        <v>18.093699999999998</v>
      </c>
      <c r="C1164" s="2">
        <v>18.286100000000001</v>
      </c>
      <c r="D1164" s="63"/>
      <c r="F1164" s="60"/>
      <c r="G1164" s="60"/>
      <c r="I1164" s="57"/>
      <c r="J1164" s="57"/>
    </row>
    <row r="1165" spans="1:10" ht="18" x14ac:dyDescent="0.2">
      <c r="A1165" s="16">
        <v>38126</v>
      </c>
      <c r="B1165" s="1">
        <v>18.092700000000001</v>
      </c>
      <c r="C1165" s="2">
        <v>18.296099999999999</v>
      </c>
      <c r="D1165" s="63"/>
      <c r="F1165" s="60"/>
      <c r="G1165" s="60"/>
      <c r="I1165" s="57"/>
      <c r="J1165" s="57"/>
    </row>
    <row r="1166" spans="1:10" ht="18" x14ac:dyDescent="0.2">
      <c r="A1166" s="16">
        <v>38127</v>
      </c>
      <c r="B1166" s="1">
        <v>18.1172</v>
      </c>
      <c r="C1166" s="2">
        <v>18.3249</v>
      </c>
      <c r="D1166" s="63"/>
      <c r="F1166" s="60"/>
      <c r="G1166" s="60"/>
      <c r="I1166" s="57"/>
      <c r="J1166" s="57"/>
    </row>
    <row r="1167" spans="1:10" ht="18" x14ac:dyDescent="0.2">
      <c r="A1167" s="16">
        <v>38128</v>
      </c>
      <c r="B1167" s="1">
        <v>18.119700000000002</v>
      </c>
      <c r="C1167" s="2">
        <v>18.325099999999999</v>
      </c>
      <c r="D1167" s="63"/>
      <c r="F1167" s="60"/>
      <c r="G1167" s="60"/>
      <c r="I1167" s="57"/>
      <c r="J1167" s="57"/>
    </row>
    <row r="1168" spans="1:10" ht="18" x14ac:dyDescent="0.2">
      <c r="A1168" s="16">
        <v>38131</v>
      </c>
      <c r="B1168" s="1">
        <v>18.117999999999999</v>
      </c>
      <c r="C1168" s="2">
        <v>18.327300000000001</v>
      </c>
      <c r="D1168" s="63"/>
      <c r="F1168" s="60"/>
      <c r="G1168" s="60"/>
      <c r="I1168" s="57"/>
      <c r="J1168" s="57"/>
    </row>
    <row r="1169" spans="1:10" ht="18" x14ac:dyDescent="0.2">
      <c r="A1169" s="16">
        <v>38132</v>
      </c>
      <c r="B1169" s="1">
        <v>18.1206</v>
      </c>
      <c r="C1169" s="2">
        <v>18.328399999999998</v>
      </c>
      <c r="D1169" s="63"/>
      <c r="F1169" s="60"/>
      <c r="G1169" s="60"/>
      <c r="I1169" s="57"/>
      <c r="J1169" s="57"/>
    </row>
    <row r="1170" spans="1:10" ht="18" x14ac:dyDescent="0.2">
      <c r="A1170" s="16">
        <v>38133</v>
      </c>
      <c r="B1170" s="1">
        <v>18.121500000000001</v>
      </c>
      <c r="C1170" s="2">
        <v>18.336400000000001</v>
      </c>
      <c r="D1170" s="63"/>
      <c r="F1170" s="60"/>
      <c r="G1170" s="60"/>
      <c r="I1170" s="57"/>
      <c r="J1170" s="57"/>
    </row>
    <row r="1171" spans="1:10" ht="18" x14ac:dyDescent="0.2">
      <c r="A1171" s="16">
        <v>38134</v>
      </c>
      <c r="B1171" s="1">
        <v>18.133500000000002</v>
      </c>
      <c r="C1171" s="2">
        <v>18.3446</v>
      </c>
      <c r="D1171" s="63"/>
      <c r="F1171" s="60"/>
      <c r="G1171" s="60"/>
      <c r="I1171" s="57"/>
      <c r="J1171" s="57"/>
    </row>
    <row r="1172" spans="1:10" ht="18" x14ac:dyDescent="0.2">
      <c r="A1172" s="16">
        <v>38135</v>
      </c>
      <c r="B1172" s="1">
        <v>18.132999999999999</v>
      </c>
      <c r="C1172" s="2">
        <v>18.336300000000001</v>
      </c>
      <c r="D1172" s="63"/>
      <c r="F1172" s="60"/>
      <c r="G1172" s="60"/>
      <c r="I1172" s="57"/>
      <c r="J1172" s="57"/>
    </row>
    <row r="1173" spans="1:10" ht="18.75" thickBot="1" x14ac:dyDescent="0.25">
      <c r="A1173" s="16">
        <v>38138</v>
      </c>
      <c r="B1173" s="1">
        <v>18.134499999999999</v>
      </c>
      <c r="C1173" s="2">
        <v>18.346499999999999</v>
      </c>
      <c r="D1173" s="63"/>
      <c r="F1173" s="60"/>
      <c r="G1173" s="60"/>
      <c r="I1173" s="57"/>
      <c r="J1173" s="57"/>
    </row>
    <row r="1174" spans="1:10" ht="21.75" thickBot="1" x14ac:dyDescent="0.25">
      <c r="A1174" s="11" t="s">
        <v>13</v>
      </c>
      <c r="B1174" s="12">
        <f>AVERAGE(B1175:B1196)</f>
        <v>18.169054545454546</v>
      </c>
      <c r="C1174" s="13">
        <f>AVERAGE(C1175:C1196)</f>
        <v>18.375172727272727</v>
      </c>
      <c r="D1174" s="63"/>
      <c r="F1174" s="60"/>
      <c r="G1174" s="60"/>
      <c r="I1174" s="57"/>
      <c r="J1174" s="57"/>
    </row>
    <row r="1175" spans="1:10" ht="18" x14ac:dyDescent="0.2">
      <c r="A1175" s="16">
        <v>38139</v>
      </c>
      <c r="B1175" s="1">
        <v>18.133900000000001</v>
      </c>
      <c r="C1175" s="2">
        <v>18.352499999999999</v>
      </c>
      <c r="D1175" s="63"/>
      <c r="F1175" s="60"/>
      <c r="G1175" s="60"/>
      <c r="I1175" s="57"/>
      <c r="J1175" s="57"/>
    </row>
    <row r="1176" spans="1:10" ht="18" x14ac:dyDescent="0.2">
      <c r="A1176" s="16">
        <v>38140</v>
      </c>
      <c r="B1176" s="1">
        <v>18.134799999999998</v>
      </c>
      <c r="C1176" s="2">
        <v>18.351299999999998</v>
      </c>
      <c r="D1176" s="63"/>
      <c r="F1176" s="60"/>
      <c r="G1176" s="60"/>
      <c r="I1176" s="57"/>
      <c r="J1176" s="57"/>
    </row>
    <row r="1177" spans="1:10" ht="18" x14ac:dyDescent="0.2">
      <c r="A1177" s="16">
        <v>38141</v>
      </c>
      <c r="B1177" s="1">
        <v>18.147600000000001</v>
      </c>
      <c r="C1177" s="2">
        <v>18.357399999999998</v>
      </c>
      <c r="D1177" s="63"/>
      <c r="F1177" s="60"/>
      <c r="G1177" s="60"/>
      <c r="I1177" s="57"/>
      <c r="J1177" s="57"/>
    </row>
    <row r="1178" spans="1:10" ht="18" x14ac:dyDescent="0.2">
      <c r="A1178" s="16">
        <v>38142</v>
      </c>
      <c r="B1178" s="1">
        <v>18.147500000000001</v>
      </c>
      <c r="C1178" s="2">
        <v>18.352799999999998</v>
      </c>
      <c r="D1178" s="63"/>
      <c r="F1178" s="60"/>
      <c r="G1178" s="60"/>
      <c r="I1178" s="57"/>
      <c r="J1178" s="57"/>
    </row>
    <row r="1179" spans="1:10" ht="18" x14ac:dyDescent="0.2">
      <c r="A1179" s="16">
        <v>38145</v>
      </c>
      <c r="B1179" s="1">
        <v>18.148199999999999</v>
      </c>
      <c r="C1179" s="2">
        <v>18.348500000000001</v>
      </c>
      <c r="D1179" s="63"/>
      <c r="F1179" s="60"/>
      <c r="G1179" s="60"/>
      <c r="I1179" s="57"/>
      <c r="J1179" s="57"/>
    </row>
    <row r="1180" spans="1:10" ht="18" x14ac:dyDescent="0.2">
      <c r="A1180" s="16">
        <v>38146</v>
      </c>
      <c r="B1180" s="1">
        <v>18.147400000000001</v>
      </c>
      <c r="C1180" s="2">
        <v>18.352399999999999</v>
      </c>
      <c r="D1180" s="63"/>
      <c r="F1180" s="60"/>
      <c r="G1180" s="60"/>
      <c r="I1180" s="57"/>
      <c r="J1180" s="57"/>
    </row>
    <row r="1181" spans="1:10" ht="18" x14ac:dyDescent="0.2">
      <c r="A1181" s="16">
        <v>38147</v>
      </c>
      <c r="B1181" s="1">
        <v>18.148399999999999</v>
      </c>
      <c r="C1181" s="2">
        <v>18.3461</v>
      </c>
      <c r="D1181" s="63"/>
      <c r="F1181" s="60"/>
      <c r="G1181" s="60"/>
      <c r="I1181" s="57"/>
      <c r="J1181" s="57"/>
    </row>
    <row r="1182" spans="1:10" ht="18" x14ac:dyDescent="0.2">
      <c r="A1182" s="16">
        <v>38148</v>
      </c>
      <c r="B1182" s="1">
        <v>18.161999999999999</v>
      </c>
      <c r="C1182" s="2">
        <v>18.363299999999999</v>
      </c>
      <c r="D1182" s="63"/>
      <c r="F1182" s="60"/>
      <c r="G1182" s="60"/>
      <c r="I1182" s="57"/>
      <c r="J1182" s="57"/>
    </row>
    <row r="1183" spans="1:10" ht="18" x14ac:dyDescent="0.2">
      <c r="A1183" s="16">
        <v>38149</v>
      </c>
      <c r="B1183" s="1">
        <v>18.162600000000001</v>
      </c>
      <c r="C1183" s="2">
        <v>18.367799999999999</v>
      </c>
      <c r="D1183" s="63"/>
      <c r="F1183" s="60"/>
      <c r="G1183" s="60"/>
      <c r="I1183" s="57"/>
      <c r="J1183" s="57"/>
    </row>
    <row r="1184" spans="1:10" ht="18" x14ac:dyDescent="0.2">
      <c r="A1184" s="16">
        <v>38152</v>
      </c>
      <c r="B1184" s="1">
        <v>18.161799999999999</v>
      </c>
      <c r="C1184" s="2">
        <v>18.375599999999999</v>
      </c>
      <c r="D1184" s="63"/>
      <c r="F1184" s="60"/>
      <c r="G1184" s="60"/>
      <c r="I1184" s="57"/>
      <c r="J1184" s="57"/>
    </row>
    <row r="1185" spans="1:10" ht="18" x14ac:dyDescent="0.2">
      <c r="A1185" s="16">
        <v>38153</v>
      </c>
      <c r="B1185" s="1">
        <v>18.162700000000001</v>
      </c>
      <c r="C1185" s="2">
        <v>18.375599999999999</v>
      </c>
      <c r="D1185" s="63"/>
      <c r="F1185" s="60"/>
      <c r="G1185" s="60"/>
      <c r="I1185" s="57"/>
      <c r="J1185" s="57"/>
    </row>
    <row r="1186" spans="1:10" ht="18" x14ac:dyDescent="0.2">
      <c r="A1186" s="16">
        <v>38154</v>
      </c>
      <c r="B1186" s="1">
        <v>18.163</v>
      </c>
      <c r="C1186" s="2">
        <v>18.3812</v>
      </c>
      <c r="D1186" s="63"/>
      <c r="F1186" s="60"/>
      <c r="G1186" s="60"/>
      <c r="I1186" s="57"/>
      <c r="J1186" s="57"/>
    </row>
    <row r="1187" spans="1:10" ht="18" x14ac:dyDescent="0.2">
      <c r="A1187" s="16">
        <v>38155</v>
      </c>
      <c r="B1187" s="1">
        <v>18.1798</v>
      </c>
      <c r="C1187" s="2">
        <v>18.380099999999999</v>
      </c>
      <c r="D1187" s="63"/>
      <c r="F1187" s="60"/>
      <c r="G1187" s="60"/>
      <c r="I1187" s="57"/>
      <c r="J1187" s="57"/>
    </row>
    <row r="1188" spans="1:10" ht="18" x14ac:dyDescent="0.2">
      <c r="A1188" s="16">
        <v>38156</v>
      </c>
      <c r="B1188" s="1">
        <v>18.180700000000002</v>
      </c>
      <c r="C1188" s="2">
        <v>18.377199999999998</v>
      </c>
      <c r="D1188" s="63"/>
      <c r="F1188" s="60"/>
      <c r="G1188" s="60"/>
      <c r="I1188" s="57"/>
      <c r="J1188" s="57"/>
    </row>
    <row r="1189" spans="1:10" ht="18" x14ac:dyDescent="0.2">
      <c r="A1189" s="16">
        <v>38159</v>
      </c>
      <c r="B1189" s="1">
        <v>18.179400000000001</v>
      </c>
      <c r="C1189" s="2">
        <v>18.390899999999998</v>
      </c>
      <c r="D1189" s="63"/>
      <c r="F1189" s="60"/>
      <c r="G1189" s="60"/>
      <c r="I1189" s="57"/>
      <c r="J1189" s="57"/>
    </row>
    <row r="1190" spans="1:10" ht="18" x14ac:dyDescent="0.2">
      <c r="A1190" s="16">
        <v>38160</v>
      </c>
      <c r="B1190" s="1">
        <v>18.180800000000001</v>
      </c>
      <c r="C1190" s="2">
        <v>18.387599999999999</v>
      </c>
      <c r="D1190" s="63"/>
      <c r="F1190" s="60"/>
      <c r="G1190" s="60"/>
      <c r="I1190" s="57"/>
      <c r="J1190" s="57"/>
    </row>
    <row r="1191" spans="1:10" ht="18" x14ac:dyDescent="0.2">
      <c r="A1191" s="16">
        <v>38161</v>
      </c>
      <c r="B1191" s="1">
        <v>18.181899999999999</v>
      </c>
      <c r="C1191" s="2">
        <v>18.384499999999999</v>
      </c>
      <c r="D1191" s="63"/>
      <c r="F1191" s="60"/>
      <c r="G1191" s="60"/>
      <c r="I1191" s="57"/>
      <c r="J1191" s="57"/>
    </row>
    <row r="1192" spans="1:10" ht="18" x14ac:dyDescent="0.2">
      <c r="A1192" s="16">
        <v>38162</v>
      </c>
      <c r="B1192" s="1">
        <v>18.193999999999999</v>
      </c>
      <c r="C1192" s="2">
        <v>18.401199999999999</v>
      </c>
      <c r="D1192" s="63"/>
      <c r="F1192" s="60"/>
      <c r="G1192" s="60"/>
      <c r="I1192" s="57"/>
      <c r="J1192" s="57"/>
    </row>
    <row r="1193" spans="1:10" ht="18" x14ac:dyDescent="0.2">
      <c r="A1193" s="16">
        <v>38163</v>
      </c>
      <c r="B1193" s="1">
        <v>18.1999</v>
      </c>
      <c r="C1193" s="2">
        <v>18.3992</v>
      </c>
      <c r="D1193" s="63"/>
      <c r="F1193" s="60"/>
      <c r="G1193" s="60"/>
      <c r="I1193" s="57"/>
      <c r="J1193" s="57"/>
    </row>
    <row r="1194" spans="1:10" ht="18" x14ac:dyDescent="0.2">
      <c r="A1194" s="16">
        <v>38166</v>
      </c>
      <c r="B1194" s="1">
        <v>18.200600000000001</v>
      </c>
      <c r="C1194" s="2">
        <v>18.403099999999998</v>
      </c>
      <c r="D1194" s="63"/>
      <c r="F1194" s="60"/>
      <c r="G1194" s="60"/>
      <c r="I1194" s="57"/>
      <c r="J1194" s="57"/>
    </row>
    <row r="1195" spans="1:10" ht="18" x14ac:dyDescent="0.2">
      <c r="A1195" s="16">
        <v>38167</v>
      </c>
      <c r="B1195" s="1">
        <v>18.201000000000001</v>
      </c>
      <c r="C1195" s="2">
        <v>18.393999999999998</v>
      </c>
      <c r="D1195" s="63"/>
      <c r="F1195" s="60"/>
      <c r="G1195" s="60"/>
      <c r="I1195" s="57"/>
      <c r="J1195" s="57"/>
    </row>
    <row r="1196" spans="1:10" ht="18.75" thickBot="1" x14ac:dyDescent="0.25">
      <c r="A1196" s="21">
        <v>38168</v>
      </c>
      <c r="B1196" s="25">
        <v>18.2012</v>
      </c>
      <c r="C1196" s="26">
        <v>18.4115</v>
      </c>
      <c r="D1196" s="63"/>
      <c r="F1196" s="60"/>
      <c r="G1196" s="60"/>
      <c r="I1196" s="57"/>
      <c r="J1196" s="57"/>
    </row>
    <row r="1197" spans="1:10" ht="21.75" thickBot="1" x14ac:dyDescent="0.25">
      <c r="A1197" s="19" t="s">
        <v>14</v>
      </c>
      <c r="B1197" s="20">
        <f>AVERAGE(B1198:B1219)</f>
        <v>18.239831818181816</v>
      </c>
      <c r="C1197" s="13">
        <f>AVERAGE(C1198:C1219)</f>
        <v>18.447886363636368</v>
      </c>
      <c r="D1197" s="63"/>
      <c r="F1197" s="60"/>
      <c r="G1197" s="60"/>
      <c r="I1197" s="57"/>
      <c r="J1197" s="57"/>
    </row>
    <row r="1198" spans="1:10" ht="18" x14ac:dyDescent="0.2">
      <c r="A1198" s="3">
        <v>38169</v>
      </c>
      <c r="B1198" s="1">
        <v>18.212700000000002</v>
      </c>
      <c r="C1198" s="2">
        <v>18.412600000000001</v>
      </c>
      <c r="D1198" s="63"/>
      <c r="F1198" s="60"/>
      <c r="G1198" s="60"/>
      <c r="I1198" s="57"/>
      <c r="J1198" s="57"/>
    </row>
    <row r="1199" spans="1:10" ht="18" x14ac:dyDescent="0.2">
      <c r="A1199" s="16">
        <v>38170</v>
      </c>
      <c r="B1199" s="1">
        <v>18.212299999999999</v>
      </c>
      <c r="C1199" s="2">
        <v>18.4206</v>
      </c>
      <c r="D1199" s="63"/>
      <c r="F1199" s="60"/>
      <c r="G1199" s="60"/>
      <c r="I1199" s="57"/>
      <c r="J1199" s="57"/>
    </row>
    <row r="1200" spans="1:10" ht="18" x14ac:dyDescent="0.2">
      <c r="A1200" s="16">
        <v>38173</v>
      </c>
      <c r="B1200" s="1">
        <v>18.2135</v>
      </c>
      <c r="C1200" s="2">
        <v>18.432300000000001</v>
      </c>
      <c r="D1200" s="63"/>
      <c r="F1200" s="60"/>
      <c r="G1200" s="60"/>
      <c r="I1200" s="57"/>
      <c r="J1200" s="57"/>
    </row>
    <row r="1201" spans="1:10" ht="18" x14ac:dyDescent="0.2">
      <c r="A1201" s="16">
        <v>38174</v>
      </c>
      <c r="B1201" s="1">
        <v>18.213699999999999</v>
      </c>
      <c r="C1201" s="2">
        <v>18.430700000000002</v>
      </c>
      <c r="D1201" s="63"/>
      <c r="F1201" s="60"/>
      <c r="G1201" s="60"/>
      <c r="I1201" s="57"/>
      <c r="J1201" s="57"/>
    </row>
    <row r="1202" spans="1:10" ht="18" x14ac:dyDescent="0.2">
      <c r="A1202" s="16">
        <v>38175</v>
      </c>
      <c r="B1202" s="1">
        <v>18.211200000000002</v>
      </c>
      <c r="C1202" s="2">
        <v>18.423100000000002</v>
      </c>
      <c r="D1202" s="63"/>
      <c r="F1202" s="60"/>
      <c r="G1202" s="60"/>
      <c r="I1202" s="57"/>
      <c r="J1202" s="57"/>
    </row>
    <row r="1203" spans="1:10" ht="18" x14ac:dyDescent="0.2">
      <c r="A1203" s="16">
        <v>38176</v>
      </c>
      <c r="B1203" s="1">
        <v>18.228999999999999</v>
      </c>
      <c r="C1203" s="2">
        <v>18.437999999999999</v>
      </c>
      <c r="D1203" s="63"/>
      <c r="F1203" s="60"/>
      <c r="G1203" s="60"/>
      <c r="I1203" s="57"/>
      <c r="J1203" s="57"/>
    </row>
    <row r="1204" spans="1:10" ht="18" x14ac:dyDescent="0.2">
      <c r="A1204" s="16">
        <v>38177</v>
      </c>
      <c r="B1204" s="1">
        <v>18.228100000000001</v>
      </c>
      <c r="C1204" s="2">
        <v>18.441400000000002</v>
      </c>
      <c r="D1204" s="63"/>
      <c r="F1204" s="60"/>
      <c r="G1204" s="60"/>
      <c r="I1204" s="57"/>
      <c r="J1204" s="57"/>
    </row>
    <row r="1205" spans="1:10" ht="18" x14ac:dyDescent="0.2">
      <c r="A1205" s="16">
        <v>38180</v>
      </c>
      <c r="B1205" s="1">
        <v>18.229199999999999</v>
      </c>
      <c r="C1205" s="2">
        <v>18.4222</v>
      </c>
      <c r="D1205" s="63"/>
      <c r="F1205" s="60"/>
      <c r="G1205" s="60"/>
      <c r="I1205" s="57"/>
      <c r="J1205" s="57"/>
    </row>
    <row r="1206" spans="1:10" ht="18" x14ac:dyDescent="0.2">
      <c r="A1206" s="16">
        <v>38181</v>
      </c>
      <c r="B1206" s="1">
        <v>18.2287</v>
      </c>
      <c r="C1206" s="2">
        <v>18.440300000000001</v>
      </c>
      <c r="D1206" s="63"/>
      <c r="F1206" s="60"/>
      <c r="G1206" s="60"/>
      <c r="I1206" s="57"/>
      <c r="J1206" s="57"/>
    </row>
    <row r="1207" spans="1:10" ht="18" x14ac:dyDescent="0.2">
      <c r="A1207" s="16">
        <v>38182</v>
      </c>
      <c r="B1207" s="1">
        <v>18.229600000000001</v>
      </c>
      <c r="C1207" s="2">
        <v>18.432600000000001</v>
      </c>
      <c r="D1207" s="63"/>
      <c r="F1207" s="60"/>
      <c r="G1207" s="60"/>
      <c r="I1207" s="57"/>
      <c r="J1207" s="57"/>
    </row>
    <row r="1208" spans="1:10" ht="18" x14ac:dyDescent="0.2">
      <c r="A1208" s="16">
        <v>38183</v>
      </c>
      <c r="B1208" s="1">
        <v>18.241199999999999</v>
      </c>
      <c r="C1208" s="2">
        <v>18.456600000000002</v>
      </c>
      <c r="D1208" s="63"/>
      <c r="F1208" s="60"/>
      <c r="G1208" s="60"/>
      <c r="I1208" s="57"/>
      <c r="J1208" s="57"/>
    </row>
    <row r="1209" spans="1:10" ht="18" x14ac:dyDescent="0.2">
      <c r="A1209" s="16">
        <v>38184</v>
      </c>
      <c r="B1209" s="1">
        <v>18.2425</v>
      </c>
      <c r="C1209" s="2">
        <v>18.4529</v>
      </c>
      <c r="D1209" s="63"/>
      <c r="F1209" s="60"/>
      <c r="G1209" s="60"/>
      <c r="I1209" s="57"/>
      <c r="J1209" s="57"/>
    </row>
    <row r="1210" spans="1:10" ht="18" x14ac:dyDescent="0.2">
      <c r="A1210" s="16">
        <v>38187</v>
      </c>
      <c r="B1210" s="1">
        <v>18.2422</v>
      </c>
      <c r="C1210" s="2">
        <v>18.451499999999999</v>
      </c>
      <c r="D1210" s="63"/>
      <c r="F1210" s="60"/>
      <c r="G1210" s="60"/>
      <c r="I1210" s="57"/>
      <c r="J1210" s="57"/>
    </row>
    <row r="1211" spans="1:10" ht="18" x14ac:dyDescent="0.2">
      <c r="A1211" s="16">
        <v>38188</v>
      </c>
      <c r="B1211" s="1">
        <v>18.242599999999999</v>
      </c>
      <c r="C1211" s="2">
        <v>18.4604</v>
      </c>
      <c r="D1211" s="63"/>
      <c r="F1211" s="60"/>
      <c r="G1211" s="60"/>
      <c r="I1211" s="57"/>
      <c r="J1211" s="57"/>
    </row>
    <row r="1212" spans="1:10" ht="18" x14ac:dyDescent="0.2">
      <c r="A1212" s="16">
        <v>38189</v>
      </c>
      <c r="B1212" s="1">
        <v>18.242899999999999</v>
      </c>
      <c r="C1212" s="2">
        <v>18.4512</v>
      </c>
      <c r="D1212" s="63"/>
      <c r="F1212" s="60"/>
      <c r="G1212" s="60"/>
      <c r="I1212" s="57"/>
      <c r="J1212" s="57"/>
    </row>
    <row r="1213" spans="1:10" ht="18" x14ac:dyDescent="0.2">
      <c r="A1213" s="16">
        <v>38190</v>
      </c>
      <c r="B1213" s="1">
        <v>18.260300000000001</v>
      </c>
      <c r="C1213" s="2">
        <v>18.463200000000001</v>
      </c>
      <c r="D1213" s="63"/>
      <c r="F1213" s="60"/>
      <c r="G1213" s="60"/>
      <c r="I1213" s="57"/>
      <c r="J1213" s="57"/>
    </row>
    <row r="1214" spans="1:10" ht="18" x14ac:dyDescent="0.2">
      <c r="A1214" s="16">
        <v>38191</v>
      </c>
      <c r="B1214" s="1">
        <v>18.2591</v>
      </c>
      <c r="C1214" s="2">
        <v>18.464200000000002</v>
      </c>
      <c r="D1214" s="63"/>
      <c r="F1214" s="60"/>
      <c r="G1214" s="60"/>
      <c r="I1214" s="57"/>
      <c r="J1214" s="57"/>
    </row>
    <row r="1215" spans="1:10" ht="18" x14ac:dyDescent="0.2">
      <c r="A1215" s="16">
        <v>38194</v>
      </c>
      <c r="B1215" s="1">
        <v>18.260400000000001</v>
      </c>
      <c r="C1215" s="2">
        <v>18.456800000000001</v>
      </c>
      <c r="D1215" s="63"/>
      <c r="F1215" s="60"/>
      <c r="G1215" s="60"/>
      <c r="I1215" s="57"/>
      <c r="J1215" s="57"/>
    </row>
    <row r="1216" spans="1:10" ht="18" x14ac:dyDescent="0.2">
      <c r="A1216" s="16">
        <v>38195</v>
      </c>
      <c r="B1216" s="1">
        <v>18.2606</v>
      </c>
      <c r="C1216" s="2">
        <v>18.466699999999999</v>
      </c>
      <c r="D1216" s="63"/>
      <c r="F1216" s="60"/>
      <c r="G1216" s="60"/>
      <c r="I1216" s="57"/>
      <c r="J1216" s="57"/>
    </row>
    <row r="1217" spans="1:10" ht="18" x14ac:dyDescent="0.2">
      <c r="A1217" s="16">
        <v>38196</v>
      </c>
      <c r="B1217" s="1">
        <v>18.260899999999999</v>
      </c>
      <c r="C1217" s="2">
        <v>18.467500000000001</v>
      </c>
      <c r="D1217" s="63"/>
      <c r="F1217" s="60"/>
      <c r="G1217" s="60"/>
      <c r="I1217" s="57"/>
      <c r="J1217" s="57"/>
    </row>
    <row r="1218" spans="1:10" ht="18" x14ac:dyDescent="0.2">
      <c r="A1218" s="16">
        <v>38197</v>
      </c>
      <c r="B1218" s="1">
        <v>18.277699999999999</v>
      </c>
      <c r="C1218" s="2">
        <v>18.482700000000001</v>
      </c>
      <c r="D1218" s="63"/>
      <c r="F1218" s="60"/>
      <c r="G1218" s="60"/>
      <c r="I1218" s="57"/>
      <c r="J1218" s="57"/>
    </row>
    <row r="1219" spans="1:10" ht="18.75" thickBot="1" x14ac:dyDescent="0.25">
      <c r="A1219" s="16">
        <v>38198</v>
      </c>
      <c r="B1219" s="1">
        <v>18.277899999999999</v>
      </c>
      <c r="C1219" s="2">
        <v>18.486000000000001</v>
      </c>
      <c r="D1219" s="63"/>
      <c r="F1219" s="60"/>
      <c r="G1219" s="60"/>
      <c r="I1219" s="57"/>
      <c r="J1219" s="57"/>
    </row>
    <row r="1220" spans="1:10" ht="21.75" thickBot="1" x14ac:dyDescent="0.25">
      <c r="A1220" s="11" t="s">
        <v>15</v>
      </c>
      <c r="B1220" s="12">
        <f>AVERAGE(B1221:B1242)</f>
        <v>18.327368181818176</v>
      </c>
      <c r="C1220" s="13">
        <f>AVERAGE(C1221:C1242)</f>
        <v>18.53768181818182</v>
      </c>
      <c r="D1220" s="63"/>
      <c r="F1220" s="60"/>
      <c r="G1220" s="60"/>
      <c r="I1220" s="57"/>
      <c r="J1220" s="57"/>
    </row>
    <row r="1221" spans="1:10" ht="18" x14ac:dyDescent="0.2">
      <c r="A1221" s="16">
        <v>38201</v>
      </c>
      <c r="B1221" s="1">
        <v>18.278199999999998</v>
      </c>
      <c r="C1221" s="2">
        <v>18.497599999999998</v>
      </c>
      <c r="D1221" s="63"/>
      <c r="F1221" s="60"/>
      <c r="G1221" s="60"/>
      <c r="I1221" s="57"/>
      <c r="J1221" s="57"/>
    </row>
    <row r="1222" spans="1:10" ht="18" x14ac:dyDescent="0.2">
      <c r="A1222" s="16">
        <v>38202</v>
      </c>
      <c r="B1222" s="1">
        <v>18.278400000000001</v>
      </c>
      <c r="C1222" s="2">
        <v>18.506900000000002</v>
      </c>
      <c r="D1222" s="63"/>
      <c r="F1222" s="60"/>
      <c r="G1222" s="60"/>
      <c r="I1222" s="57"/>
      <c r="J1222" s="57"/>
    </row>
    <row r="1223" spans="1:10" ht="18" x14ac:dyDescent="0.2">
      <c r="A1223" s="16">
        <v>38203</v>
      </c>
      <c r="B1223" s="1">
        <v>18.278700000000001</v>
      </c>
      <c r="C1223" s="2">
        <v>18.4984</v>
      </c>
      <c r="D1223" s="63"/>
      <c r="F1223" s="60"/>
      <c r="G1223" s="60"/>
      <c r="I1223" s="57"/>
      <c r="J1223" s="57"/>
    </row>
    <row r="1224" spans="1:10" ht="18" x14ac:dyDescent="0.2">
      <c r="A1224" s="16">
        <v>38204</v>
      </c>
      <c r="B1224" s="1">
        <v>18.3078</v>
      </c>
      <c r="C1224" s="2">
        <v>18.517600000000002</v>
      </c>
      <c r="D1224" s="63"/>
      <c r="F1224" s="60"/>
      <c r="G1224" s="60"/>
      <c r="I1224" s="57"/>
      <c r="J1224" s="57"/>
    </row>
    <row r="1225" spans="1:10" ht="18" x14ac:dyDescent="0.2">
      <c r="A1225" s="16">
        <v>38205</v>
      </c>
      <c r="B1225" s="1">
        <v>18.3078</v>
      </c>
      <c r="C1225" s="2">
        <v>18.5246</v>
      </c>
      <c r="D1225" s="63"/>
      <c r="F1225" s="60"/>
      <c r="G1225" s="60"/>
      <c r="I1225" s="57"/>
      <c r="J1225" s="57"/>
    </row>
    <row r="1226" spans="1:10" ht="18" x14ac:dyDescent="0.2">
      <c r="A1226" s="16">
        <v>38208</v>
      </c>
      <c r="B1226" s="1">
        <v>18.306799999999999</v>
      </c>
      <c r="C1226" s="2">
        <v>18.5181</v>
      </c>
      <c r="D1226" s="63"/>
      <c r="F1226" s="60"/>
      <c r="G1226" s="60"/>
      <c r="I1226" s="57"/>
      <c r="J1226" s="57"/>
    </row>
    <row r="1227" spans="1:10" ht="18" x14ac:dyDescent="0.2">
      <c r="A1227" s="16">
        <v>38209</v>
      </c>
      <c r="B1227" s="1">
        <v>18.309000000000001</v>
      </c>
      <c r="C1227" s="2">
        <v>18.517600000000002</v>
      </c>
      <c r="D1227" s="63"/>
      <c r="F1227" s="60"/>
      <c r="G1227" s="60"/>
      <c r="I1227" s="57"/>
      <c r="J1227" s="57"/>
    </row>
    <row r="1228" spans="1:10" ht="18" x14ac:dyDescent="0.2">
      <c r="A1228" s="16">
        <v>38210</v>
      </c>
      <c r="B1228" s="1">
        <v>18.308800000000002</v>
      </c>
      <c r="C1228" s="2">
        <v>18.511800000000001</v>
      </c>
      <c r="D1228" s="63"/>
      <c r="F1228" s="60"/>
      <c r="G1228" s="60"/>
      <c r="I1228" s="57"/>
      <c r="J1228" s="57"/>
    </row>
    <row r="1229" spans="1:10" ht="18" x14ac:dyDescent="0.2">
      <c r="A1229" s="16">
        <v>38211</v>
      </c>
      <c r="B1229" s="1">
        <v>18.3309</v>
      </c>
      <c r="C1229" s="2">
        <v>18.533100000000001</v>
      </c>
      <c r="D1229" s="63"/>
      <c r="F1229" s="60"/>
      <c r="G1229" s="60"/>
      <c r="I1229" s="57"/>
      <c r="J1229" s="57"/>
    </row>
    <row r="1230" spans="1:10" ht="18" x14ac:dyDescent="0.2">
      <c r="A1230" s="16">
        <v>38212</v>
      </c>
      <c r="B1230" s="1">
        <v>18.330300000000001</v>
      </c>
      <c r="C1230" s="2">
        <v>18.531099999999999</v>
      </c>
      <c r="D1230" s="63"/>
      <c r="F1230" s="60"/>
      <c r="G1230" s="60"/>
      <c r="I1230" s="57"/>
      <c r="J1230" s="57"/>
    </row>
    <row r="1231" spans="1:10" ht="18" x14ac:dyDescent="0.2">
      <c r="A1231" s="16">
        <v>38215</v>
      </c>
      <c r="B1231" s="1">
        <v>18.3306</v>
      </c>
      <c r="C1231" s="2">
        <v>18.5382</v>
      </c>
      <c r="D1231" s="63"/>
      <c r="F1231" s="60"/>
      <c r="G1231" s="60"/>
      <c r="I1231" s="57"/>
      <c r="J1231" s="57"/>
    </row>
    <row r="1232" spans="1:10" ht="18" x14ac:dyDescent="0.2">
      <c r="A1232" s="16">
        <v>38216</v>
      </c>
      <c r="B1232" s="1">
        <v>18.331499999999998</v>
      </c>
      <c r="C1232" s="2">
        <v>18.539000000000001</v>
      </c>
      <c r="D1232" s="63"/>
      <c r="F1232" s="60"/>
      <c r="G1232" s="60"/>
      <c r="I1232" s="57"/>
      <c r="J1232" s="57"/>
    </row>
    <row r="1233" spans="1:10" ht="18" x14ac:dyDescent="0.2">
      <c r="A1233" s="16">
        <v>38217</v>
      </c>
      <c r="B1233" s="1">
        <v>18.332000000000001</v>
      </c>
      <c r="C1233" s="2">
        <v>18.541699999999999</v>
      </c>
      <c r="D1233" s="63"/>
      <c r="F1233" s="60"/>
      <c r="G1233" s="60"/>
      <c r="I1233" s="57"/>
      <c r="J1233" s="57"/>
    </row>
    <row r="1234" spans="1:10" ht="18" x14ac:dyDescent="0.2">
      <c r="A1234" s="16">
        <v>38218</v>
      </c>
      <c r="B1234" s="1">
        <v>18.3446</v>
      </c>
      <c r="C1234" s="2">
        <v>18.546800000000001</v>
      </c>
      <c r="D1234" s="63"/>
      <c r="F1234" s="60"/>
      <c r="G1234" s="60"/>
      <c r="I1234" s="57"/>
      <c r="J1234" s="57"/>
    </row>
    <row r="1235" spans="1:10" ht="18" x14ac:dyDescent="0.2">
      <c r="A1235" s="16">
        <v>38219</v>
      </c>
      <c r="B1235" s="1">
        <v>18.344799999999999</v>
      </c>
      <c r="C1235" s="2">
        <v>18.556699999999999</v>
      </c>
      <c r="D1235" s="63"/>
      <c r="F1235" s="60"/>
      <c r="G1235" s="60"/>
      <c r="I1235" s="57"/>
      <c r="J1235" s="57"/>
    </row>
    <row r="1236" spans="1:10" ht="18" x14ac:dyDescent="0.2">
      <c r="A1236" s="16">
        <v>38222</v>
      </c>
      <c r="B1236" s="1">
        <v>18.345199999999998</v>
      </c>
      <c r="C1236" s="2">
        <v>18.5548</v>
      </c>
      <c r="D1236" s="63"/>
      <c r="F1236" s="60"/>
      <c r="G1236" s="60"/>
      <c r="I1236" s="57"/>
      <c r="J1236" s="57"/>
    </row>
    <row r="1237" spans="1:10" ht="18" x14ac:dyDescent="0.2">
      <c r="A1237" s="16">
        <v>38223</v>
      </c>
      <c r="B1237" s="1">
        <v>18.345199999999998</v>
      </c>
      <c r="C1237" s="2">
        <v>18.558700000000002</v>
      </c>
      <c r="D1237" s="63"/>
      <c r="F1237" s="60"/>
      <c r="G1237" s="60"/>
      <c r="I1237" s="57"/>
      <c r="J1237" s="57"/>
    </row>
    <row r="1238" spans="1:10" ht="18" x14ac:dyDescent="0.2">
      <c r="A1238" s="16">
        <v>38224</v>
      </c>
      <c r="B1238" s="1">
        <v>18.345800000000001</v>
      </c>
      <c r="C1238" s="2">
        <v>18.553000000000001</v>
      </c>
      <c r="D1238" s="63"/>
      <c r="F1238" s="60"/>
      <c r="G1238" s="60"/>
      <c r="I1238" s="57"/>
      <c r="J1238" s="57"/>
    </row>
    <row r="1239" spans="1:10" ht="18" x14ac:dyDescent="0.2">
      <c r="A1239" s="16">
        <v>38225</v>
      </c>
      <c r="B1239" s="1">
        <v>18.361499999999999</v>
      </c>
      <c r="C1239" s="2">
        <v>18.566299999999998</v>
      </c>
      <c r="D1239" s="63"/>
      <c r="F1239" s="60"/>
      <c r="G1239" s="60"/>
      <c r="I1239" s="57"/>
      <c r="J1239" s="57"/>
    </row>
    <row r="1240" spans="1:10" ht="18" x14ac:dyDescent="0.2">
      <c r="A1240" s="16">
        <v>38226</v>
      </c>
      <c r="B1240" s="1">
        <v>18.3614</v>
      </c>
      <c r="C1240" s="2">
        <v>18.566299999999998</v>
      </c>
      <c r="D1240" s="63"/>
      <c r="F1240" s="60"/>
      <c r="G1240" s="60"/>
      <c r="I1240" s="57"/>
      <c r="J1240" s="57"/>
    </row>
    <row r="1241" spans="1:10" ht="18" x14ac:dyDescent="0.2">
      <c r="A1241" s="16">
        <v>38229</v>
      </c>
      <c r="B1241" s="1">
        <v>18.361000000000001</v>
      </c>
      <c r="C1241" s="2">
        <v>18.5762</v>
      </c>
      <c r="D1241" s="63"/>
      <c r="F1241" s="60"/>
      <c r="G1241" s="60"/>
      <c r="I1241" s="57"/>
      <c r="J1241" s="57"/>
    </row>
    <row r="1242" spans="1:10" ht="18.75" thickBot="1" x14ac:dyDescent="0.25">
      <c r="A1242" s="16">
        <v>38230</v>
      </c>
      <c r="B1242" s="1">
        <v>18.361799999999999</v>
      </c>
      <c r="C1242" s="2">
        <v>18.5745</v>
      </c>
      <c r="D1242" s="63"/>
      <c r="F1242" s="60"/>
      <c r="G1242" s="60"/>
      <c r="I1242" s="57"/>
      <c r="J1242" s="57"/>
    </row>
    <row r="1243" spans="1:10" ht="21.75" thickBot="1" x14ac:dyDescent="0.25">
      <c r="A1243" s="11" t="s">
        <v>16</v>
      </c>
      <c r="B1243" s="12">
        <f>AVERAGE(B1244:B1264)</f>
        <v>18.409809523809525</v>
      </c>
      <c r="C1243" s="13">
        <f>AVERAGE(C1244:C1264)</f>
        <v>18.622576190476192</v>
      </c>
      <c r="D1243" s="63"/>
      <c r="F1243" s="60"/>
      <c r="G1243" s="60"/>
      <c r="I1243" s="57"/>
      <c r="J1243" s="57"/>
    </row>
    <row r="1244" spans="1:10" ht="18" x14ac:dyDescent="0.2">
      <c r="A1244" s="22">
        <v>38231</v>
      </c>
      <c r="B1244" s="1">
        <v>18.362300000000001</v>
      </c>
      <c r="C1244" s="2">
        <v>18.586500000000001</v>
      </c>
      <c r="D1244" s="63"/>
      <c r="F1244" s="60"/>
      <c r="G1244" s="60"/>
      <c r="I1244" s="57"/>
      <c r="J1244" s="57"/>
    </row>
    <row r="1245" spans="1:10" ht="18" x14ac:dyDescent="0.2">
      <c r="A1245" s="22">
        <v>38232</v>
      </c>
      <c r="B1245" s="1">
        <v>18.379200000000001</v>
      </c>
      <c r="C1245" s="2">
        <v>18.601500000000001</v>
      </c>
      <c r="D1245" s="63"/>
      <c r="F1245" s="60"/>
      <c r="G1245" s="60"/>
      <c r="I1245" s="57"/>
      <c r="J1245" s="57"/>
    </row>
    <row r="1246" spans="1:10" ht="18" x14ac:dyDescent="0.2">
      <c r="A1246" s="22">
        <v>38233</v>
      </c>
      <c r="B1246" s="1">
        <v>18.383299999999998</v>
      </c>
      <c r="C1246" s="2">
        <v>18.5929</v>
      </c>
      <c r="D1246" s="63"/>
      <c r="F1246" s="60"/>
      <c r="G1246" s="60"/>
      <c r="I1246" s="57"/>
      <c r="J1246" s="57"/>
    </row>
    <row r="1247" spans="1:10" ht="18" x14ac:dyDescent="0.2">
      <c r="A1247" s="16">
        <v>38236</v>
      </c>
      <c r="B1247" s="1">
        <v>18.383700000000001</v>
      </c>
      <c r="C1247" s="2">
        <v>18.5959</v>
      </c>
      <c r="D1247" s="63"/>
      <c r="F1247" s="60"/>
      <c r="G1247" s="60"/>
      <c r="I1247" s="57"/>
      <c r="J1247" s="57"/>
    </row>
    <row r="1248" spans="1:10" ht="18" x14ac:dyDescent="0.2">
      <c r="A1248" s="16">
        <v>38237</v>
      </c>
      <c r="B1248" s="1">
        <v>18.383900000000001</v>
      </c>
      <c r="C1248" s="2">
        <v>18.592099999999999</v>
      </c>
      <c r="D1248" s="63"/>
      <c r="F1248" s="60"/>
      <c r="G1248" s="60"/>
      <c r="I1248" s="57"/>
      <c r="J1248" s="57"/>
    </row>
    <row r="1249" spans="1:10" ht="18" x14ac:dyDescent="0.2">
      <c r="A1249" s="16">
        <v>38238</v>
      </c>
      <c r="B1249" s="1">
        <v>18.384899999999998</v>
      </c>
      <c r="C1249" s="2">
        <v>18.596599999999999</v>
      </c>
      <c r="D1249" s="63"/>
      <c r="F1249" s="60"/>
      <c r="G1249" s="60"/>
      <c r="I1249" s="57"/>
      <c r="J1249" s="57"/>
    </row>
    <row r="1250" spans="1:10" ht="18" x14ac:dyDescent="0.2">
      <c r="A1250" s="16">
        <v>38239</v>
      </c>
      <c r="B1250" s="1">
        <v>18.404299999999999</v>
      </c>
      <c r="C1250" s="2">
        <v>18.6114</v>
      </c>
      <c r="D1250" s="63"/>
      <c r="F1250" s="60"/>
      <c r="G1250" s="60"/>
      <c r="I1250" s="57"/>
      <c r="J1250" s="57"/>
    </row>
    <row r="1251" spans="1:10" ht="18" x14ac:dyDescent="0.2">
      <c r="A1251" s="16">
        <v>38240</v>
      </c>
      <c r="B1251" s="1">
        <v>18.404800000000002</v>
      </c>
      <c r="C1251" s="2">
        <v>18.623799999999999</v>
      </c>
      <c r="D1251" s="63"/>
      <c r="F1251" s="60"/>
      <c r="G1251" s="60"/>
      <c r="I1251" s="57"/>
      <c r="J1251" s="57"/>
    </row>
    <row r="1252" spans="1:10" ht="18" x14ac:dyDescent="0.2">
      <c r="A1252" s="16">
        <v>38243</v>
      </c>
      <c r="B1252" s="1">
        <v>18.404800000000002</v>
      </c>
      <c r="C1252" s="2">
        <v>18.607199999999999</v>
      </c>
      <c r="D1252" s="63"/>
      <c r="F1252" s="60"/>
      <c r="G1252" s="60"/>
      <c r="I1252" s="57"/>
      <c r="J1252" s="57"/>
    </row>
    <row r="1253" spans="1:10" ht="18" x14ac:dyDescent="0.2">
      <c r="A1253" s="16">
        <v>38244</v>
      </c>
      <c r="B1253" s="1">
        <v>18.4055</v>
      </c>
      <c r="C1253" s="2">
        <v>18.629000000000001</v>
      </c>
      <c r="D1253" s="63"/>
      <c r="F1253" s="60"/>
      <c r="G1253" s="60"/>
      <c r="I1253" s="57"/>
      <c r="J1253" s="57"/>
    </row>
    <row r="1254" spans="1:10" ht="18" x14ac:dyDescent="0.2">
      <c r="A1254" s="16">
        <v>38246</v>
      </c>
      <c r="B1254" s="1">
        <v>18.405999999999999</v>
      </c>
      <c r="C1254" s="2">
        <v>18.628</v>
      </c>
      <c r="D1254" s="63"/>
      <c r="F1254" s="60"/>
      <c r="G1254" s="60"/>
      <c r="I1254" s="57"/>
      <c r="J1254" s="57"/>
    </row>
    <row r="1255" spans="1:10" ht="18" x14ac:dyDescent="0.2">
      <c r="A1255" s="16">
        <v>38247</v>
      </c>
      <c r="B1255" s="1">
        <v>18.420000000000002</v>
      </c>
      <c r="C1255" s="2">
        <v>18.630500000000001</v>
      </c>
      <c r="D1255" s="63"/>
      <c r="F1255" s="60"/>
      <c r="G1255" s="60"/>
      <c r="I1255" s="57"/>
      <c r="J1255" s="57"/>
    </row>
    <row r="1256" spans="1:10" ht="18" x14ac:dyDescent="0.2">
      <c r="A1256" s="16">
        <v>38250</v>
      </c>
      <c r="B1256" s="1">
        <v>18.4191</v>
      </c>
      <c r="C1256" s="2">
        <v>18.6157</v>
      </c>
      <c r="D1256" s="63"/>
      <c r="F1256" s="60"/>
      <c r="G1256" s="60"/>
      <c r="I1256" s="57"/>
      <c r="J1256" s="57"/>
    </row>
    <row r="1257" spans="1:10" ht="18" x14ac:dyDescent="0.2">
      <c r="A1257" s="16">
        <v>38251</v>
      </c>
      <c r="B1257" s="1">
        <v>18.420400000000001</v>
      </c>
      <c r="C1257" s="2">
        <v>18.6266</v>
      </c>
      <c r="D1257" s="63"/>
      <c r="F1257" s="60"/>
      <c r="G1257" s="60"/>
      <c r="I1257" s="57"/>
      <c r="J1257" s="57"/>
    </row>
    <row r="1258" spans="1:10" ht="18" x14ac:dyDescent="0.2">
      <c r="A1258" s="16">
        <v>38252</v>
      </c>
      <c r="B1258" s="1">
        <v>18.4208</v>
      </c>
      <c r="C1258" s="2">
        <v>18.634699999999999</v>
      </c>
      <c r="D1258" s="63"/>
      <c r="F1258" s="60"/>
      <c r="G1258" s="60"/>
      <c r="I1258" s="57"/>
      <c r="J1258" s="57"/>
    </row>
    <row r="1259" spans="1:10" ht="18" x14ac:dyDescent="0.2">
      <c r="A1259" s="16">
        <v>38253</v>
      </c>
      <c r="B1259" s="1">
        <v>18.421099999999999</v>
      </c>
      <c r="C1259" s="2">
        <v>18.643799999999999</v>
      </c>
      <c r="D1259" s="63"/>
      <c r="F1259" s="60"/>
      <c r="G1259" s="60"/>
      <c r="I1259" s="57"/>
      <c r="J1259" s="57"/>
    </row>
    <row r="1260" spans="1:10" ht="18" x14ac:dyDescent="0.2">
      <c r="A1260" s="16">
        <v>38254</v>
      </c>
      <c r="B1260" s="1">
        <v>18.4392</v>
      </c>
      <c r="C1260" s="2">
        <v>18.655100000000001</v>
      </c>
      <c r="D1260" s="63"/>
      <c r="F1260" s="60"/>
      <c r="G1260" s="60"/>
      <c r="I1260" s="57"/>
      <c r="J1260" s="57"/>
    </row>
    <row r="1261" spans="1:10" ht="18" x14ac:dyDescent="0.2">
      <c r="A1261" s="16">
        <v>38257</v>
      </c>
      <c r="B1261" s="1">
        <v>18.440799999999999</v>
      </c>
      <c r="C1261" s="2">
        <v>18.652100000000001</v>
      </c>
      <c r="D1261" s="63"/>
      <c r="F1261" s="60"/>
      <c r="G1261" s="60"/>
      <c r="I1261" s="57"/>
      <c r="J1261" s="57"/>
    </row>
    <row r="1262" spans="1:10" ht="18" x14ac:dyDescent="0.2">
      <c r="A1262" s="16">
        <v>38258</v>
      </c>
      <c r="B1262" s="1">
        <v>18.440000000000001</v>
      </c>
      <c r="C1262" s="2">
        <v>18.6477</v>
      </c>
      <c r="D1262" s="63"/>
      <c r="F1262" s="60"/>
      <c r="G1262" s="60"/>
      <c r="I1262" s="57"/>
      <c r="J1262" s="57"/>
    </row>
    <row r="1263" spans="1:10" ht="18" x14ac:dyDescent="0.2">
      <c r="A1263" s="16">
        <v>38259</v>
      </c>
      <c r="B1263" s="1">
        <v>18.4407</v>
      </c>
      <c r="C1263" s="2">
        <v>18.656099999999999</v>
      </c>
      <c r="D1263" s="63"/>
      <c r="F1263" s="60"/>
      <c r="G1263" s="60"/>
      <c r="I1263" s="57"/>
      <c r="J1263" s="57"/>
    </row>
    <row r="1264" spans="1:10" ht="18.75" thickBot="1" x14ac:dyDescent="0.25">
      <c r="A1264" s="21">
        <v>38260</v>
      </c>
      <c r="B1264" s="25">
        <v>18.441199999999998</v>
      </c>
      <c r="C1264" s="26">
        <v>18.646899999999999</v>
      </c>
      <c r="D1264" s="63"/>
      <c r="F1264" s="60"/>
      <c r="G1264" s="60"/>
      <c r="I1264" s="57"/>
      <c r="J1264" s="57"/>
    </row>
    <row r="1265" spans="1:10" ht="21.75" thickBot="1" x14ac:dyDescent="0.25">
      <c r="A1265" s="11" t="s">
        <v>17</v>
      </c>
      <c r="B1265" s="12">
        <f>AVERAGE(B1266:B1286)</f>
        <v>18.484619047619049</v>
      </c>
      <c r="C1265" s="13">
        <f>AVERAGE(C1266:C1286)</f>
        <v>18.69554761904762</v>
      </c>
      <c r="D1265" s="63"/>
      <c r="F1265" s="60"/>
      <c r="G1265" s="60"/>
      <c r="I1265" s="57"/>
      <c r="J1265" s="57"/>
    </row>
    <row r="1266" spans="1:10" ht="18" x14ac:dyDescent="0.2">
      <c r="A1266" s="3">
        <v>38261</v>
      </c>
      <c r="B1266" s="1">
        <v>18.4588</v>
      </c>
      <c r="C1266" s="2">
        <v>18.671199999999999</v>
      </c>
      <c r="D1266" s="63"/>
      <c r="F1266" s="60"/>
      <c r="G1266" s="60"/>
      <c r="I1266" s="57"/>
      <c r="J1266" s="57"/>
    </row>
    <row r="1267" spans="1:10" ht="18" x14ac:dyDescent="0.2">
      <c r="A1267" s="16">
        <v>38264</v>
      </c>
      <c r="B1267" s="1">
        <v>18.460100000000001</v>
      </c>
      <c r="C1267" s="2">
        <v>18.678899999999999</v>
      </c>
      <c r="D1267" s="63"/>
      <c r="F1267" s="60"/>
      <c r="G1267" s="60"/>
      <c r="I1267" s="57"/>
      <c r="J1267" s="57"/>
    </row>
    <row r="1268" spans="1:10" ht="18" x14ac:dyDescent="0.2">
      <c r="A1268" s="16">
        <v>38265</v>
      </c>
      <c r="B1268" s="1">
        <v>18.4588</v>
      </c>
      <c r="C1268" s="2">
        <v>18.645800000000001</v>
      </c>
      <c r="D1268" s="63"/>
      <c r="F1268" s="60"/>
      <c r="G1268" s="60"/>
      <c r="I1268" s="57"/>
      <c r="J1268" s="57"/>
    </row>
    <row r="1269" spans="1:10" ht="18" x14ac:dyDescent="0.2">
      <c r="A1269" s="16">
        <v>38266</v>
      </c>
      <c r="B1269" s="1">
        <v>18.459700000000002</v>
      </c>
      <c r="C1269" s="2">
        <v>18.680900000000001</v>
      </c>
      <c r="D1269" s="63"/>
      <c r="F1269" s="60"/>
      <c r="G1269" s="60"/>
      <c r="I1269" s="57"/>
      <c r="J1269" s="57"/>
    </row>
    <row r="1270" spans="1:10" ht="18" x14ac:dyDescent="0.2">
      <c r="A1270" s="16">
        <v>38267</v>
      </c>
      <c r="B1270" s="1">
        <v>18.459</v>
      </c>
      <c r="C1270" s="2">
        <v>18.6755</v>
      </c>
      <c r="D1270" s="63"/>
      <c r="F1270" s="60"/>
      <c r="G1270" s="60"/>
      <c r="I1270" s="57"/>
      <c r="J1270" s="57"/>
    </row>
    <row r="1271" spans="1:10" ht="18" x14ac:dyDescent="0.2">
      <c r="A1271" s="16">
        <v>38268</v>
      </c>
      <c r="B1271" s="1">
        <v>18.474699999999999</v>
      </c>
      <c r="C1271" s="2">
        <v>18.687899999999999</v>
      </c>
      <c r="D1271" s="63"/>
      <c r="F1271" s="60"/>
      <c r="G1271" s="60"/>
      <c r="I1271" s="57"/>
      <c r="J1271" s="57"/>
    </row>
    <row r="1272" spans="1:10" ht="18" x14ac:dyDescent="0.2">
      <c r="A1272" s="17">
        <v>38271</v>
      </c>
      <c r="B1272" s="1">
        <v>18.4757</v>
      </c>
      <c r="C1272" s="2">
        <v>18.6816</v>
      </c>
      <c r="D1272" s="63"/>
      <c r="F1272" s="60"/>
      <c r="G1272" s="60"/>
      <c r="I1272" s="57"/>
      <c r="J1272" s="57"/>
    </row>
    <row r="1273" spans="1:10" ht="18" x14ac:dyDescent="0.2">
      <c r="A1273" s="17">
        <v>38272</v>
      </c>
      <c r="B1273" s="1">
        <v>18.476500000000001</v>
      </c>
      <c r="C1273" s="2">
        <v>18.686599999999999</v>
      </c>
      <c r="D1273" s="63"/>
      <c r="F1273" s="60"/>
      <c r="G1273" s="60"/>
      <c r="I1273" s="57"/>
      <c r="J1273" s="57"/>
    </row>
    <row r="1274" spans="1:10" ht="18" x14ac:dyDescent="0.2">
      <c r="A1274" s="17">
        <v>38273</v>
      </c>
      <c r="B1274" s="1">
        <v>18.476400000000002</v>
      </c>
      <c r="C1274" s="2">
        <v>18.692299999999999</v>
      </c>
      <c r="D1274" s="63"/>
      <c r="F1274" s="60"/>
      <c r="G1274" s="60"/>
      <c r="I1274" s="57"/>
      <c r="J1274" s="57"/>
    </row>
    <row r="1275" spans="1:10" ht="18" x14ac:dyDescent="0.2">
      <c r="A1275" s="17">
        <v>38274</v>
      </c>
      <c r="B1275" s="1">
        <v>18.477399999999999</v>
      </c>
      <c r="C1275" s="2">
        <v>18.697600000000001</v>
      </c>
      <c r="D1275" s="63"/>
      <c r="F1275" s="60"/>
      <c r="G1275" s="60"/>
      <c r="I1275" s="57"/>
      <c r="J1275" s="57"/>
    </row>
    <row r="1276" spans="1:10" ht="18" x14ac:dyDescent="0.2">
      <c r="A1276" s="17">
        <v>38275</v>
      </c>
      <c r="B1276" s="1">
        <v>18.493200000000002</v>
      </c>
      <c r="C1276" s="2">
        <v>18.689499999999999</v>
      </c>
      <c r="D1276" s="63"/>
      <c r="F1276" s="60"/>
      <c r="G1276" s="60"/>
      <c r="I1276" s="57"/>
      <c r="J1276" s="57"/>
    </row>
    <row r="1277" spans="1:10" ht="18" x14ac:dyDescent="0.2">
      <c r="A1277" s="16">
        <v>38278</v>
      </c>
      <c r="B1277" s="1">
        <v>18.4923</v>
      </c>
      <c r="C1277" s="2">
        <v>18.712399999999999</v>
      </c>
      <c r="D1277" s="63"/>
      <c r="F1277" s="60"/>
      <c r="G1277" s="60"/>
      <c r="I1277" s="57"/>
      <c r="J1277" s="57"/>
    </row>
    <row r="1278" spans="1:10" ht="18" x14ac:dyDescent="0.2">
      <c r="A1278" s="17">
        <v>38279</v>
      </c>
      <c r="B1278" s="1">
        <v>18.4937</v>
      </c>
      <c r="C1278" s="2">
        <v>18.6999</v>
      </c>
      <c r="D1278" s="63"/>
      <c r="F1278" s="60"/>
      <c r="G1278" s="60"/>
      <c r="I1278" s="57"/>
      <c r="J1278" s="57"/>
    </row>
    <row r="1279" spans="1:10" ht="18" x14ac:dyDescent="0.2">
      <c r="A1279" s="17">
        <v>38280</v>
      </c>
      <c r="B1279" s="1">
        <v>18.4938</v>
      </c>
      <c r="C1279" s="2">
        <v>18.716100000000001</v>
      </c>
      <c r="D1279" s="63"/>
      <c r="F1279" s="60"/>
      <c r="G1279" s="60"/>
      <c r="I1279" s="57"/>
      <c r="J1279" s="57"/>
    </row>
    <row r="1280" spans="1:10" ht="18" x14ac:dyDescent="0.2">
      <c r="A1280" s="17">
        <v>38281</v>
      </c>
      <c r="B1280" s="1">
        <v>18.4938</v>
      </c>
      <c r="C1280" s="2">
        <v>18.7074</v>
      </c>
      <c r="D1280" s="63"/>
      <c r="F1280" s="60"/>
      <c r="G1280" s="60"/>
      <c r="I1280" s="57"/>
      <c r="J1280" s="57"/>
    </row>
    <row r="1281" spans="1:10" ht="18" x14ac:dyDescent="0.2">
      <c r="A1281" s="17">
        <v>38282</v>
      </c>
      <c r="B1281" s="1">
        <v>18.506799999999998</v>
      </c>
      <c r="C1281" s="2">
        <v>18.696000000000002</v>
      </c>
      <c r="D1281" s="63"/>
      <c r="F1281" s="60"/>
      <c r="G1281" s="60"/>
      <c r="I1281" s="57"/>
      <c r="J1281" s="57"/>
    </row>
    <row r="1282" spans="1:10" ht="18" x14ac:dyDescent="0.2">
      <c r="A1282" s="16">
        <v>38285</v>
      </c>
      <c r="B1282" s="1">
        <v>18.5078</v>
      </c>
      <c r="C1282" s="2">
        <v>18.720199999999998</v>
      </c>
      <c r="D1282" s="63"/>
      <c r="F1282" s="60"/>
      <c r="G1282" s="60"/>
      <c r="I1282" s="57"/>
      <c r="J1282" s="57"/>
    </row>
    <row r="1283" spans="1:10" ht="18" x14ac:dyDescent="0.2">
      <c r="A1283" s="16">
        <v>38286</v>
      </c>
      <c r="B1283" s="1">
        <v>18.488099999999999</v>
      </c>
      <c r="C1283" s="2">
        <v>18.710100000000001</v>
      </c>
      <c r="D1283" s="63"/>
      <c r="F1283" s="60"/>
      <c r="G1283" s="60"/>
      <c r="I1283" s="57"/>
      <c r="J1283" s="57"/>
    </row>
    <row r="1284" spans="1:10" ht="18" x14ac:dyDescent="0.2">
      <c r="A1284" s="16">
        <v>38287</v>
      </c>
      <c r="B1284" s="1">
        <v>18.5076</v>
      </c>
      <c r="C1284" s="2">
        <v>18.7241</v>
      </c>
      <c r="D1284" s="63"/>
      <c r="F1284" s="60"/>
      <c r="G1284" s="60"/>
      <c r="I1284" s="57"/>
      <c r="J1284" s="57"/>
    </row>
    <row r="1285" spans="1:10" ht="18" x14ac:dyDescent="0.2">
      <c r="A1285" s="16">
        <v>38288</v>
      </c>
      <c r="B1285" s="1">
        <v>18.508500000000002</v>
      </c>
      <c r="C1285" s="2">
        <v>18.712599999999998</v>
      </c>
      <c r="D1285" s="63"/>
      <c r="F1285" s="60"/>
      <c r="G1285" s="60"/>
      <c r="I1285" s="57"/>
      <c r="J1285" s="57"/>
    </row>
    <row r="1286" spans="1:10" ht="18.75" thickBot="1" x14ac:dyDescent="0.25">
      <c r="A1286" s="16">
        <v>38289</v>
      </c>
      <c r="B1286" s="1">
        <v>18.514299999999999</v>
      </c>
      <c r="C1286" s="2">
        <v>18.719899999999999</v>
      </c>
      <c r="D1286" s="63"/>
      <c r="F1286" s="60"/>
      <c r="G1286" s="60"/>
      <c r="I1286" s="57"/>
      <c r="J1286" s="57"/>
    </row>
    <row r="1287" spans="1:10" ht="21.75" thickBot="1" x14ac:dyDescent="0.25">
      <c r="A1287" s="11" t="s">
        <v>18</v>
      </c>
      <c r="B1287" s="12">
        <f>AVERAGE(B1288:B1309)</f>
        <v>18.536045454545448</v>
      </c>
      <c r="C1287" s="13">
        <f>AVERAGE(C1288:C1309)</f>
        <v>18.750127272727273</v>
      </c>
      <c r="D1287" s="63"/>
      <c r="F1287" s="60"/>
      <c r="G1287" s="60"/>
      <c r="I1287" s="57"/>
      <c r="J1287" s="57"/>
    </row>
    <row r="1288" spans="1:10" ht="18" x14ac:dyDescent="0.2">
      <c r="A1288" s="22">
        <v>38292</v>
      </c>
      <c r="B1288" s="1">
        <v>18.514500000000002</v>
      </c>
      <c r="C1288" s="2">
        <v>18.73</v>
      </c>
      <c r="D1288" s="63"/>
      <c r="F1288" s="60"/>
      <c r="G1288" s="60"/>
      <c r="I1288" s="57"/>
      <c r="J1288" s="57"/>
    </row>
    <row r="1289" spans="1:10" ht="18" x14ac:dyDescent="0.2">
      <c r="A1289" s="17">
        <v>38293</v>
      </c>
      <c r="B1289" s="1">
        <v>18.514500000000002</v>
      </c>
      <c r="C1289" s="2">
        <v>18.734200000000001</v>
      </c>
      <c r="D1289" s="63"/>
      <c r="F1289" s="60"/>
      <c r="G1289" s="60"/>
      <c r="I1289" s="57"/>
      <c r="J1289" s="57"/>
    </row>
    <row r="1290" spans="1:10" ht="18" x14ac:dyDescent="0.2">
      <c r="A1290" s="17">
        <v>38294</v>
      </c>
      <c r="B1290" s="1">
        <v>18.514800000000001</v>
      </c>
      <c r="C1290" s="2">
        <v>18.713999999999999</v>
      </c>
      <c r="D1290" s="63"/>
      <c r="F1290" s="60"/>
      <c r="G1290" s="60"/>
      <c r="I1290" s="57"/>
      <c r="J1290" s="57"/>
    </row>
    <row r="1291" spans="1:10" ht="18" x14ac:dyDescent="0.2">
      <c r="A1291" s="17">
        <v>38295</v>
      </c>
      <c r="B1291" s="1">
        <v>18.5152</v>
      </c>
      <c r="C1291" s="2">
        <v>18.714300000000001</v>
      </c>
      <c r="D1291" s="63"/>
      <c r="F1291" s="60"/>
      <c r="G1291" s="60"/>
      <c r="I1291" s="57"/>
      <c r="J1291" s="57"/>
    </row>
    <row r="1292" spans="1:10" ht="18" x14ac:dyDescent="0.2">
      <c r="A1292" s="17">
        <v>38296</v>
      </c>
      <c r="B1292" s="1">
        <v>18.522600000000001</v>
      </c>
      <c r="C1292" s="2">
        <v>18.729099999999999</v>
      </c>
      <c r="D1292" s="63"/>
      <c r="F1292" s="60"/>
      <c r="G1292" s="60"/>
      <c r="I1292" s="57"/>
      <c r="J1292" s="57"/>
    </row>
    <row r="1293" spans="1:10" ht="18" x14ac:dyDescent="0.2">
      <c r="A1293" s="17">
        <v>38299</v>
      </c>
      <c r="B1293" s="1">
        <v>18.522099999999998</v>
      </c>
      <c r="C1293" s="2">
        <v>18.737200000000001</v>
      </c>
      <c r="D1293" s="63"/>
      <c r="F1293" s="60"/>
      <c r="G1293" s="60"/>
      <c r="I1293" s="57"/>
      <c r="J1293" s="57"/>
    </row>
    <row r="1294" spans="1:10" ht="18" x14ac:dyDescent="0.2">
      <c r="A1294" s="17">
        <v>38300</v>
      </c>
      <c r="B1294" s="1">
        <v>18.523299999999999</v>
      </c>
      <c r="C1294" s="2">
        <v>18.742699999999999</v>
      </c>
      <c r="D1294" s="63"/>
      <c r="F1294" s="60"/>
      <c r="G1294" s="60"/>
      <c r="I1294" s="57"/>
      <c r="J1294" s="57"/>
    </row>
    <row r="1295" spans="1:10" ht="18" x14ac:dyDescent="0.2">
      <c r="A1295" s="17">
        <v>38301</v>
      </c>
      <c r="B1295" s="1">
        <v>18.523499999999999</v>
      </c>
      <c r="C1295" s="2">
        <v>18.734500000000001</v>
      </c>
      <c r="D1295" s="63"/>
      <c r="F1295" s="60"/>
      <c r="G1295" s="60"/>
      <c r="I1295" s="57"/>
      <c r="J1295" s="57"/>
    </row>
    <row r="1296" spans="1:10" ht="18" x14ac:dyDescent="0.2">
      <c r="A1296" s="17">
        <v>38302</v>
      </c>
      <c r="B1296" s="1">
        <v>18.523599999999998</v>
      </c>
      <c r="C1296" s="2">
        <v>18.744299999999999</v>
      </c>
      <c r="D1296" s="63"/>
      <c r="F1296" s="60"/>
      <c r="G1296" s="60"/>
      <c r="I1296" s="57"/>
      <c r="J1296" s="57"/>
    </row>
    <row r="1297" spans="1:10" ht="18" x14ac:dyDescent="0.2">
      <c r="A1297" s="17">
        <v>38303</v>
      </c>
      <c r="B1297" s="1">
        <v>18.537500000000001</v>
      </c>
      <c r="C1297" s="2">
        <v>18.755299999999998</v>
      </c>
      <c r="D1297" s="63"/>
      <c r="F1297" s="60"/>
      <c r="G1297" s="60"/>
      <c r="I1297" s="57"/>
      <c r="J1297" s="57"/>
    </row>
    <row r="1298" spans="1:10" ht="18" x14ac:dyDescent="0.2">
      <c r="A1298" s="17">
        <v>38306</v>
      </c>
      <c r="B1298" s="1">
        <v>18.5367</v>
      </c>
      <c r="C1298" s="2">
        <v>18.7577</v>
      </c>
      <c r="D1298" s="63"/>
      <c r="F1298" s="60"/>
      <c r="G1298" s="60"/>
      <c r="I1298" s="57"/>
      <c r="J1298" s="57"/>
    </row>
    <row r="1299" spans="1:10" ht="18" x14ac:dyDescent="0.2">
      <c r="A1299" s="17">
        <v>38307</v>
      </c>
      <c r="B1299" s="1">
        <v>18.537800000000001</v>
      </c>
      <c r="C1299" s="2">
        <v>18.745999999999999</v>
      </c>
      <c r="D1299" s="63"/>
      <c r="F1299" s="60"/>
      <c r="G1299" s="60"/>
      <c r="I1299" s="57"/>
      <c r="J1299" s="57"/>
    </row>
    <row r="1300" spans="1:10" ht="18" x14ac:dyDescent="0.2">
      <c r="A1300" s="17">
        <v>38308</v>
      </c>
      <c r="B1300" s="1">
        <v>18.537700000000001</v>
      </c>
      <c r="C1300" s="2">
        <v>18.758700000000001</v>
      </c>
      <c r="D1300" s="63"/>
      <c r="F1300" s="60"/>
      <c r="G1300" s="60"/>
      <c r="I1300" s="57"/>
      <c r="J1300" s="57"/>
    </row>
    <row r="1301" spans="1:10" ht="18" x14ac:dyDescent="0.2">
      <c r="A1301" s="17">
        <v>38309</v>
      </c>
      <c r="B1301" s="1">
        <v>18.538</v>
      </c>
      <c r="C1301" s="2">
        <v>18.750800000000002</v>
      </c>
      <c r="D1301" s="63"/>
      <c r="F1301" s="60"/>
      <c r="G1301" s="60"/>
      <c r="I1301" s="57"/>
      <c r="J1301" s="57"/>
    </row>
    <row r="1302" spans="1:10" ht="18" x14ac:dyDescent="0.2">
      <c r="A1302" s="17">
        <v>38310</v>
      </c>
      <c r="B1302" s="1">
        <v>18.548200000000001</v>
      </c>
      <c r="C1302" s="2">
        <v>18.764800000000001</v>
      </c>
      <c r="D1302" s="63"/>
      <c r="F1302" s="60"/>
      <c r="G1302" s="60"/>
      <c r="I1302" s="57"/>
      <c r="J1302" s="57"/>
    </row>
    <row r="1303" spans="1:10" ht="18" x14ac:dyDescent="0.2">
      <c r="A1303" s="17">
        <v>38313</v>
      </c>
      <c r="B1303" s="1">
        <v>18.548500000000001</v>
      </c>
      <c r="C1303" s="2">
        <v>18.7651</v>
      </c>
      <c r="D1303" s="63"/>
      <c r="F1303" s="60"/>
      <c r="G1303" s="60"/>
      <c r="I1303" s="57"/>
      <c r="J1303" s="57"/>
    </row>
    <row r="1304" spans="1:10" ht="18" x14ac:dyDescent="0.2">
      <c r="A1304" s="17">
        <v>38314</v>
      </c>
      <c r="B1304" s="1">
        <v>18.548999999999999</v>
      </c>
      <c r="C1304" s="2">
        <v>18.770499999999998</v>
      </c>
      <c r="D1304" s="63"/>
      <c r="F1304" s="60"/>
      <c r="G1304" s="60"/>
      <c r="I1304" s="57"/>
      <c r="J1304" s="57"/>
    </row>
    <row r="1305" spans="1:10" ht="18" x14ac:dyDescent="0.2">
      <c r="A1305" s="17">
        <v>38315</v>
      </c>
      <c r="B1305" s="1">
        <v>18.5489</v>
      </c>
      <c r="C1305" s="2">
        <v>18.763999999999999</v>
      </c>
      <c r="D1305" s="63"/>
      <c r="F1305" s="60"/>
      <c r="G1305" s="60"/>
      <c r="I1305" s="57"/>
      <c r="J1305" s="57"/>
    </row>
    <row r="1306" spans="1:10" ht="18" x14ac:dyDescent="0.2">
      <c r="A1306" s="17">
        <v>38316</v>
      </c>
      <c r="B1306" s="1">
        <v>18.549299999999999</v>
      </c>
      <c r="C1306" s="2">
        <v>18.759599999999999</v>
      </c>
      <c r="D1306" s="63"/>
      <c r="F1306" s="60"/>
      <c r="G1306" s="60"/>
      <c r="I1306" s="57"/>
      <c r="J1306" s="57"/>
    </row>
    <row r="1307" spans="1:10" ht="18" x14ac:dyDescent="0.2">
      <c r="A1307" s="17">
        <v>38317</v>
      </c>
      <c r="B1307" s="1">
        <v>18.562100000000001</v>
      </c>
      <c r="C1307" s="2">
        <v>18.773199999999999</v>
      </c>
      <c r="D1307" s="63"/>
      <c r="F1307" s="60"/>
      <c r="G1307" s="60"/>
      <c r="I1307" s="57"/>
      <c r="J1307" s="57"/>
    </row>
    <row r="1308" spans="1:10" ht="18" x14ac:dyDescent="0.2">
      <c r="A1308" s="17">
        <v>38320</v>
      </c>
      <c r="B1308" s="1">
        <v>18.5626</v>
      </c>
      <c r="C1308" s="2">
        <v>18.781600000000001</v>
      </c>
      <c r="D1308" s="63"/>
      <c r="F1308" s="60"/>
      <c r="G1308" s="60"/>
      <c r="I1308" s="57"/>
      <c r="J1308" s="57"/>
    </row>
    <row r="1309" spans="1:10" ht="18.75" thickBot="1" x14ac:dyDescent="0.25">
      <c r="A1309" s="16">
        <v>38321</v>
      </c>
      <c r="B1309" s="1">
        <v>18.5626</v>
      </c>
      <c r="C1309" s="2">
        <v>18.775200000000002</v>
      </c>
      <c r="D1309" s="63"/>
      <c r="F1309" s="60"/>
      <c r="G1309" s="60"/>
      <c r="I1309" s="57"/>
      <c r="J1309" s="57"/>
    </row>
    <row r="1310" spans="1:10" ht="21.75" thickBot="1" x14ac:dyDescent="0.25">
      <c r="A1310" s="11" t="s">
        <v>19</v>
      </c>
      <c r="B1310" s="12">
        <f>AVERAGE(B1311:B1333)</f>
        <v>18.59334347826087</v>
      </c>
      <c r="C1310" s="13">
        <f>AVERAGE(C1311:C1333)</f>
        <v>18.810217391304345</v>
      </c>
      <c r="D1310" s="63"/>
      <c r="F1310" s="60"/>
      <c r="G1310" s="60"/>
      <c r="I1310" s="57"/>
      <c r="J1310" s="57"/>
    </row>
    <row r="1311" spans="1:10" ht="18" x14ac:dyDescent="0.2">
      <c r="A1311" s="36">
        <v>38322</v>
      </c>
      <c r="B1311" s="34">
        <v>18.562999999999999</v>
      </c>
      <c r="C1311" s="35">
        <v>18.787099999999999</v>
      </c>
      <c r="D1311" s="63"/>
      <c r="F1311" s="60"/>
      <c r="G1311" s="60"/>
      <c r="I1311" s="57"/>
      <c r="J1311" s="57"/>
    </row>
    <row r="1312" spans="1:10" ht="18" x14ac:dyDescent="0.2">
      <c r="A1312" s="17">
        <v>38323</v>
      </c>
      <c r="B1312" s="1">
        <v>18.563199999999998</v>
      </c>
      <c r="C1312" s="2">
        <v>18.782499999999999</v>
      </c>
      <c r="D1312" s="63"/>
      <c r="F1312" s="60"/>
      <c r="G1312" s="60"/>
      <c r="I1312" s="57"/>
      <c r="J1312" s="57"/>
    </row>
    <row r="1313" spans="1:10" ht="18" x14ac:dyDescent="0.2">
      <c r="A1313" s="17">
        <v>38324</v>
      </c>
      <c r="B1313" s="1">
        <v>18.570699999999999</v>
      </c>
      <c r="C1313" s="2">
        <v>18.774899999999999</v>
      </c>
      <c r="D1313" s="63"/>
      <c r="F1313" s="60"/>
      <c r="G1313" s="60"/>
      <c r="I1313" s="57"/>
      <c r="J1313" s="57"/>
    </row>
    <row r="1314" spans="1:10" ht="18" x14ac:dyDescent="0.2">
      <c r="A1314" s="16">
        <v>38327</v>
      </c>
      <c r="B1314" s="1">
        <v>18.571100000000001</v>
      </c>
      <c r="C1314" s="2">
        <v>18.7761</v>
      </c>
      <c r="D1314" s="63"/>
      <c r="F1314" s="60"/>
      <c r="G1314" s="60"/>
      <c r="I1314" s="57"/>
      <c r="J1314" s="57"/>
    </row>
    <row r="1315" spans="1:10" ht="18" x14ac:dyDescent="0.2">
      <c r="A1315" s="16">
        <v>38328</v>
      </c>
      <c r="B1315" s="1">
        <v>18.571000000000002</v>
      </c>
      <c r="C1315" s="2">
        <v>18.785</v>
      </c>
      <c r="D1315" s="63"/>
      <c r="F1315" s="60"/>
      <c r="G1315" s="60"/>
      <c r="I1315" s="57"/>
      <c r="J1315" s="57"/>
    </row>
    <row r="1316" spans="1:10" ht="18" x14ac:dyDescent="0.2">
      <c r="A1316" s="16">
        <v>38329</v>
      </c>
      <c r="B1316" s="1">
        <v>18.571200000000001</v>
      </c>
      <c r="C1316" s="2">
        <v>18.777899999999999</v>
      </c>
      <c r="D1316" s="63"/>
      <c r="F1316" s="60"/>
      <c r="G1316" s="60"/>
      <c r="I1316" s="57"/>
      <c r="J1316" s="57"/>
    </row>
    <row r="1317" spans="1:10" ht="18" x14ac:dyDescent="0.2">
      <c r="A1317" s="16">
        <v>38330</v>
      </c>
      <c r="B1317" s="1">
        <v>18.571400000000001</v>
      </c>
      <c r="C1317" s="2">
        <v>18.784700000000001</v>
      </c>
      <c r="D1317" s="63"/>
      <c r="F1317" s="60"/>
      <c r="G1317" s="60"/>
      <c r="I1317" s="57"/>
      <c r="J1317" s="57"/>
    </row>
    <row r="1318" spans="1:10" ht="18" x14ac:dyDescent="0.2">
      <c r="A1318" s="16">
        <v>38331</v>
      </c>
      <c r="B1318" s="1">
        <v>18.581800000000001</v>
      </c>
      <c r="C1318" s="2">
        <v>18.796600000000002</v>
      </c>
      <c r="D1318" s="63"/>
      <c r="F1318" s="60"/>
      <c r="G1318" s="60"/>
      <c r="I1318" s="57"/>
      <c r="J1318" s="57"/>
    </row>
    <row r="1319" spans="1:10" ht="18" x14ac:dyDescent="0.2">
      <c r="A1319" s="16">
        <v>38334</v>
      </c>
      <c r="B1319" s="1">
        <v>18.582000000000001</v>
      </c>
      <c r="C1319" s="2">
        <v>18.797899999999998</v>
      </c>
      <c r="D1319" s="63"/>
      <c r="F1319" s="60"/>
      <c r="G1319" s="60"/>
      <c r="I1319" s="57"/>
      <c r="J1319" s="57"/>
    </row>
    <row r="1320" spans="1:10" ht="18" x14ac:dyDescent="0.2">
      <c r="A1320" s="16">
        <v>38335</v>
      </c>
      <c r="B1320" s="1">
        <v>18.5823</v>
      </c>
      <c r="C1320" s="2">
        <v>18.786300000000001</v>
      </c>
      <c r="D1320" s="63"/>
      <c r="F1320" s="60"/>
      <c r="G1320" s="60"/>
      <c r="I1320" s="57"/>
      <c r="J1320" s="57"/>
    </row>
    <row r="1321" spans="1:10" ht="18" x14ac:dyDescent="0.2">
      <c r="A1321" s="16">
        <v>38336</v>
      </c>
      <c r="B1321" s="1">
        <v>18.5824</v>
      </c>
      <c r="C1321" s="2">
        <v>18.798100000000002</v>
      </c>
      <c r="D1321" s="63"/>
      <c r="F1321" s="60"/>
      <c r="G1321" s="60"/>
      <c r="I1321" s="57"/>
      <c r="J1321" s="57"/>
    </row>
    <row r="1322" spans="1:10" ht="18" x14ac:dyDescent="0.2">
      <c r="A1322" s="16">
        <v>38337</v>
      </c>
      <c r="B1322" s="1">
        <v>18.582599999999999</v>
      </c>
      <c r="C1322" s="2">
        <v>18.794699999999999</v>
      </c>
      <c r="D1322" s="63"/>
      <c r="F1322" s="60"/>
      <c r="G1322" s="60"/>
      <c r="I1322" s="57"/>
      <c r="J1322" s="57"/>
    </row>
    <row r="1323" spans="1:10" ht="18" x14ac:dyDescent="0.2">
      <c r="A1323" s="16">
        <v>38338</v>
      </c>
      <c r="B1323" s="1">
        <v>18.603000000000002</v>
      </c>
      <c r="C1323" s="2">
        <v>18.814399999999999</v>
      </c>
      <c r="D1323" s="63"/>
      <c r="F1323" s="60"/>
      <c r="G1323" s="60"/>
      <c r="I1323" s="57"/>
      <c r="J1323" s="57"/>
    </row>
    <row r="1324" spans="1:10" ht="18" x14ac:dyDescent="0.2">
      <c r="A1324" s="16">
        <v>38341</v>
      </c>
      <c r="B1324" s="1">
        <v>18.603899999999999</v>
      </c>
      <c r="C1324" s="2">
        <v>18.818899999999999</v>
      </c>
      <c r="D1324" s="63"/>
      <c r="F1324" s="60"/>
      <c r="G1324" s="60"/>
      <c r="I1324" s="57"/>
      <c r="J1324" s="57"/>
    </row>
    <row r="1325" spans="1:10" ht="18" x14ac:dyDescent="0.2">
      <c r="A1325" s="16">
        <v>38342</v>
      </c>
      <c r="B1325" s="1">
        <v>18.603400000000001</v>
      </c>
      <c r="C1325" s="2">
        <v>18.8184</v>
      </c>
      <c r="D1325" s="63"/>
      <c r="F1325" s="60"/>
      <c r="G1325" s="60"/>
      <c r="I1325" s="57"/>
      <c r="J1325" s="57"/>
    </row>
    <row r="1326" spans="1:10" ht="18" x14ac:dyDescent="0.2">
      <c r="A1326" s="16">
        <v>38343</v>
      </c>
      <c r="B1326" s="1">
        <v>18.604700000000001</v>
      </c>
      <c r="C1326" s="2">
        <v>18.8246</v>
      </c>
      <c r="D1326" s="63"/>
      <c r="F1326" s="60"/>
      <c r="G1326" s="60"/>
      <c r="I1326" s="57"/>
      <c r="J1326" s="57"/>
    </row>
    <row r="1327" spans="1:10" ht="18" x14ac:dyDescent="0.2">
      <c r="A1327" s="16">
        <v>38344</v>
      </c>
      <c r="B1327" s="1">
        <v>18.6051</v>
      </c>
      <c r="C1327" s="2">
        <v>18.822299999999998</v>
      </c>
      <c r="D1327" s="63"/>
      <c r="F1327" s="60"/>
      <c r="G1327" s="60"/>
      <c r="I1327" s="57"/>
      <c r="J1327" s="57"/>
    </row>
    <row r="1328" spans="1:10" ht="18" x14ac:dyDescent="0.2">
      <c r="A1328" s="16">
        <v>38345</v>
      </c>
      <c r="B1328" s="1">
        <v>18.619499999999999</v>
      </c>
      <c r="C1328" s="2">
        <v>18.8293</v>
      </c>
      <c r="D1328" s="63"/>
      <c r="F1328" s="60"/>
      <c r="G1328" s="60"/>
      <c r="I1328" s="57"/>
      <c r="J1328" s="57"/>
    </row>
    <row r="1329" spans="1:10" ht="18" x14ac:dyDescent="0.2">
      <c r="A1329" s="16">
        <v>38348</v>
      </c>
      <c r="B1329" s="1">
        <v>18.6203</v>
      </c>
      <c r="C1329" s="2">
        <v>18.84</v>
      </c>
      <c r="D1329" s="63"/>
      <c r="F1329" s="60"/>
      <c r="G1329" s="60"/>
      <c r="I1329" s="57"/>
      <c r="J1329" s="57"/>
    </row>
    <row r="1330" spans="1:10" ht="18" x14ac:dyDescent="0.2">
      <c r="A1330" s="16">
        <v>38349</v>
      </c>
      <c r="B1330" s="1">
        <v>18.62</v>
      </c>
      <c r="C1330" s="2">
        <v>18.845500000000001</v>
      </c>
      <c r="D1330" s="63"/>
      <c r="F1330" s="60"/>
      <c r="G1330" s="60"/>
      <c r="I1330" s="57"/>
      <c r="J1330" s="57"/>
    </row>
    <row r="1331" spans="1:10" ht="18" x14ac:dyDescent="0.2">
      <c r="A1331" s="16">
        <v>38350</v>
      </c>
      <c r="B1331" s="1">
        <v>18.6203</v>
      </c>
      <c r="C1331" s="2">
        <v>18.831800000000001</v>
      </c>
      <c r="D1331" s="63"/>
      <c r="F1331" s="60"/>
      <c r="G1331" s="60"/>
      <c r="I1331" s="57"/>
      <c r="J1331" s="57"/>
    </row>
    <row r="1332" spans="1:10" ht="18" x14ac:dyDescent="0.2">
      <c r="A1332" s="16">
        <v>38351</v>
      </c>
      <c r="B1332" s="1">
        <v>18.621300000000002</v>
      </c>
      <c r="C1332" s="2">
        <v>18.835799999999999</v>
      </c>
      <c r="D1332" s="63"/>
      <c r="F1332" s="60"/>
      <c r="G1332" s="60"/>
      <c r="I1332" s="57"/>
      <c r="J1332" s="57"/>
    </row>
    <row r="1333" spans="1:10" ht="18.75" thickBot="1" x14ac:dyDescent="0.25">
      <c r="A1333" s="21">
        <v>38352</v>
      </c>
      <c r="B1333" s="25">
        <v>18.6327</v>
      </c>
      <c r="C1333" s="26">
        <v>18.912199999999999</v>
      </c>
      <c r="D1333" s="63"/>
      <c r="F1333" s="60"/>
      <c r="G1333" s="60"/>
      <c r="I1333" s="57"/>
      <c r="J1333" s="57"/>
    </row>
    <row r="1334" spans="1:10" ht="21.75" thickBot="1" x14ac:dyDescent="0.25">
      <c r="A1334" s="11" t="s">
        <v>8</v>
      </c>
      <c r="B1334" s="12">
        <f>AVERAGE(B1335:B1355)</f>
        <v>18.660080952380955</v>
      </c>
      <c r="C1334" s="13">
        <f>AVERAGE(C1335:C1355)</f>
        <v>18.883119047619051</v>
      </c>
      <c r="D1334" s="63"/>
      <c r="F1334" s="60"/>
      <c r="G1334" s="60"/>
      <c r="I1334" s="57"/>
      <c r="J1334" s="57"/>
    </row>
    <row r="1335" spans="1:10" ht="18" x14ac:dyDescent="0.2">
      <c r="A1335" s="3">
        <v>38355</v>
      </c>
      <c r="B1335" s="14">
        <v>18.632200000000001</v>
      </c>
      <c r="C1335" s="15">
        <v>18.8522</v>
      </c>
      <c r="D1335" s="63"/>
      <c r="F1335" s="60"/>
      <c r="G1335" s="60"/>
      <c r="I1335" s="57"/>
      <c r="J1335" s="57"/>
    </row>
    <row r="1336" spans="1:10" ht="18" x14ac:dyDescent="0.2">
      <c r="A1336" s="16">
        <v>38356</v>
      </c>
      <c r="B1336" s="1">
        <v>18.632000000000001</v>
      </c>
      <c r="C1336" s="2">
        <v>18.8629</v>
      </c>
      <c r="D1336" s="63"/>
      <c r="F1336" s="60"/>
      <c r="G1336" s="60"/>
      <c r="I1336" s="57"/>
      <c r="J1336" s="57"/>
    </row>
    <row r="1337" spans="1:10" ht="18" x14ac:dyDescent="0.2">
      <c r="A1337" s="16">
        <v>38357</v>
      </c>
      <c r="B1337" s="1">
        <v>18.632400000000001</v>
      </c>
      <c r="C1337" s="2">
        <v>18.854600000000001</v>
      </c>
      <c r="D1337" s="63"/>
      <c r="F1337" s="60"/>
      <c r="G1337" s="60"/>
      <c r="I1337" s="57"/>
      <c r="J1337" s="57"/>
    </row>
    <row r="1338" spans="1:10" ht="18" x14ac:dyDescent="0.2">
      <c r="A1338" s="16">
        <v>38358</v>
      </c>
      <c r="B1338" s="1">
        <v>18.6325</v>
      </c>
      <c r="C1338" s="2">
        <v>18.860700000000001</v>
      </c>
      <c r="D1338" s="63"/>
      <c r="F1338" s="60"/>
      <c r="G1338" s="60"/>
      <c r="I1338" s="57"/>
      <c r="J1338" s="57"/>
    </row>
    <row r="1339" spans="1:10" ht="18" x14ac:dyDescent="0.2">
      <c r="A1339" s="16">
        <v>38359</v>
      </c>
      <c r="B1339" s="1">
        <v>18.632899999999999</v>
      </c>
      <c r="C1339" s="2">
        <v>18.858799999999999</v>
      </c>
      <c r="D1339" s="63"/>
      <c r="F1339" s="60"/>
      <c r="G1339" s="60"/>
      <c r="I1339" s="57"/>
      <c r="J1339" s="57"/>
    </row>
    <row r="1340" spans="1:10" ht="18" x14ac:dyDescent="0.2">
      <c r="A1340" s="16">
        <v>38362</v>
      </c>
      <c r="B1340" s="1">
        <v>18.644400000000001</v>
      </c>
      <c r="C1340" s="2">
        <v>18.8522</v>
      </c>
      <c r="D1340" s="63"/>
      <c r="F1340" s="60"/>
      <c r="G1340" s="60"/>
      <c r="I1340" s="57"/>
      <c r="J1340" s="57"/>
    </row>
    <row r="1341" spans="1:10" ht="18" x14ac:dyDescent="0.2">
      <c r="A1341" s="16">
        <v>38363</v>
      </c>
      <c r="B1341" s="1">
        <v>18.6449</v>
      </c>
      <c r="C1341" s="2">
        <v>18.867699999999999</v>
      </c>
      <c r="D1341" s="63"/>
      <c r="F1341" s="60"/>
      <c r="G1341" s="60"/>
      <c r="I1341" s="57"/>
      <c r="J1341" s="57"/>
    </row>
    <row r="1342" spans="1:10" ht="18" x14ac:dyDescent="0.2">
      <c r="A1342" s="16">
        <v>38364</v>
      </c>
      <c r="B1342" s="1">
        <v>18.644600000000001</v>
      </c>
      <c r="C1342" s="2">
        <v>18.8782</v>
      </c>
      <c r="D1342" s="63"/>
      <c r="F1342" s="60"/>
      <c r="G1342" s="60"/>
      <c r="I1342" s="57"/>
      <c r="J1342" s="57"/>
    </row>
    <row r="1343" spans="1:10" ht="18" x14ac:dyDescent="0.2">
      <c r="A1343" s="16">
        <v>38365</v>
      </c>
      <c r="B1343" s="1">
        <v>18.6447</v>
      </c>
      <c r="C1343" s="2">
        <v>18.854700000000001</v>
      </c>
      <c r="D1343" s="63"/>
      <c r="F1343" s="60"/>
      <c r="G1343" s="60"/>
      <c r="I1343" s="57"/>
      <c r="J1343" s="57"/>
    </row>
    <row r="1344" spans="1:10" ht="18" x14ac:dyDescent="0.2">
      <c r="A1344" s="16">
        <v>38366</v>
      </c>
      <c r="B1344" s="1">
        <v>18.645299999999999</v>
      </c>
      <c r="C1344" s="2">
        <v>18.866199999999999</v>
      </c>
      <c r="D1344" s="63"/>
      <c r="F1344" s="60"/>
      <c r="G1344" s="60"/>
      <c r="I1344" s="57"/>
      <c r="J1344" s="57"/>
    </row>
    <row r="1345" spans="1:10" ht="18" x14ac:dyDescent="0.2">
      <c r="A1345" s="17">
        <v>38369</v>
      </c>
      <c r="B1345" s="1">
        <v>18.668500000000002</v>
      </c>
      <c r="C1345" s="2">
        <v>18.899899999999999</v>
      </c>
      <c r="D1345" s="63"/>
      <c r="F1345" s="60"/>
      <c r="G1345" s="60"/>
      <c r="I1345" s="57"/>
      <c r="J1345" s="57"/>
    </row>
    <row r="1346" spans="1:10" ht="18" x14ac:dyDescent="0.2">
      <c r="A1346" s="17">
        <v>38370</v>
      </c>
      <c r="B1346" s="1">
        <v>18.658200000000001</v>
      </c>
      <c r="C1346" s="2">
        <v>18.8918</v>
      </c>
      <c r="D1346" s="63"/>
      <c r="F1346" s="60"/>
      <c r="G1346" s="60"/>
      <c r="I1346" s="57"/>
      <c r="J1346" s="57"/>
    </row>
    <row r="1347" spans="1:10" ht="18" x14ac:dyDescent="0.2">
      <c r="A1347" s="17">
        <v>38371</v>
      </c>
      <c r="B1347" s="1">
        <v>18.670500000000001</v>
      </c>
      <c r="C1347" s="2">
        <v>18.878900000000002</v>
      </c>
      <c r="D1347" s="63"/>
      <c r="F1347" s="60"/>
      <c r="G1347" s="60"/>
      <c r="I1347" s="57"/>
      <c r="J1347" s="57"/>
    </row>
    <row r="1348" spans="1:10" ht="18" x14ac:dyDescent="0.2">
      <c r="A1348" s="17">
        <v>38372</v>
      </c>
      <c r="B1348" s="1">
        <v>18.6693</v>
      </c>
      <c r="C1348" s="2">
        <v>18.885899999999999</v>
      </c>
      <c r="D1348" s="63"/>
      <c r="F1348" s="60"/>
      <c r="G1348" s="60"/>
      <c r="I1348" s="57"/>
      <c r="J1348" s="57"/>
    </row>
    <row r="1349" spans="1:10" ht="18" x14ac:dyDescent="0.2">
      <c r="A1349" s="17">
        <v>38373</v>
      </c>
      <c r="B1349" s="1">
        <v>18.670400000000001</v>
      </c>
      <c r="C1349" s="2">
        <v>18.891300000000001</v>
      </c>
      <c r="D1349" s="63"/>
      <c r="F1349" s="60"/>
      <c r="G1349" s="60"/>
      <c r="I1349" s="57"/>
      <c r="J1349" s="57"/>
    </row>
    <row r="1350" spans="1:10" ht="18" x14ac:dyDescent="0.2">
      <c r="A1350" s="16">
        <v>38376</v>
      </c>
      <c r="B1350" s="1">
        <v>18.6873</v>
      </c>
      <c r="C1350" s="2">
        <v>18.918399999999998</v>
      </c>
      <c r="D1350" s="63"/>
      <c r="F1350" s="60"/>
      <c r="G1350" s="60"/>
      <c r="I1350" s="57"/>
      <c r="J1350" s="57"/>
    </row>
    <row r="1351" spans="1:10" ht="18" x14ac:dyDescent="0.2">
      <c r="A1351" s="16">
        <v>38377</v>
      </c>
      <c r="B1351" s="1">
        <v>18.687000000000001</v>
      </c>
      <c r="C1351" s="2">
        <v>18.920400000000001</v>
      </c>
      <c r="D1351" s="63"/>
      <c r="F1351" s="60"/>
      <c r="G1351" s="60"/>
      <c r="I1351" s="57"/>
      <c r="J1351" s="57"/>
    </row>
    <row r="1352" spans="1:10" ht="18" x14ac:dyDescent="0.2">
      <c r="A1352" s="16">
        <v>38378</v>
      </c>
      <c r="B1352" s="1">
        <v>18.686900000000001</v>
      </c>
      <c r="C1352" s="2">
        <v>18.902200000000001</v>
      </c>
      <c r="D1352" s="63"/>
      <c r="F1352" s="60"/>
      <c r="G1352" s="60"/>
      <c r="I1352" s="57"/>
      <c r="J1352" s="57"/>
    </row>
    <row r="1353" spans="1:10" ht="18" x14ac:dyDescent="0.2">
      <c r="A1353" s="16">
        <v>38379</v>
      </c>
      <c r="B1353" s="1">
        <v>18.6874</v>
      </c>
      <c r="C1353" s="2">
        <v>18.913900000000002</v>
      </c>
      <c r="D1353" s="63"/>
      <c r="F1353" s="60"/>
      <c r="G1353" s="60"/>
      <c r="I1353" s="57"/>
      <c r="J1353" s="57"/>
    </row>
    <row r="1354" spans="1:10" ht="18" x14ac:dyDescent="0.2">
      <c r="A1354" s="16">
        <v>38380</v>
      </c>
      <c r="B1354" s="1">
        <v>18.6877</v>
      </c>
      <c r="C1354" s="2">
        <v>18.906199999999998</v>
      </c>
      <c r="D1354" s="63"/>
      <c r="F1354" s="60"/>
      <c r="G1354" s="60"/>
      <c r="I1354" s="57"/>
      <c r="J1354" s="57"/>
    </row>
    <row r="1355" spans="1:10" ht="18.75" thickBot="1" x14ac:dyDescent="0.25">
      <c r="A1355" s="16">
        <v>38383</v>
      </c>
      <c r="B1355" s="1">
        <v>18.7026</v>
      </c>
      <c r="C1355" s="2">
        <v>18.9284</v>
      </c>
      <c r="D1355" s="63"/>
      <c r="F1355" s="60"/>
      <c r="G1355" s="60"/>
      <c r="I1355" s="57"/>
      <c r="J1355" s="57"/>
    </row>
    <row r="1356" spans="1:10" ht="21.75" thickBot="1" x14ac:dyDescent="0.25">
      <c r="A1356" s="11" t="s">
        <v>9</v>
      </c>
      <c r="B1356" s="12">
        <f>AVERAGE(B1357:B1376)</f>
        <v>18.726615000000002</v>
      </c>
      <c r="C1356" s="13">
        <f>AVERAGE(C1357:C1376)</f>
        <v>18.952090000000005</v>
      </c>
      <c r="D1356" s="63"/>
      <c r="F1356" s="60"/>
      <c r="G1356" s="60"/>
      <c r="I1356" s="57"/>
      <c r="J1356" s="57"/>
    </row>
    <row r="1357" spans="1:10" ht="18" x14ac:dyDescent="0.2">
      <c r="A1357" s="3">
        <v>38384</v>
      </c>
      <c r="B1357" s="1">
        <v>18.7028</v>
      </c>
      <c r="C1357" s="2">
        <v>18.934799999999999</v>
      </c>
      <c r="D1357" s="63"/>
      <c r="F1357" s="60"/>
      <c r="G1357" s="60"/>
      <c r="I1357" s="57"/>
      <c r="J1357" s="57"/>
    </row>
    <row r="1358" spans="1:10" ht="18" x14ac:dyDescent="0.2">
      <c r="A1358" s="16">
        <v>38385</v>
      </c>
      <c r="B1358" s="1">
        <v>18.704000000000001</v>
      </c>
      <c r="C1358" s="2">
        <v>18.940000000000001</v>
      </c>
      <c r="D1358" s="63"/>
      <c r="F1358" s="60"/>
      <c r="G1358" s="60"/>
      <c r="I1358" s="57"/>
      <c r="J1358" s="57"/>
    </row>
    <row r="1359" spans="1:10" ht="18" x14ac:dyDescent="0.2">
      <c r="A1359" s="16">
        <v>38386</v>
      </c>
      <c r="B1359" s="1">
        <v>18.703199999999999</v>
      </c>
      <c r="C1359" s="2">
        <v>18.930700000000002</v>
      </c>
      <c r="D1359" s="63"/>
      <c r="F1359" s="60"/>
      <c r="G1359" s="60"/>
      <c r="I1359" s="57"/>
      <c r="J1359" s="57"/>
    </row>
    <row r="1360" spans="1:10" ht="18" x14ac:dyDescent="0.2">
      <c r="A1360" s="16">
        <v>38387</v>
      </c>
      <c r="B1360" s="1">
        <v>18.7042</v>
      </c>
      <c r="C1360" s="2">
        <v>18.921700000000001</v>
      </c>
      <c r="D1360" s="63"/>
      <c r="F1360" s="60"/>
      <c r="G1360" s="60"/>
      <c r="I1360" s="57"/>
      <c r="J1360" s="57"/>
    </row>
    <row r="1361" spans="1:10" ht="18" x14ac:dyDescent="0.2">
      <c r="A1361" s="16">
        <v>38390</v>
      </c>
      <c r="B1361" s="1">
        <v>18.7178</v>
      </c>
      <c r="C1361" s="2">
        <v>18.9558</v>
      </c>
      <c r="D1361" s="63"/>
      <c r="F1361" s="60"/>
      <c r="G1361" s="60"/>
      <c r="I1361" s="57"/>
      <c r="J1361" s="57"/>
    </row>
    <row r="1362" spans="1:10" ht="18" x14ac:dyDescent="0.2">
      <c r="A1362" s="16">
        <v>38391</v>
      </c>
      <c r="B1362" s="1">
        <v>18.717400000000001</v>
      </c>
      <c r="C1362" s="2">
        <v>18.940999999999999</v>
      </c>
      <c r="D1362" s="63"/>
      <c r="F1362" s="60"/>
      <c r="G1362" s="60"/>
      <c r="I1362" s="57"/>
      <c r="J1362" s="57"/>
    </row>
    <row r="1363" spans="1:10" ht="18" x14ac:dyDescent="0.2">
      <c r="A1363" s="16">
        <v>38392</v>
      </c>
      <c r="B1363" s="1">
        <v>18.7181</v>
      </c>
      <c r="C1363" s="2">
        <v>18.936599999999999</v>
      </c>
      <c r="D1363" s="63"/>
      <c r="F1363" s="60"/>
      <c r="G1363" s="60"/>
      <c r="I1363" s="57"/>
      <c r="J1363" s="57"/>
    </row>
    <row r="1364" spans="1:10" ht="18" x14ac:dyDescent="0.2">
      <c r="A1364" s="16">
        <v>38393</v>
      </c>
      <c r="B1364" s="1">
        <v>18.717500000000001</v>
      </c>
      <c r="C1364" s="2">
        <v>18.9421</v>
      </c>
      <c r="D1364" s="63"/>
      <c r="F1364" s="60"/>
      <c r="G1364" s="60"/>
      <c r="I1364" s="57"/>
      <c r="J1364" s="57"/>
    </row>
    <row r="1365" spans="1:10" ht="18" x14ac:dyDescent="0.2">
      <c r="A1365" s="16">
        <v>38394</v>
      </c>
      <c r="B1365" s="1">
        <v>18.7181</v>
      </c>
      <c r="C1365" s="2">
        <v>18.946000000000002</v>
      </c>
      <c r="D1365" s="63"/>
      <c r="F1365" s="60"/>
      <c r="G1365" s="60"/>
      <c r="I1365" s="57"/>
      <c r="J1365" s="57"/>
    </row>
    <row r="1366" spans="1:10" ht="18" x14ac:dyDescent="0.2">
      <c r="A1366" s="16">
        <v>38397</v>
      </c>
      <c r="B1366" s="1">
        <v>18.730799999999999</v>
      </c>
      <c r="C1366" s="2">
        <v>18.961099999999998</v>
      </c>
      <c r="D1366" s="63"/>
      <c r="F1366" s="60"/>
      <c r="G1366" s="60"/>
      <c r="I1366" s="57"/>
      <c r="J1366" s="57"/>
    </row>
    <row r="1367" spans="1:10" ht="18" x14ac:dyDescent="0.2">
      <c r="A1367" s="16">
        <v>38398</v>
      </c>
      <c r="B1367" s="1">
        <v>18.731300000000001</v>
      </c>
      <c r="C1367" s="2">
        <v>18.936599999999999</v>
      </c>
      <c r="D1367" s="63"/>
      <c r="F1367" s="60"/>
      <c r="G1367" s="60"/>
      <c r="I1367" s="57"/>
      <c r="J1367" s="57"/>
    </row>
    <row r="1368" spans="1:10" ht="18" x14ac:dyDescent="0.2">
      <c r="A1368" s="16">
        <v>38399</v>
      </c>
      <c r="B1368" s="1">
        <v>18.730699999999999</v>
      </c>
      <c r="C1368" s="2">
        <v>18.960699999999999</v>
      </c>
      <c r="D1368" s="63"/>
      <c r="F1368" s="60"/>
      <c r="G1368" s="60"/>
      <c r="I1368" s="57"/>
      <c r="J1368" s="57"/>
    </row>
    <row r="1369" spans="1:10" ht="18" x14ac:dyDescent="0.2">
      <c r="A1369" s="16">
        <v>38400</v>
      </c>
      <c r="B1369" s="1">
        <v>18.731000000000002</v>
      </c>
      <c r="C1369" s="2">
        <v>18.961400000000001</v>
      </c>
      <c r="D1369" s="63"/>
      <c r="F1369" s="60"/>
      <c r="G1369" s="60"/>
      <c r="I1369" s="57"/>
      <c r="J1369" s="57"/>
    </row>
    <row r="1370" spans="1:10" ht="18" x14ac:dyDescent="0.2">
      <c r="A1370" s="16">
        <v>38401</v>
      </c>
      <c r="B1370" s="1">
        <v>18.731100000000001</v>
      </c>
      <c r="C1370" s="2">
        <v>18.959399999999999</v>
      </c>
      <c r="D1370" s="63"/>
      <c r="F1370" s="60"/>
      <c r="G1370" s="60"/>
      <c r="I1370" s="57"/>
      <c r="J1370" s="57"/>
    </row>
    <row r="1371" spans="1:10" ht="18" x14ac:dyDescent="0.2">
      <c r="A1371" s="16">
        <v>38404</v>
      </c>
      <c r="B1371" s="1">
        <v>18.7437</v>
      </c>
      <c r="C1371" s="2">
        <v>18.979399999999998</v>
      </c>
      <c r="D1371" s="63"/>
      <c r="F1371" s="60"/>
      <c r="G1371" s="60"/>
      <c r="I1371" s="57"/>
      <c r="J1371" s="57"/>
    </row>
    <row r="1372" spans="1:10" ht="18" x14ac:dyDescent="0.2">
      <c r="A1372" s="16">
        <v>38405</v>
      </c>
      <c r="B1372" s="1">
        <v>18.744499999999999</v>
      </c>
      <c r="C1372" s="2">
        <v>18.9634</v>
      </c>
      <c r="D1372" s="63"/>
      <c r="F1372" s="60"/>
      <c r="G1372" s="60"/>
      <c r="I1372" s="57"/>
      <c r="J1372" s="57"/>
    </row>
    <row r="1373" spans="1:10" ht="18" x14ac:dyDescent="0.2">
      <c r="A1373" s="16">
        <v>38406</v>
      </c>
      <c r="B1373" s="1">
        <v>18.7439</v>
      </c>
      <c r="C1373" s="2">
        <v>18.973500000000001</v>
      </c>
      <c r="D1373" s="63"/>
      <c r="F1373" s="60"/>
      <c r="G1373" s="60"/>
      <c r="I1373" s="57"/>
      <c r="J1373" s="57"/>
    </row>
    <row r="1374" spans="1:10" ht="18" x14ac:dyDescent="0.2">
      <c r="A1374" s="16">
        <v>38407</v>
      </c>
      <c r="B1374" s="1">
        <v>18.7441</v>
      </c>
      <c r="C1374" s="2">
        <v>18.959800000000001</v>
      </c>
      <c r="D1374" s="63"/>
      <c r="F1374" s="60"/>
      <c r="G1374" s="60"/>
      <c r="I1374" s="57"/>
      <c r="J1374" s="57"/>
    </row>
    <row r="1375" spans="1:10" ht="18" x14ac:dyDescent="0.2">
      <c r="A1375" s="16">
        <v>38408</v>
      </c>
      <c r="B1375" s="1">
        <v>18.745000000000001</v>
      </c>
      <c r="C1375" s="2">
        <v>18.959199999999999</v>
      </c>
      <c r="D1375" s="63"/>
      <c r="F1375" s="60"/>
      <c r="G1375" s="60"/>
      <c r="I1375" s="57"/>
      <c r="J1375" s="57"/>
    </row>
    <row r="1376" spans="1:10" ht="18.75" thickBot="1" x14ac:dyDescent="0.25">
      <c r="A1376" s="17">
        <v>38411</v>
      </c>
      <c r="B1376" s="1">
        <v>18.7531</v>
      </c>
      <c r="C1376" s="2">
        <v>18.9786</v>
      </c>
      <c r="D1376" s="63"/>
      <c r="F1376" s="60"/>
      <c r="G1376" s="60"/>
      <c r="I1376" s="57"/>
      <c r="J1376" s="57"/>
    </row>
    <row r="1377" spans="1:10" ht="21.75" thickBot="1" x14ac:dyDescent="0.25">
      <c r="A1377" s="11" t="s">
        <v>10</v>
      </c>
      <c r="B1377" s="12">
        <f>AVERAGE(B1378:B1398)</f>
        <v>18.764947619047621</v>
      </c>
      <c r="C1377" s="13">
        <f>AVERAGE(C1378:C1398)</f>
        <v>18.996447619047622</v>
      </c>
      <c r="D1377" s="63"/>
      <c r="F1377" s="60"/>
      <c r="G1377" s="60"/>
      <c r="I1377" s="57"/>
      <c r="J1377" s="57"/>
    </row>
    <row r="1378" spans="1:10" ht="18" x14ac:dyDescent="0.2">
      <c r="A1378" s="33">
        <v>38412</v>
      </c>
      <c r="B1378" s="34">
        <v>18.7531</v>
      </c>
      <c r="C1378" s="35">
        <v>18.989100000000001</v>
      </c>
      <c r="D1378" s="63"/>
      <c r="F1378" s="60"/>
      <c r="G1378" s="60"/>
      <c r="I1378" s="57"/>
      <c r="J1378" s="57"/>
    </row>
    <row r="1379" spans="1:10" ht="18" x14ac:dyDescent="0.2">
      <c r="A1379" s="16">
        <v>38413</v>
      </c>
      <c r="B1379" s="1">
        <v>18.7529</v>
      </c>
      <c r="C1379" s="2">
        <v>18.9877</v>
      </c>
      <c r="D1379" s="63"/>
      <c r="F1379" s="60"/>
      <c r="G1379" s="60"/>
      <c r="I1379" s="57"/>
      <c r="J1379" s="57"/>
    </row>
    <row r="1380" spans="1:10" ht="18" x14ac:dyDescent="0.2">
      <c r="A1380" s="16">
        <v>38414</v>
      </c>
      <c r="B1380" s="1">
        <v>18.753</v>
      </c>
      <c r="C1380" s="2">
        <v>18.985499999999998</v>
      </c>
      <c r="D1380" s="63"/>
      <c r="F1380" s="60"/>
      <c r="G1380" s="60"/>
      <c r="I1380" s="57"/>
      <c r="J1380" s="57"/>
    </row>
    <row r="1381" spans="1:10" ht="18" x14ac:dyDescent="0.2">
      <c r="A1381" s="16">
        <v>38415</v>
      </c>
      <c r="B1381" s="1">
        <v>18.753399999999999</v>
      </c>
      <c r="C1381" s="2">
        <v>18.994900000000001</v>
      </c>
      <c r="D1381" s="63"/>
      <c r="F1381" s="60"/>
      <c r="G1381" s="60"/>
      <c r="I1381" s="57"/>
      <c r="J1381" s="57"/>
    </row>
    <row r="1382" spans="1:10" ht="18" x14ac:dyDescent="0.2">
      <c r="A1382" s="16">
        <v>38418</v>
      </c>
      <c r="B1382" s="1">
        <v>18.758199999999999</v>
      </c>
      <c r="C1382" s="2">
        <v>18.983599999999999</v>
      </c>
      <c r="D1382" s="63"/>
      <c r="F1382" s="60"/>
      <c r="G1382" s="60"/>
      <c r="I1382" s="57"/>
      <c r="J1382" s="57"/>
    </row>
    <row r="1383" spans="1:10" ht="18" x14ac:dyDescent="0.2">
      <c r="A1383" s="16">
        <v>38419</v>
      </c>
      <c r="B1383" s="1">
        <v>18.758299999999998</v>
      </c>
      <c r="C1383" s="2">
        <v>18.9832</v>
      </c>
      <c r="D1383" s="63"/>
      <c r="F1383" s="60"/>
      <c r="G1383" s="60"/>
      <c r="I1383" s="57"/>
      <c r="J1383" s="57"/>
    </row>
    <row r="1384" spans="1:10" ht="18" x14ac:dyDescent="0.2">
      <c r="A1384" s="16">
        <v>38420</v>
      </c>
      <c r="B1384" s="1">
        <v>18.758299999999998</v>
      </c>
      <c r="C1384" s="2">
        <v>18.992899999999999</v>
      </c>
      <c r="D1384" s="63"/>
      <c r="F1384" s="60"/>
      <c r="G1384" s="60"/>
      <c r="I1384" s="57"/>
      <c r="J1384" s="57"/>
    </row>
    <row r="1385" spans="1:10" ht="18" x14ac:dyDescent="0.2">
      <c r="A1385" s="16">
        <v>38421</v>
      </c>
      <c r="B1385" s="1">
        <v>18.758400000000002</v>
      </c>
      <c r="C1385" s="2">
        <v>18.9742</v>
      </c>
      <c r="D1385" s="63"/>
      <c r="F1385" s="60"/>
      <c r="G1385" s="60"/>
      <c r="I1385" s="57"/>
      <c r="J1385" s="57"/>
    </row>
    <row r="1386" spans="1:10" ht="18" x14ac:dyDescent="0.2">
      <c r="A1386" s="16">
        <v>38422</v>
      </c>
      <c r="B1386" s="1">
        <v>18.758500000000002</v>
      </c>
      <c r="C1386" s="2">
        <v>18.990400000000001</v>
      </c>
      <c r="D1386" s="63"/>
      <c r="F1386" s="60"/>
      <c r="G1386" s="60"/>
      <c r="I1386" s="57"/>
      <c r="J1386" s="57"/>
    </row>
    <row r="1387" spans="1:10" ht="18" x14ac:dyDescent="0.2">
      <c r="A1387" s="16">
        <v>38425</v>
      </c>
      <c r="B1387" s="1">
        <v>18.7685</v>
      </c>
      <c r="C1387" s="2">
        <v>18.9894</v>
      </c>
      <c r="D1387" s="63"/>
      <c r="F1387" s="60"/>
      <c r="G1387" s="60"/>
      <c r="I1387" s="57"/>
      <c r="J1387" s="57"/>
    </row>
    <row r="1388" spans="1:10" ht="18" x14ac:dyDescent="0.2">
      <c r="A1388" s="16">
        <v>38426</v>
      </c>
      <c r="B1388" s="1">
        <v>18.767800000000001</v>
      </c>
      <c r="C1388" s="2">
        <v>18.997399999999999</v>
      </c>
      <c r="D1388" s="63"/>
      <c r="F1388" s="60"/>
      <c r="G1388" s="60"/>
      <c r="I1388" s="57"/>
      <c r="J1388" s="57"/>
    </row>
    <row r="1389" spans="1:10" ht="18" x14ac:dyDescent="0.2">
      <c r="A1389" s="16">
        <v>38427</v>
      </c>
      <c r="B1389" s="1">
        <v>18.7681</v>
      </c>
      <c r="C1389" s="2">
        <v>19.000699999999998</v>
      </c>
      <c r="D1389" s="63"/>
      <c r="F1389" s="60"/>
      <c r="G1389" s="60"/>
      <c r="I1389" s="57"/>
      <c r="J1389" s="57"/>
    </row>
    <row r="1390" spans="1:10" ht="18" x14ac:dyDescent="0.2">
      <c r="A1390" s="16">
        <v>38428</v>
      </c>
      <c r="B1390" s="1">
        <v>18.769100000000002</v>
      </c>
      <c r="C1390" s="2">
        <v>18.994399999999999</v>
      </c>
      <c r="D1390" s="63"/>
      <c r="F1390" s="60"/>
      <c r="G1390" s="60"/>
      <c r="I1390" s="57"/>
      <c r="J1390" s="57"/>
    </row>
    <row r="1391" spans="1:10" ht="18" x14ac:dyDescent="0.2">
      <c r="A1391" s="16">
        <v>38429</v>
      </c>
      <c r="B1391" s="1">
        <v>18.769100000000002</v>
      </c>
      <c r="C1391" s="2">
        <v>19.0291</v>
      </c>
      <c r="D1391" s="63"/>
      <c r="F1391" s="60"/>
      <c r="G1391" s="60"/>
      <c r="I1391" s="57"/>
      <c r="J1391" s="57"/>
    </row>
    <row r="1392" spans="1:10" ht="18" x14ac:dyDescent="0.2">
      <c r="A1392" s="16">
        <v>38432</v>
      </c>
      <c r="B1392" s="1">
        <v>18.772600000000001</v>
      </c>
      <c r="C1392" s="2">
        <v>19.017800000000001</v>
      </c>
      <c r="D1392" s="63"/>
      <c r="F1392" s="60"/>
      <c r="G1392" s="60"/>
      <c r="I1392" s="57"/>
      <c r="J1392" s="57"/>
    </row>
    <row r="1393" spans="1:10" ht="18" x14ac:dyDescent="0.2">
      <c r="A1393" s="16">
        <v>38433</v>
      </c>
      <c r="B1393" s="1">
        <v>18.773</v>
      </c>
      <c r="C1393" s="2">
        <v>19</v>
      </c>
      <c r="D1393" s="63"/>
      <c r="F1393" s="60"/>
      <c r="G1393" s="60"/>
      <c r="I1393" s="57"/>
      <c r="J1393" s="57"/>
    </row>
    <row r="1394" spans="1:10" ht="18" x14ac:dyDescent="0.2">
      <c r="A1394" s="16">
        <v>38434</v>
      </c>
      <c r="B1394" s="1">
        <v>18.773</v>
      </c>
      <c r="C1394" s="2">
        <v>19</v>
      </c>
      <c r="D1394" s="63"/>
      <c r="F1394" s="60"/>
      <c r="G1394" s="60"/>
      <c r="I1394" s="57"/>
      <c r="J1394" s="57"/>
    </row>
    <row r="1395" spans="1:10" ht="18" x14ac:dyDescent="0.2">
      <c r="A1395" s="16">
        <v>38439</v>
      </c>
      <c r="B1395" s="1">
        <v>18.7728</v>
      </c>
      <c r="C1395" s="2">
        <v>19.011299999999999</v>
      </c>
      <c r="D1395" s="63"/>
      <c r="F1395" s="60"/>
      <c r="G1395" s="60"/>
      <c r="I1395" s="57"/>
      <c r="J1395" s="57"/>
    </row>
    <row r="1396" spans="1:10" ht="18" x14ac:dyDescent="0.2">
      <c r="A1396" s="16">
        <v>38440</v>
      </c>
      <c r="B1396" s="1">
        <v>18.770299999999999</v>
      </c>
      <c r="C1396" s="2">
        <v>18.9999</v>
      </c>
      <c r="D1396" s="63"/>
      <c r="F1396" s="60"/>
      <c r="G1396" s="60"/>
      <c r="I1396" s="57"/>
      <c r="J1396" s="57"/>
    </row>
    <row r="1397" spans="1:10" ht="18" x14ac:dyDescent="0.2">
      <c r="A1397" s="16">
        <v>38441</v>
      </c>
      <c r="B1397" s="1">
        <v>18.773099999999999</v>
      </c>
      <c r="C1397" s="2">
        <v>18.9956</v>
      </c>
      <c r="D1397" s="63"/>
      <c r="F1397" s="60"/>
      <c r="G1397" s="60"/>
      <c r="I1397" s="57"/>
      <c r="J1397" s="57"/>
    </row>
    <row r="1398" spans="1:10" ht="18.75" thickBot="1" x14ac:dyDescent="0.25">
      <c r="A1398" s="21">
        <v>38442</v>
      </c>
      <c r="B1398" s="25">
        <v>18.782399999999999</v>
      </c>
      <c r="C1398" s="26">
        <v>19.008299999999998</v>
      </c>
      <c r="D1398" s="63"/>
      <c r="F1398" s="60"/>
      <c r="G1398" s="60"/>
      <c r="I1398" s="57"/>
      <c r="J1398" s="57"/>
    </row>
    <row r="1399" spans="1:10" ht="21.75" thickBot="1" x14ac:dyDescent="0.25">
      <c r="A1399" s="18" t="s">
        <v>11</v>
      </c>
      <c r="B1399" s="12">
        <f>AVERAGE(B1400:B1420)</f>
        <v>18.813957142857145</v>
      </c>
      <c r="C1399" s="13">
        <f>AVERAGE(C1400:C1420)</f>
        <v>19.042223809523808</v>
      </c>
      <c r="D1399" s="63"/>
      <c r="F1399" s="60"/>
      <c r="G1399" s="60"/>
      <c r="I1399" s="57"/>
      <c r="J1399" s="57"/>
    </row>
    <row r="1400" spans="1:10" ht="18" x14ac:dyDescent="0.2">
      <c r="A1400" s="3">
        <v>38443</v>
      </c>
      <c r="B1400" s="1">
        <v>18.784199999999998</v>
      </c>
      <c r="C1400" s="2">
        <v>19.011399999999998</v>
      </c>
      <c r="D1400" s="63"/>
      <c r="F1400" s="60"/>
      <c r="G1400" s="60"/>
      <c r="I1400" s="57"/>
      <c r="J1400" s="57"/>
    </row>
    <row r="1401" spans="1:10" ht="18" x14ac:dyDescent="0.2">
      <c r="A1401" s="16">
        <v>38446</v>
      </c>
      <c r="B1401" s="1">
        <v>18.784300000000002</v>
      </c>
      <c r="C1401" s="2">
        <v>19.008800000000001</v>
      </c>
      <c r="D1401" s="63"/>
      <c r="F1401" s="60"/>
      <c r="G1401" s="60"/>
      <c r="I1401" s="57"/>
      <c r="J1401" s="57"/>
    </row>
    <row r="1402" spans="1:10" ht="18" x14ac:dyDescent="0.2">
      <c r="A1402" s="16">
        <v>38447</v>
      </c>
      <c r="B1402" s="1">
        <v>18.784500000000001</v>
      </c>
      <c r="C1402" s="2">
        <v>19.010999999999999</v>
      </c>
      <c r="D1402" s="63"/>
      <c r="F1402" s="60"/>
      <c r="G1402" s="60"/>
      <c r="I1402" s="57"/>
      <c r="J1402" s="57"/>
    </row>
    <row r="1403" spans="1:10" ht="18" x14ac:dyDescent="0.2">
      <c r="A1403" s="16">
        <v>38448</v>
      </c>
      <c r="B1403" s="1">
        <v>18.7852</v>
      </c>
      <c r="C1403" s="2">
        <v>19.001300000000001</v>
      </c>
      <c r="D1403" s="63"/>
      <c r="F1403" s="60"/>
      <c r="G1403" s="60"/>
      <c r="I1403" s="57"/>
      <c r="J1403" s="57"/>
    </row>
    <row r="1404" spans="1:10" ht="18" x14ac:dyDescent="0.2">
      <c r="A1404" s="16">
        <v>38449</v>
      </c>
      <c r="B1404" s="1">
        <v>18.802600000000002</v>
      </c>
      <c r="C1404" s="2">
        <v>19.0261</v>
      </c>
      <c r="D1404" s="63"/>
      <c r="F1404" s="60"/>
      <c r="G1404" s="60"/>
      <c r="I1404" s="57"/>
      <c r="J1404" s="57"/>
    </row>
    <row r="1405" spans="1:10" ht="18" x14ac:dyDescent="0.2">
      <c r="A1405" s="16">
        <v>38450</v>
      </c>
      <c r="B1405" s="1">
        <v>18.802600000000002</v>
      </c>
      <c r="C1405" s="2">
        <v>19.031600000000001</v>
      </c>
      <c r="D1405" s="63"/>
      <c r="F1405" s="60"/>
      <c r="G1405" s="60"/>
      <c r="I1405" s="57"/>
      <c r="J1405" s="57"/>
    </row>
    <row r="1406" spans="1:10" ht="18" x14ac:dyDescent="0.2">
      <c r="A1406" s="16">
        <v>38453</v>
      </c>
      <c r="B1406" s="1">
        <v>18.803999999999998</v>
      </c>
      <c r="C1406" s="2">
        <v>19.041499999999999</v>
      </c>
      <c r="D1406" s="63"/>
      <c r="F1406" s="60"/>
      <c r="G1406" s="60"/>
      <c r="I1406" s="57"/>
      <c r="J1406" s="57"/>
    </row>
    <row r="1407" spans="1:10" ht="18" x14ac:dyDescent="0.2">
      <c r="A1407" s="16">
        <v>38454</v>
      </c>
      <c r="B1407" s="1">
        <v>18.803999999999998</v>
      </c>
      <c r="C1407" s="2">
        <v>19.042899999999999</v>
      </c>
      <c r="D1407" s="63"/>
      <c r="F1407" s="60"/>
      <c r="G1407" s="60"/>
      <c r="I1407" s="57"/>
      <c r="J1407" s="57"/>
    </row>
    <row r="1408" spans="1:10" ht="18" x14ac:dyDescent="0.2">
      <c r="A1408" s="16">
        <v>38455</v>
      </c>
      <c r="B1408" s="1">
        <v>18.804600000000001</v>
      </c>
      <c r="C1408" s="2">
        <v>19.023700000000002</v>
      </c>
      <c r="D1408" s="63"/>
      <c r="F1408" s="60"/>
      <c r="G1408" s="60"/>
      <c r="I1408" s="57"/>
      <c r="J1408" s="57"/>
    </row>
    <row r="1409" spans="1:10" ht="18" x14ac:dyDescent="0.2">
      <c r="A1409" s="16">
        <v>38456</v>
      </c>
      <c r="B1409" s="1">
        <v>18.818000000000001</v>
      </c>
      <c r="C1409" s="2">
        <v>19.036100000000001</v>
      </c>
      <c r="D1409" s="63"/>
      <c r="F1409" s="60"/>
      <c r="G1409" s="60"/>
      <c r="I1409" s="57"/>
      <c r="J1409" s="57"/>
    </row>
    <row r="1410" spans="1:10" ht="18" x14ac:dyDescent="0.2">
      <c r="A1410" s="16">
        <v>38457</v>
      </c>
      <c r="B1410" s="1">
        <v>18.816800000000001</v>
      </c>
      <c r="C1410" s="2">
        <v>19.0108</v>
      </c>
      <c r="D1410" s="63"/>
      <c r="F1410" s="60"/>
      <c r="G1410" s="60"/>
      <c r="I1410" s="57"/>
      <c r="J1410" s="57"/>
    </row>
    <row r="1411" spans="1:10" ht="18" x14ac:dyDescent="0.2">
      <c r="A1411" s="16">
        <v>38460</v>
      </c>
      <c r="B1411" s="1">
        <v>18.818899999999999</v>
      </c>
      <c r="C1411" s="2">
        <v>19.055800000000001</v>
      </c>
      <c r="D1411" s="63"/>
      <c r="F1411" s="60"/>
      <c r="G1411" s="60"/>
      <c r="I1411" s="57"/>
      <c r="J1411" s="57"/>
    </row>
    <row r="1412" spans="1:10" ht="18" x14ac:dyDescent="0.2">
      <c r="A1412" s="16">
        <v>38461</v>
      </c>
      <c r="B1412" s="1">
        <v>18.8187</v>
      </c>
      <c r="C1412" s="2">
        <v>19.027699999999999</v>
      </c>
      <c r="D1412" s="63"/>
      <c r="F1412" s="60"/>
      <c r="G1412" s="60"/>
      <c r="I1412" s="57"/>
      <c r="J1412" s="57"/>
    </row>
    <row r="1413" spans="1:10" ht="18" x14ac:dyDescent="0.2">
      <c r="A1413" s="16">
        <v>38462</v>
      </c>
      <c r="B1413" s="1">
        <v>18.8187</v>
      </c>
      <c r="C1413" s="2">
        <v>19.083100000000002</v>
      </c>
      <c r="D1413" s="63"/>
      <c r="F1413" s="60"/>
      <c r="G1413" s="60"/>
      <c r="I1413" s="57"/>
      <c r="J1413" s="57"/>
    </row>
    <row r="1414" spans="1:10" ht="18" x14ac:dyDescent="0.2">
      <c r="A1414" s="16">
        <v>38463</v>
      </c>
      <c r="B1414" s="1">
        <v>18.831499999999998</v>
      </c>
      <c r="C1414" s="2">
        <v>19.061800000000002</v>
      </c>
      <c r="D1414" s="63"/>
      <c r="F1414" s="60"/>
      <c r="G1414" s="60"/>
      <c r="I1414" s="57"/>
      <c r="J1414" s="57"/>
    </row>
    <row r="1415" spans="1:10" ht="18" x14ac:dyDescent="0.2">
      <c r="A1415" s="16">
        <v>38464</v>
      </c>
      <c r="B1415" s="1">
        <v>18.831499999999998</v>
      </c>
      <c r="C1415" s="2">
        <v>19.061399999999999</v>
      </c>
      <c r="D1415" s="63"/>
      <c r="F1415" s="60"/>
      <c r="G1415" s="60"/>
      <c r="I1415" s="57"/>
      <c r="J1415" s="57"/>
    </row>
    <row r="1416" spans="1:10" ht="18" x14ac:dyDescent="0.2">
      <c r="A1416" s="16">
        <v>38467</v>
      </c>
      <c r="B1416" s="1">
        <v>18.832100000000001</v>
      </c>
      <c r="C1416" s="2">
        <v>19.0745</v>
      </c>
      <c r="D1416" s="63"/>
      <c r="F1416" s="60"/>
      <c r="G1416" s="60"/>
      <c r="I1416" s="57"/>
      <c r="J1416" s="57"/>
    </row>
    <row r="1417" spans="1:10" ht="18" x14ac:dyDescent="0.2">
      <c r="A1417" s="16">
        <v>38468</v>
      </c>
      <c r="B1417" s="1">
        <v>18.831499999999998</v>
      </c>
      <c r="C1417" s="2">
        <v>19.0441</v>
      </c>
      <c r="D1417" s="63"/>
      <c r="F1417" s="60"/>
      <c r="G1417" s="60"/>
      <c r="I1417" s="57"/>
      <c r="J1417" s="57"/>
    </row>
    <row r="1418" spans="1:10" ht="18" x14ac:dyDescent="0.2">
      <c r="A1418" s="16">
        <v>38469</v>
      </c>
      <c r="B1418" s="1">
        <v>18.832599999999999</v>
      </c>
      <c r="C1418" s="2">
        <v>19.059899999999999</v>
      </c>
      <c r="D1418" s="63"/>
      <c r="F1418" s="60"/>
      <c r="G1418" s="60"/>
      <c r="I1418" s="57"/>
      <c r="J1418" s="57"/>
    </row>
    <row r="1419" spans="1:10" ht="18" x14ac:dyDescent="0.2">
      <c r="A1419" s="16">
        <v>38470</v>
      </c>
      <c r="B1419" s="1">
        <v>18.844200000000001</v>
      </c>
      <c r="C1419" s="2">
        <v>19.062100000000001</v>
      </c>
      <c r="D1419" s="63"/>
      <c r="F1419" s="60"/>
      <c r="G1419" s="60"/>
      <c r="I1419" s="57"/>
      <c r="J1419" s="57"/>
    </row>
    <row r="1420" spans="1:10" ht="18.75" thickBot="1" x14ac:dyDescent="0.25">
      <c r="A1420" s="16">
        <v>38471</v>
      </c>
      <c r="B1420" s="1">
        <v>18.842600000000001</v>
      </c>
      <c r="C1420" s="2">
        <v>19.1111</v>
      </c>
      <c r="D1420" s="63"/>
      <c r="F1420" s="60"/>
      <c r="G1420" s="60"/>
      <c r="I1420" s="57"/>
      <c r="J1420" s="57"/>
    </row>
    <row r="1421" spans="1:10" ht="21.75" thickBot="1" x14ac:dyDescent="0.25">
      <c r="A1421" s="11" t="s">
        <v>12</v>
      </c>
      <c r="B1421" s="12">
        <f>AVERAGE(B1422:B1443)</f>
        <v>18.854899999999997</v>
      </c>
      <c r="C1421" s="13">
        <f>AVERAGE(C1422:C1443)</f>
        <v>19.011754545454547</v>
      </c>
      <c r="D1421" s="63"/>
      <c r="F1421" s="60"/>
      <c r="G1421" s="60"/>
      <c r="I1421" s="57"/>
      <c r="J1421" s="57"/>
    </row>
    <row r="1422" spans="1:10" ht="18" x14ac:dyDescent="0.2">
      <c r="A1422" s="3">
        <v>38474</v>
      </c>
      <c r="B1422" s="1">
        <v>18.8446</v>
      </c>
      <c r="C1422" s="2">
        <v>19.094000000000001</v>
      </c>
      <c r="D1422" s="63"/>
      <c r="F1422" s="60"/>
      <c r="G1422" s="60"/>
      <c r="I1422" s="57"/>
      <c r="J1422" s="57"/>
    </row>
    <row r="1423" spans="1:10" ht="18" x14ac:dyDescent="0.2">
      <c r="A1423" s="16">
        <v>38475</v>
      </c>
      <c r="B1423" s="1">
        <v>18.852499999999999</v>
      </c>
      <c r="C1423" s="2">
        <v>19.085599999999999</v>
      </c>
      <c r="D1423" s="63"/>
      <c r="F1423" s="60"/>
      <c r="G1423" s="60"/>
      <c r="I1423" s="57"/>
      <c r="J1423" s="57"/>
    </row>
    <row r="1424" spans="1:10" ht="18" x14ac:dyDescent="0.2">
      <c r="A1424" s="16">
        <v>38476</v>
      </c>
      <c r="B1424" s="1">
        <v>18.8447</v>
      </c>
      <c r="C1424" s="2">
        <v>19.096</v>
      </c>
      <c r="D1424" s="63"/>
      <c r="F1424" s="60"/>
      <c r="G1424" s="60"/>
      <c r="I1424" s="57"/>
      <c r="J1424" s="57"/>
    </row>
    <row r="1425" spans="1:10" ht="18" x14ac:dyDescent="0.2">
      <c r="A1425" s="16">
        <v>38477</v>
      </c>
      <c r="B1425" s="1">
        <v>18.854500000000002</v>
      </c>
      <c r="C1425" s="2">
        <v>19.086200000000002</v>
      </c>
      <c r="D1425" s="63"/>
      <c r="F1425" s="60"/>
      <c r="G1425" s="60"/>
      <c r="I1425" s="57"/>
      <c r="J1425" s="57"/>
    </row>
    <row r="1426" spans="1:10" ht="18" x14ac:dyDescent="0.2">
      <c r="A1426" s="16">
        <v>38478</v>
      </c>
      <c r="B1426" s="1">
        <v>18.8536</v>
      </c>
      <c r="C1426" s="2">
        <v>19.090499999999999</v>
      </c>
      <c r="D1426" s="63"/>
      <c r="F1426" s="60"/>
      <c r="G1426" s="60"/>
      <c r="I1426" s="57"/>
      <c r="J1426" s="57"/>
    </row>
    <row r="1427" spans="1:10" ht="18" x14ac:dyDescent="0.2">
      <c r="A1427" s="16">
        <v>38481</v>
      </c>
      <c r="B1427" s="1">
        <v>18.853999999999999</v>
      </c>
      <c r="C1427" s="2">
        <v>19.000699999999998</v>
      </c>
      <c r="D1427" s="63"/>
      <c r="F1427" s="60"/>
      <c r="G1427" s="60"/>
      <c r="I1427" s="57"/>
      <c r="J1427" s="57"/>
    </row>
    <row r="1428" spans="1:10" ht="18" x14ac:dyDescent="0.2">
      <c r="A1428" s="16">
        <v>38482</v>
      </c>
      <c r="B1428" s="1">
        <v>18.854500000000002</v>
      </c>
      <c r="C1428" s="2">
        <v>18.986599999999999</v>
      </c>
      <c r="D1428" s="63"/>
      <c r="F1428" s="60"/>
      <c r="G1428" s="60"/>
      <c r="I1428" s="57"/>
      <c r="J1428" s="57"/>
    </row>
    <row r="1429" spans="1:10" ht="18" x14ac:dyDescent="0.2">
      <c r="A1429" s="16">
        <v>38483</v>
      </c>
      <c r="B1429" s="1">
        <v>18.854199999999999</v>
      </c>
      <c r="C1429" s="2">
        <v>18.984500000000001</v>
      </c>
      <c r="D1429" s="63"/>
      <c r="F1429" s="60"/>
      <c r="G1429" s="60"/>
      <c r="I1429" s="57"/>
      <c r="J1429" s="57"/>
    </row>
    <row r="1430" spans="1:10" ht="18" x14ac:dyDescent="0.2">
      <c r="A1430" s="16">
        <v>38484</v>
      </c>
      <c r="B1430" s="1">
        <v>18.8567</v>
      </c>
      <c r="C1430" s="2">
        <v>18.9862</v>
      </c>
      <c r="D1430" s="63"/>
      <c r="F1430" s="60"/>
      <c r="G1430" s="60"/>
      <c r="I1430" s="57"/>
      <c r="J1430" s="57"/>
    </row>
    <row r="1431" spans="1:10" ht="18" x14ac:dyDescent="0.2">
      <c r="A1431" s="16">
        <v>38485</v>
      </c>
      <c r="B1431" s="1">
        <v>18.8551</v>
      </c>
      <c r="C1431" s="2">
        <v>18.9878</v>
      </c>
      <c r="D1431" s="63"/>
      <c r="F1431" s="60"/>
      <c r="G1431" s="60"/>
      <c r="I1431" s="57"/>
      <c r="J1431" s="57"/>
    </row>
    <row r="1432" spans="1:10" ht="18" x14ac:dyDescent="0.2">
      <c r="A1432" s="16">
        <v>38488</v>
      </c>
      <c r="B1432" s="1">
        <v>18.8568</v>
      </c>
      <c r="C1432" s="2">
        <v>18.9878</v>
      </c>
      <c r="D1432" s="63"/>
      <c r="F1432" s="60"/>
      <c r="G1432" s="60"/>
      <c r="I1432" s="57"/>
      <c r="J1432" s="57"/>
    </row>
    <row r="1433" spans="1:10" ht="18" x14ac:dyDescent="0.2">
      <c r="A1433" s="16">
        <v>38489</v>
      </c>
      <c r="B1433" s="1">
        <v>18.856999999999999</v>
      </c>
      <c r="C1433" s="2">
        <v>18.988800000000001</v>
      </c>
      <c r="D1433" s="63"/>
      <c r="F1433" s="60"/>
      <c r="G1433" s="60"/>
      <c r="I1433" s="57"/>
      <c r="J1433" s="57"/>
    </row>
    <row r="1434" spans="1:10" ht="18" x14ac:dyDescent="0.2">
      <c r="A1434" s="16">
        <v>38490</v>
      </c>
      <c r="B1434" s="1">
        <v>18.856999999999999</v>
      </c>
      <c r="C1434" s="2">
        <v>18.989000000000001</v>
      </c>
      <c r="D1434" s="63"/>
      <c r="F1434" s="60"/>
      <c r="G1434" s="60"/>
      <c r="I1434" s="57"/>
      <c r="J1434" s="57"/>
    </row>
    <row r="1435" spans="1:10" ht="18" x14ac:dyDescent="0.2">
      <c r="A1435" s="16">
        <v>38491</v>
      </c>
      <c r="B1435" s="1">
        <v>18.8568</v>
      </c>
      <c r="C1435" s="2">
        <v>18.987200000000001</v>
      </c>
      <c r="D1435" s="63"/>
      <c r="F1435" s="60"/>
      <c r="G1435" s="60"/>
      <c r="I1435" s="57"/>
      <c r="J1435" s="57"/>
    </row>
    <row r="1436" spans="1:10" ht="18" x14ac:dyDescent="0.2">
      <c r="A1436" s="16">
        <v>38492</v>
      </c>
      <c r="B1436" s="1">
        <v>18.8569</v>
      </c>
      <c r="C1436" s="2">
        <v>18.988299999999999</v>
      </c>
      <c r="D1436" s="63"/>
      <c r="F1436" s="60"/>
      <c r="G1436" s="60"/>
      <c r="I1436" s="57"/>
      <c r="J1436" s="57"/>
    </row>
    <row r="1437" spans="1:10" ht="18" x14ac:dyDescent="0.2">
      <c r="A1437" s="16">
        <v>38495</v>
      </c>
      <c r="B1437" s="1">
        <v>18.856999999999999</v>
      </c>
      <c r="C1437" s="2">
        <v>18.987100000000002</v>
      </c>
      <c r="D1437" s="63"/>
      <c r="F1437" s="60"/>
      <c r="G1437" s="60"/>
      <c r="I1437" s="57"/>
      <c r="J1437" s="57"/>
    </row>
    <row r="1438" spans="1:10" ht="18" x14ac:dyDescent="0.2">
      <c r="A1438" s="16">
        <v>38496</v>
      </c>
      <c r="B1438" s="1">
        <v>18.857099999999999</v>
      </c>
      <c r="C1438" s="2">
        <v>18.9909</v>
      </c>
      <c r="D1438" s="63"/>
      <c r="F1438" s="60"/>
      <c r="G1438" s="60"/>
      <c r="I1438" s="57"/>
      <c r="J1438" s="57"/>
    </row>
    <row r="1439" spans="1:10" ht="18" x14ac:dyDescent="0.2">
      <c r="A1439" s="16">
        <v>38497</v>
      </c>
      <c r="B1439" s="1">
        <v>18.857099999999999</v>
      </c>
      <c r="C1439" s="2">
        <v>18.988800000000001</v>
      </c>
      <c r="D1439" s="63"/>
      <c r="F1439" s="60"/>
      <c r="G1439" s="60"/>
      <c r="I1439" s="57"/>
      <c r="J1439" s="57"/>
    </row>
    <row r="1440" spans="1:10" ht="18" x14ac:dyDescent="0.2">
      <c r="A1440" s="16">
        <v>38498</v>
      </c>
      <c r="B1440" s="1">
        <v>18.8569</v>
      </c>
      <c r="C1440" s="2">
        <v>18.988600000000002</v>
      </c>
      <c r="D1440" s="63"/>
      <c r="F1440" s="60"/>
      <c r="G1440" s="60"/>
      <c r="I1440" s="57"/>
      <c r="J1440" s="57"/>
    </row>
    <row r="1441" spans="1:10" ht="18" x14ac:dyDescent="0.2">
      <c r="A1441" s="16">
        <v>38499</v>
      </c>
      <c r="B1441" s="1">
        <v>18.8569</v>
      </c>
      <c r="C1441" s="2">
        <v>18.986699999999999</v>
      </c>
      <c r="D1441" s="63"/>
      <c r="F1441" s="60"/>
      <c r="G1441" s="60"/>
      <c r="I1441" s="57"/>
      <c r="J1441" s="57"/>
    </row>
    <row r="1442" spans="1:10" ht="18" x14ac:dyDescent="0.2">
      <c r="A1442" s="16">
        <v>38502</v>
      </c>
      <c r="B1442" s="1">
        <v>18.856999999999999</v>
      </c>
      <c r="C1442" s="2">
        <v>18.988600000000002</v>
      </c>
      <c r="D1442" s="63"/>
      <c r="F1442" s="60"/>
      <c r="G1442" s="60"/>
      <c r="I1442" s="57"/>
      <c r="J1442" s="57"/>
    </row>
    <row r="1443" spans="1:10" ht="18.75" thickBot="1" x14ac:dyDescent="0.25">
      <c r="A1443" s="16">
        <v>38503</v>
      </c>
      <c r="B1443" s="1">
        <v>18.8569</v>
      </c>
      <c r="C1443" s="2">
        <v>18.988700000000001</v>
      </c>
      <c r="D1443" s="63"/>
      <c r="F1443" s="60"/>
      <c r="G1443" s="60"/>
      <c r="I1443" s="57"/>
      <c r="J1443" s="57"/>
    </row>
    <row r="1444" spans="1:10" ht="21.75" thickBot="1" x14ac:dyDescent="0.25">
      <c r="A1444" s="11" t="s">
        <v>13</v>
      </c>
      <c r="B1444" s="12">
        <f>AVERAGE(B1445:B1466)</f>
        <v>18.860440909090908</v>
      </c>
      <c r="C1444" s="13">
        <f>AVERAGE(C1445:C1466)</f>
        <v>18.993845454545454</v>
      </c>
      <c r="D1444" s="63"/>
      <c r="F1444" s="60"/>
      <c r="G1444" s="60"/>
      <c r="I1444" s="57"/>
      <c r="J1444" s="57"/>
    </row>
    <row r="1445" spans="1:10" ht="18" x14ac:dyDescent="0.2">
      <c r="A1445" s="33">
        <v>38504</v>
      </c>
      <c r="B1445" s="34">
        <v>18.8248</v>
      </c>
      <c r="C1445" s="35">
        <v>18.989000000000001</v>
      </c>
      <c r="D1445" s="63"/>
      <c r="F1445" s="60"/>
      <c r="G1445" s="60"/>
      <c r="I1445" s="57"/>
      <c r="J1445" s="57"/>
    </row>
    <row r="1446" spans="1:10" ht="18" x14ac:dyDescent="0.2">
      <c r="A1446" s="16">
        <v>38505</v>
      </c>
      <c r="B1446" s="1">
        <v>18.8569</v>
      </c>
      <c r="C1446" s="2">
        <v>18.988900000000001</v>
      </c>
      <c r="D1446" s="63"/>
      <c r="F1446" s="60"/>
      <c r="G1446" s="60"/>
      <c r="I1446" s="57"/>
      <c r="J1446" s="57"/>
    </row>
    <row r="1447" spans="1:10" ht="18" x14ac:dyDescent="0.2">
      <c r="A1447" s="16">
        <v>38506</v>
      </c>
      <c r="B1447" s="1">
        <v>18.8569</v>
      </c>
      <c r="C1447" s="2">
        <v>18.988800000000001</v>
      </c>
      <c r="D1447" s="63"/>
      <c r="F1447" s="60"/>
      <c r="G1447" s="60"/>
      <c r="I1447" s="57"/>
      <c r="J1447" s="57"/>
    </row>
    <row r="1448" spans="1:10" ht="18" x14ac:dyDescent="0.2">
      <c r="A1448" s="16">
        <v>38509</v>
      </c>
      <c r="B1448" s="1">
        <v>18.8569</v>
      </c>
      <c r="C1448" s="2">
        <v>18.988900000000001</v>
      </c>
      <c r="D1448" s="63"/>
      <c r="F1448" s="60"/>
      <c r="G1448" s="60"/>
      <c r="I1448" s="57"/>
      <c r="J1448" s="57"/>
    </row>
    <row r="1449" spans="1:10" ht="18" x14ac:dyDescent="0.2">
      <c r="A1449" s="16">
        <v>38510</v>
      </c>
      <c r="B1449" s="1">
        <v>18.856999999999999</v>
      </c>
      <c r="C1449" s="2">
        <v>18.987500000000001</v>
      </c>
      <c r="D1449" s="63"/>
      <c r="F1449" s="60"/>
      <c r="G1449" s="60"/>
      <c r="I1449" s="57"/>
      <c r="J1449" s="57"/>
    </row>
    <row r="1450" spans="1:10" ht="18" x14ac:dyDescent="0.2">
      <c r="A1450" s="16">
        <v>38511</v>
      </c>
      <c r="B1450" s="1">
        <v>18.856999999999999</v>
      </c>
      <c r="C1450" s="2">
        <v>18.989000000000001</v>
      </c>
      <c r="D1450" s="63"/>
      <c r="F1450" s="60"/>
      <c r="G1450" s="60"/>
      <c r="I1450" s="57"/>
      <c r="J1450" s="57"/>
    </row>
    <row r="1451" spans="1:10" ht="18" x14ac:dyDescent="0.2">
      <c r="A1451" s="16">
        <v>38512</v>
      </c>
      <c r="B1451" s="1">
        <v>18.8611</v>
      </c>
      <c r="C1451" s="2">
        <v>18.993300000000001</v>
      </c>
      <c r="D1451" s="63"/>
      <c r="F1451" s="60"/>
      <c r="G1451" s="60"/>
      <c r="I1451" s="57"/>
      <c r="J1451" s="57"/>
    </row>
    <row r="1452" spans="1:10" ht="18" x14ac:dyDescent="0.2">
      <c r="A1452" s="16">
        <v>38513</v>
      </c>
      <c r="B1452" s="1">
        <v>18.8612</v>
      </c>
      <c r="C1452" s="2">
        <v>18.992999999999999</v>
      </c>
      <c r="D1452" s="63"/>
      <c r="F1452" s="60"/>
      <c r="G1452" s="60"/>
      <c r="I1452" s="57"/>
      <c r="J1452" s="57"/>
    </row>
    <row r="1453" spans="1:10" ht="18" x14ac:dyDescent="0.2">
      <c r="A1453" s="16">
        <v>38516</v>
      </c>
      <c r="B1453" s="1">
        <v>18.8613</v>
      </c>
      <c r="C1453" s="2">
        <v>18.992999999999999</v>
      </c>
      <c r="D1453" s="63"/>
      <c r="F1453" s="60"/>
      <c r="G1453" s="60"/>
      <c r="I1453" s="57"/>
      <c r="J1453" s="57"/>
    </row>
    <row r="1454" spans="1:10" ht="18" x14ac:dyDescent="0.2">
      <c r="A1454" s="16">
        <v>38517</v>
      </c>
      <c r="B1454" s="1">
        <v>18.8612</v>
      </c>
      <c r="C1454" s="2">
        <v>18.993400000000001</v>
      </c>
      <c r="D1454" s="63"/>
      <c r="F1454" s="60"/>
      <c r="G1454" s="60"/>
      <c r="I1454" s="57"/>
      <c r="J1454" s="57"/>
    </row>
    <row r="1455" spans="1:10" ht="18" x14ac:dyDescent="0.2">
      <c r="A1455" s="16">
        <v>38518</v>
      </c>
      <c r="B1455" s="1">
        <v>18.861499999999999</v>
      </c>
      <c r="C1455" s="2">
        <v>18.993200000000002</v>
      </c>
      <c r="D1455" s="63"/>
      <c r="F1455" s="60"/>
      <c r="G1455" s="60"/>
      <c r="I1455" s="57"/>
      <c r="J1455" s="57"/>
    </row>
    <row r="1456" spans="1:10" ht="18" x14ac:dyDescent="0.2">
      <c r="A1456" s="16">
        <v>38519</v>
      </c>
      <c r="B1456" s="1">
        <v>18.8644</v>
      </c>
      <c r="C1456" s="2">
        <v>18.9968</v>
      </c>
      <c r="D1456" s="63"/>
      <c r="F1456" s="60"/>
      <c r="G1456" s="60"/>
      <c r="I1456" s="57"/>
      <c r="J1456" s="57"/>
    </row>
    <row r="1457" spans="1:10" ht="18" x14ac:dyDescent="0.2">
      <c r="A1457" s="16">
        <v>38520</v>
      </c>
      <c r="B1457" s="1">
        <v>18.864899999999999</v>
      </c>
      <c r="C1457" s="2">
        <v>18.9971</v>
      </c>
      <c r="D1457" s="63"/>
      <c r="F1457" s="60"/>
      <c r="G1457" s="60"/>
      <c r="I1457" s="57"/>
      <c r="J1457" s="57"/>
    </row>
    <row r="1458" spans="1:10" ht="18" x14ac:dyDescent="0.2">
      <c r="A1458" s="16">
        <v>38523</v>
      </c>
      <c r="B1458" s="1">
        <v>18.864899999999999</v>
      </c>
      <c r="C1458" s="2">
        <v>18.9969</v>
      </c>
      <c r="D1458" s="63"/>
      <c r="F1458" s="60"/>
      <c r="G1458" s="60"/>
      <c r="I1458" s="57"/>
      <c r="J1458" s="57"/>
    </row>
    <row r="1459" spans="1:10" ht="18" x14ac:dyDescent="0.2">
      <c r="A1459" s="16">
        <v>38524</v>
      </c>
      <c r="B1459" s="1">
        <v>18.864999999999998</v>
      </c>
      <c r="C1459" s="2">
        <v>18.9971</v>
      </c>
      <c r="D1459" s="63"/>
      <c r="F1459" s="60"/>
      <c r="G1459" s="60"/>
      <c r="I1459" s="57"/>
      <c r="J1459" s="57"/>
    </row>
    <row r="1460" spans="1:10" ht="18" x14ac:dyDescent="0.2">
      <c r="A1460" s="16">
        <v>38525</v>
      </c>
      <c r="B1460" s="1">
        <v>18.864999999999998</v>
      </c>
      <c r="C1460" s="2">
        <v>18.997</v>
      </c>
      <c r="D1460" s="63"/>
      <c r="F1460" s="60"/>
      <c r="G1460" s="60"/>
      <c r="I1460" s="57"/>
      <c r="J1460" s="57"/>
    </row>
    <row r="1461" spans="1:10" ht="18" x14ac:dyDescent="0.2">
      <c r="A1461" s="16">
        <v>38526</v>
      </c>
      <c r="B1461" s="1">
        <v>18.864899999999999</v>
      </c>
      <c r="C1461" s="2">
        <v>18.9969</v>
      </c>
      <c r="D1461" s="63"/>
      <c r="F1461" s="60"/>
      <c r="G1461" s="60"/>
      <c r="I1461" s="57"/>
      <c r="J1461" s="57"/>
    </row>
    <row r="1462" spans="1:10" ht="18" x14ac:dyDescent="0.2">
      <c r="A1462" s="16">
        <v>38527</v>
      </c>
      <c r="B1462" s="1">
        <v>18.864899999999999</v>
      </c>
      <c r="C1462" s="2">
        <v>18.9969</v>
      </c>
      <c r="D1462" s="63"/>
      <c r="F1462" s="60"/>
      <c r="G1462" s="60"/>
      <c r="I1462" s="57"/>
      <c r="J1462" s="57"/>
    </row>
    <row r="1463" spans="1:10" ht="18" x14ac:dyDescent="0.2">
      <c r="A1463" s="16">
        <v>38530</v>
      </c>
      <c r="B1463" s="1">
        <v>18.864999999999998</v>
      </c>
      <c r="C1463" s="2">
        <v>18.997</v>
      </c>
      <c r="D1463" s="63"/>
      <c r="F1463" s="60"/>
      <c r="G1463" s="60"/>
      <c r="I1463" s="57"/>
      <c r="J1463" s="57"/>
    </row>
    <row r="1464" spans="1:10" ht="18" x14ac:dyDescent="0.2">
      <c r="A1464" s="16">
        <v>38531</v>
      </c>
      <c r="B1464" s="1">
        <v>18.864999999999998</v>
      </c>
      <c r="C1464" s="2">
        <v>18.997</v>
      </c>
      <c r="D1464" s="63"/>
      <c r="F1464" s="60"/>
      <c r="G1464" s="60"/>
      <c r="I1464" s="57"/>
      <c r="J1464" s="57"/>
    </row>
    <row r="1465" spans="1:10" ht="18" x14ac:dyDescent="0.2">
      <c r="A1465" s="16">
        <v>38532</v>
      </c>
      <c r="B1465" s="1">
        <v>18.864999999999998</v>
      </c>
      <c r="C1465" s="2">
        <v>18.997</v>
      </c>
      <c r="D1465" s="63"/>
      <c r="F1465" s="60"/>
      <c r="G1465" s="60"/>
      <c r="I1465" s="57"/>
      <c r="J1465" s="57"/>
    </row>
    <row r="1466" spans="1:10" ht="18.75" thickBot="1" x14ac:dyDescent="0.25">
      <c r="A1466" s="21">
        <v>38533</v>
      </c>
      <c r="B1466" s="25">
        <v>18.864899999999999</v>
      </c>
      <c r="C1466" s="26">
        <v>18.9969</v>
      </c>
      <c r="D1466" s="63"/>
      <c r="F1466" s="60"/>
      <c r="G1466" s="60"/>
      <c r="I1466" s="57"/>
      <c r="J1466" s="57"/>
    </row>
    <row r="1467" spans="1:10" ht="21.75" thickBot="1" x14ac:dyDescent="0.25">
      <c r="A1467" s="19" t="s">
        <v>14</v>
      </c>
      <c r="B1467" s="20">
        <f>AVERAGE(B1468:B1488)</f>
        <v>18.867371428571431</v>
      </c>
      <c r="C1467" s="13">
        <f>AVERAGE(C1468:C1488)</f>
        <v>18.99921904761905</v>
      </c>
      <c r="D1467" s="63"/>
      <c r="F1467" s="60"/>
      <c r="G1467" s="60"/>
      <c r="I1467" s="57"/>
      <c r="J1467" s="57"/>
    </row>
    <row r="1468" spans="1:10" ht="18" x14ac:dyDescent="0.2">
      <c r="A1468" s="3">
        <v>38534</v>
      </c>
      <c r="B1468" s="1">
        <v>18.864999999999998</v>
      </c>
      <c r="C1468" s="2">
        <v>18.997</v>
      </c>
      <c r="D1468" s="63"/>
      <c r="F1468" s="60"/>
      <c r="G1468" s="60"/>
      <c r="I1468" s="57"/>
      <c r="J1468" s="57"/>
    </row>
    <row r="1469" spans="1:10" ht="18" x14ac:dyDescent="0.2">
      <c r="A1469" s="16">
        <v>38537</v>
      </c>
      <c r="B1469" s="1">
        <v>18.864999999999998</v>
      </c>
      <c r="C1469" s="2">
        <v>18.997</v>
      </c>
      <c r="D1469" s="63"/>
      <c r="F1469" s="60"/>
      <c r="G1469" s="60"/>
      <c r="I1469" s="57"/>
      <c r="J1469" s="57"/>
    </row>
    <row r="1470" spans="1:10" ht="18" x14ac:dyDescent="0.2">
      <c r="A1470" s="16">
        <v>38538</v>
      </c>
      <c r="B1470" s="1">
        <v>18.864999999999998</v>
      </c>
      <c r="C1470" s="2">
        <v>18.997</v>
      </c>
      <c r="D1470" s="63"/>
      <c r="F1470" s="60"/>
      <c r="G1470" s="60"/>
      <c r="I1470" s="57"/>
      <c r="J1470" s="57"/>
    </row>
    <row r="1471" spans="1:10" ht="18" x14ac:dyDescent="0.2">
      <c r="A1471" s="16">
        <v>38539</v>
      </c>
      <c r="B1471" s="1">
        <v>18.864999999999998</v>
      </c>
      <c r="C1471" s="2">
        <v>18.997</v>
      </c>
      <c r="D1471" s="63"/>
      <c r="F1471" s="60"/>
      <c r="G1471" s="60"/>
      <c r="I1471" s="57"/>
      <c r="J1471" s="57"/>
    </row>
    <row r="1472" spans="1:10" ht="18" x14ac:dyDescent="0.2">
      <c r="A1472" s="16">
        <v>38540</v>
      </c>
      <c r="B1472" s="1">
        <v>18.8643</v>
      </c>
      <c r="C1472" s="2">
        <v>18.996600000000001</v>
      </c>
      <c r="D1472" s="63"/>
      <c r="F1472" s="60"/>
      <c r="G1472" s="60"/>
      <c r="I1472" s="57"/>
      <c r="J1472" s="57"/>
    </row>
    <row r="1473" spans="1:10" ht="18" x14ac:dyDescent="0.2">
      <c r="A1473" s="16">
        <v>38541</v>
      </c>
      <c r="B1473" s="1">
        <v>18.864899999999999</v>
      </c>
      <c r="C1473" s="2">
        <v>18.9968</v>
      </c>
      <c r="D1473" s="63"/>
      <c r="F1473" s="60"/>
      <c r="G1473" s="60"/>
      <c r="I1473" s="57"/>
      <c r="J1473" s="57"/>
    </row>
    <row r="1474" spans="1:10" ht="18" x14ac:dyDescent="0.2">
      <c r="A1474" s="16">
        <v>38544</v>
      </c>
      <c r="B1474" s="1">
        <v>18.864999999999998</v>
      </c>
      <c r="C1474" s="2">
        <v>18.997</v>
      </c>
      <c r="D1474" s="63"/>
      <c r="F1474" s="60"/>
      <c r="G1474" s="60"/>
      <c r="I1474" s="57"/>
      <c r="J1474" s="57"/>
    </row>
    <row r="1475" spans="1:10" ht="18" x14ac:dyDescent="0.2">
      <c r="A1475" s="16">
        <v>38545</v>
      </c>
      <c r="B1475" s="1">
        <v>18.864899999999999</v>
      </c>
      <c r="C1475" s="2">
        <v>18.9969</v>
      </c>
      <c r="D1475" s="63"/>
      <c r="F1475" s="60"/>
      <c r="G1475" s="60"/>
      <c r="I1475" s="57"/>
      <c r="J1475" s="57"/>
    </row>
    <row r="1476" spans="1:10" ht="18" x14ac:dyDescent="0.2">
      <c r="A1476" s="16">
        <v>38546</v>
      </c>
      <c r="B1476" s="1">
        <v>18.864999999999998</v>
      </c>
      <c r="C1476" s="2">
        <v>18.996600000000001</v>
      </c>
      <c r="D1476" s="63"/>
      <c r="F1476" s="60"/>
      <c r="G1476" s="60"/>
      <c r="I1476" s="57"/>
      <c r="J1476" s="57"/>
    </row>
    <row r="1477" spans="1:10" ht="18" x14ac:dyDescent="0.2">
      <c r="A1477" s="16">
        <v>38547</v>
      </c>
      <c r="B1477" s="1">
        <v>18.8691</v>
      </c>
      <c r="C1477" s="2">
        <v>19.001300000000001</v>
      </c>
      <c r="D1477" s="63"/>
      <c r="F1477" s="60"/>
      <c r="G1477" s="60"/>
      <c r="I1477" s="57"/>
      <c r="J1477" s="57"/>
    </row>
    <row r="1478" spans="1:10" ht="18" x14ac:dyDescent="0.2">
      <c r="A1478" s="16">
        <v>38548</v>
      </c>
      <c r="B1478" s="1">
        <v>18.869</v>
      </c>
      <c r="C1478" s="2">
        <v>19.001200000000001</v>
      </c>
      <c r="D1478" s="63"/>
      <c r="F1478" s="60"/>
      <c r="G1478" s="60"/>
      <c r="I1478" s="57"/>
      <c r="J1478" s="57"/>
    </row>
    <row r="1479" spans="1:10" ht="18" x14ac:dyDescent="0.2">
      <c r="A1479" s="16">
        <v>38551</v>
      </c>
      <c r="B1479" s="1">
        <v>18.869199999999999</v>
      </c>
      <c r="C1479" s="2">
        <v>19.0014</v>
      </c>
      <c r="D1479" s="63"/>
      <c r="F1479" s="60"/>
      <c r="G1479" s="60"/>
      <c r="I1479" s="57"/>
      <c r="J1479" s="57"/>
    </row>
    <row r="1480" spans="1:10" ht="18" x14ac:dyDescent="0.2">
      <c r="A1480" s="16">
        <v>38552</v>
      </c>
      <c r="B1480" s="1">
        <v>18.869299999999999</v>
      </c>
      <c r="C1480" s="2">
        <v>19.001200000000001</v>
      </c>
      <c r="D1480" s="63"/>
      <c r="F1480" s="60"/>
      <c r="G1480" s="60"/>
      <c r="I1480" s="57"/>
      <c r="J1480" s="57"/>
    </row>
    <row r="1481" spans="1:10" ht="18" x14ac:dyDescent="0.2">
      <c r="A1481" s="16">
        <v>38553</v>
      </c>
      <c r="B1481" s="1">
        <v>18.869299999999999</v>
      </c>
      <c r="C1481" s="2">
        <v>19.001300000000001</v>
      </c>
      <c r="D1481" s="63"/>
      <c r="F1481" s="60"/>
      <c r="G1481" s="60"/>
      <c r="I1481" s="57"/>
      <c r="J1481" s="57"/>
    </row>
    <row r="1482" spans="1:10" ht="18" x14ac:dyDescent="0.2">
      <c r="A1482" s="16">
        <v>38554</v>
      </c>
      <c r="B1482" s="1">
        <v>18.869299999999999</v>
      </c>
      <c r="C1482" s="2">
        <v>19.001300000000001</v>
      </c>
      <c r="D1482" s="63"/>
      <c r="F1482" s="60"/>
      <c r="G1482" s="60"/>
      <c r="I1482" s="57"/>
      <c r="J1482" s="57"/>
    </row>
    <row r="1483" spans="1:10" ht="18" x14ac:dyDescent="0.2">
      <c r="A1483" s="16">
        <v>38555</v>
      </c>
      <c r="B1483" s="1">
        <v>18.869299999999999</v>
      </c>
      <c r="C1483" s="2">
        <v>18.999300000000002</v>
      </c>
      <c r="D1483" s="63"/>
      <c r="F1483" s="60"/>
      <c r="G1483" s="60"/>
      <c r="I1483" s="57"/>
      <c r="J1483" s="57"/>
    </row>
    <row r="1484" spans="1:10" ht="18" x14ac:dyDescent="0.2">
      <c r="A1484" s="16">
        <v>38558</v>
      </c>
      <c r="B1484" s="1">
        <v>18.869199999999999</v>
      </c>
      <c r="C1484" s="2">
        <v>19.001200000000001</v>
      </c>
      <c r="D1484" s="63"/>
      <c r="F1484" s="60"/>
      <c r="G1484" s="60"/>
      <c r="I1484" s="57"/>
      <c r="J1484" s="57"/>
    </row>
    <row r="1485" spans="1:10" ht="18" x14ac:dyDescent="0.2">
      <c r="A1485" s="16">
        <v>38559</v>
      </c>
      <c r="B1485" s="1">
        <v>18.869199999999999</v>
      </c>
      <c r="C1485" s="2">
        <v>19.001300000000001</v>
      </c>
      <c r="D1485" s="63"/>
      <c r="F1485" s="60"/>
      <c r="G1485" s="60"/>
      <c r="I1485" s="57"/>
      <c r="J1485" s="57"/>
    </row>
    <row r="1486" spans="1:10" ht="18" x14ac:dyDescent="0.2">
      <c r="A1486" s="16">
        <v>38560</v>
      </c>
      <c r="B1486" s="1">
        <v>18.869299999999999</v>
      </c>
      <c r="C1486" s="2">
        <v>18.999700000000001</v>
      </c>
      <c r="D1486" s="63"/>
      <c r="F1486" s="60"/>
      <c r="G1486" s="60"/>
      <c r="I1486" s="57"/>
      <c r="J1486" s="57"/>
    </row>
    <row r="1487" spans="1:10" ht="18" x14ac:dyDescent="0.2">
      <c r="A1487" s="16">
        <v>38561</v>
      </c>
      <c r="B1487" s="1">
        <v>18.869199999999999</v>
      </c>
      <c r="C1487" s="2">
        <v>19.001200000000001</v>
      </c>
      <c r="D1487" s="63"/>
      <c r="F1487" s="60"/>
      <c r="G1487" s="60"/>
      <c r="I1487" s="57"/>
      <c r="J1487" s="57"/>
    </row>
    <row r="1488" spans="1:10" ht="18.75" thickBot="1" x14ac:dyDescent="0.25">
      <c r="A1488" s="16">
        <v>38562</v>
      </c>
      <c r="B1488" s="1">
        <v>18.869299999999999</v>
      </c>
      <c r="C1488" s="2">
        <v>19.001300000000001</v>
      </c>
      <c r="D1488" s="63"/>
      <c r="F1488" s="60"/>
      <c r="G1488" s="60"/>
      <c r="I1488" s="57"/>
      <c r="J1488" s="57"/>
    </row>
    <row r="1489" spans="1:10" ht="21.75" thickBot="1" x14ac:dyDescent="0.25">
      <c r="A1489" s="11" t="s">
        <v>15</v>
      </c>
      <c r="B1489" s="12">
        <f>AVERAGE(B1490:B1512)</f>
        <v>18.870291304347823</v>
      </c>
      <c r="C1489" s="13">
        <f>AVERAGE(C1490:C1512)</f>
        <v>19.002295652173906</v>
      </c>
      <c r="D1489" s="63"/>
      <c r="F1489" s="60"/>
      <c r="G1489" s="60"/>
      <c r="I1489" s="57"/>
      <c r="J1489" s="57"/>
    </row>
    <row r="1490" spans="1:10" ht="18" x14ac:dyDescent="0.2">
      <c r="A1490" s="3">
        <v>38565</v>
      </c>
      <c r="B1490" s="1">
        <v>18.869299999999999</v>
      </c>
      <c r="C1490" s="2">
        <v>19.001100000000001</v>
      </c>
      <c r="D1490" s="63"/>
      <c r="F1490" s="60"/>
      <c r="G1490" s="60"/>
      <c r="I1490" s="57"/>
      <c r="J1490" s="57"/>
    </row>
    <row r="1491" spans="1:10" ht="18" x14ac:dyDescent="0.2">
      <c r="A1491" s="16">
        <v>38566</v>
      </c>
      <c r="B1491" s="1">
        <v>18.869299999999999</v>
      </c>
      <c r="C1491" s="2">
        <v>19.000800000000002</v>
      </c>
      <c r="D1491" s="63"/>
      <c r="F1491" s="60"/>
      <c r="G1491" s="60"/>
      <c r="I1491" s="57"/>
      <c r="J1491" s="57"/>
    </row>
    <row r="1492" spans="1:10" ht="18" x14ac:dyDescent="0.2">
      <c r="A1492" s="16">
        <v>38567</v>
      </c>
      <c r="B1492" s="1">
        <v>18.869399999999999</v>
      </c>
      <c r="C1492" s="2">
        <v>19.0014</v>
      </c>
      <c r="D1492" s="63"/>
      <c r="F1492" s="60"/>
      <c r="G1492" s="60"/>
      <c r="I1492" s="57"/>
      <c r="J1492" s="57"/>
    </row>
    <row r="1493" spans="1:10" ht="18" x14ac:dyDescent="0.2">
      <c r="A1493" s="16">
        <v>38568</v>
      </c>
      <c r="B1493" s="1">
        <v>18.869299999999999</v>
      </c>
      <c r="C1493" s="2">
        <v>19.001200000000001</v>
      </c>
      <c r="D1493" s="63"/>
      <c r="F1493" s="60"/>
      <c r="G1493" s="60"/>
      <c r="I1493" s="57"/>
      <c r="J1493" s="57"/>
    </row>
    <row r="1494" spans="1:10" ht="18" x14ac:dyDescent="0.2">
      <c r="A1494" s="16">
        <v>38569</v>
      </c>
      <c r="B1494" s="1">
        <v>18.869299999999999</v>
      </c>
      <c r="C1494" s="2">
        <v>19.001300000000001</v>
      </c>
      <c r="D1494" s="63"/>
      <c r="F1494" s="60"/>
      <c r="G1494" s="60"/>
      <c r="I1494" s="57"/>
      <c r="J1494" s="57"/>
    </row>
    <row r="1495" spans="1:10" ht="18" x14ac:dyDescent="0.2">
      <c r="A1495" s="16">
        <v>38572</v>
      </c>
      <c r="B1495" s="1">
        <v>18.869299999999999</v>
      </c>
      <c r="C1495" s="2">
        <v>19.001300000000001</v>
      </c>
      <c r="D1495" s="63"/>
      <c r="F1495" s="60"/>
      <c r="G1495" s="60"/>
      <c r="I1495" s="57"/>
      <c r="J1495" s="57"/>
    </row>
    <row r="1496" spans="1:10" ht="18" x14ac:dyDescent="0.2">
      <c r="A1496" s="16">
        <v>38573</v>
      </c>
      <c r="B1496" s="1">
        <v>18.869299999999999</v>
      </c>
      <c r="C1496" s="2">
        <v>19.001300000000001</v>
      </c>
      <c r="D1496" s="63"/>
      <c r="F1496" s="60"/>
      <c r="G1496" s="60"/>
      <c r="I1496" s="57"/>
      <c r="J1496" s="57"/>
    </row>
    <row r="1497" spans="1:10" ht="18" x14ac:dyDescent="0.2">
      <c r="A1497" s="16">
        <v>38574</v>
      </c>
      <c r="B1497" s="1">
        <v>18.869299999999999</v>
      </c>
      <c r="C1497" s="2">
        <v>19.0014</v>
      </c>
      <c r="D1497" s="63"/>
      <c r="F1497" s="60"/>
      <c r="G1497" s="60"/>
      <c r="I1497" s="57"/>
      <c r="J1497" s="57"/>
    </row>
    <row r="1498" spans="1:10" ht="18" x14ac:dyDescent="0.2">
      <c r="A1498" s="16">
        <v>38575</v>
      </c>
      <c r="B1498" s="1">
        <v>18.869199999999999</v>
      </c>
      <c r="C1498" s="2">
        <v>19.001200000000001</v>
      </c>
      <c r="D1498" s="63"/>
      <c r="F1498" s="60"/>
      <c r="G1498" s="60"/>
      <c r="I1498" s="57"/>
      <c r="J1498" s="57"/>
    </row>
    <row r="1499" spans="1:10" ht="18" x14ac:dyDescent="0.2">
      <c r="A1499" s="16">
        <v>38576</v>
      </c>
      <c r="B1499" s="1">
        <v>18.869199999999999</v>
      </c>
      <c r="C1499" s="2">
        <v>19.001200000000001</v>
      </c>
      <c r="D1499" s="63"/>
      <c r="F1499" s="60"/>
      <c r="G1499" s="60"/>
      <c r="I1499" s="57"/>
      <c r="J1499" s="57"/>
    </row>
    <row r="1500" spans="1:10" ht="18" x14ac:dyDescent="0.2">
      <c r="A1500" s="16">
        <v>38579</v>
      </c>
      <c r="B1500" s="1">
        <v>18.869299999999999</v>
      </c>
      <c r="C1500" s="2">
        <v>19.0014</v>
      </c>
      <c r="D1500" s="63"/>
      <c r="F1500" s="60"/>
      <c r="G1500" s="60"/>
      <c r="I1500" s="57"/>
      <c r="J1500" s="57"/>
    </row>
    <row r="1501" spans="1:10" ht="18" x14ac:dyDescent="0.2">
      <c r="A1501" s="16">
        <v>38580</v>
      </c>
      <c r="B1501" s="1">
        <v>18.869199999999999</v>
      </c>
      <c r="C1501" s="2">
        <v>19.001100000000001</v>
      </c>
      <c r="D1501" s="63"/>
      <c r="F1501" s="60"/>
      <c r="G1501" s="60"/>
      <c r="I1501" s="57"/>
      <c r="J1501" s="57"/>
    </row>
    <row r="1502" spans="1:10" ht="18" x14ac:dyDescent="0.2">
      <c r="A1502" s="16">
        <v>38581</v>
      </c>
      <c r="B1502" s="1">
        <v>18.869299999999999</v>
      </c>
      <c r="C1502" s="2">
        <v>19.0014</v>
      </c>
      <c r="D1502" s="63"/>
      <c r="F1502" s="60"/>
      <c r="G1502" s="60"/>
      <c r="I1502" s="57"/>
      <c r="J1502" s="57"/>
    </row>
    <row r="1503" spans="1:10" ht="18" x14ac:dyDescent="0.2">
      <c r="A1503" s="16">
        <v>38582</v>
      </c>
      <c r="B1503" s="1">
        <v>18.871300000000002</v>
      </c>
      <c r="C1503" s="2">
        <v>19.003699999999998</v>
      </c>
      <c r="D1503" s="63"/>
      <c r="F1503" s="60"/>
      <c r="G1503" s="60"/>
      <c r="I1503" s="57"/>
      <c r="J1503" s="57"/>
    </row>
    <row r="1504" spans="1:10" ht="18" x14ac:dyDescent="0.2">
      <c r="A1504" s="16">
        <v>38583</v>
      </c>
      <c r="B1504" s="1">
        <v>18.871600000000001</v>
      </c>
      <c r="C1504" s="2">
        <v>19.003699999999998</v>
      </c>
      <c r="D1504" s="63"/>
      <c r="F1504" s="60"/>
      <c r="G1504" s="60"/>
      <c r="I1504" s="57"/>
      <c r="J1504" s="57"/>
    </row>
    <row r="1505" spans="1:10" ht="18" x14ac:dyDescent="0.2">
      <c r="A1505" s="16">
        <v>38586</v>
      </c>
      <c r="B1505" s="1">
        <v>18.871500000000001</v>
      </c>
      <c r="C1505" s="2">
        <v>19.003399999999999</v>
      </c>
      <c r="D1505" s="63"/>
      <c r="F1505" s="60"/>
      <c r="G1505" s="60"/>
      <c r="I1505" s="57"/>
      <c r="J1505" s="57"/>
    </row>
    <row r="1506" spans="1:10" ht="18" x14ac:dyDescent="0.2">
      <c r="A1506" s="16">
        <v>38587</v>
      </c>
      <c r="B1506" s="1">
        <v>18.871500000000001</v>
      </c>
      <c r="C1506" s="2">
        <v>19.003599999999999</v>
      </c>
      <c r="D1506" s="63"/>
      <c r="F1506" s="60"/>
      <c r="G1506" s="60"/>
      <c r="I1506" s="57"/>
      <c r="J1506" s="57"/>
    </row>
    <row r="1507" spans="1:10" ht="18" x14ac:dyDescent="0.2">
      <c r="A1507" s="16">
        <v>38588</v>
      </c>
      <c r="B1507" s="1">
        <v>18.871700000000001</v>
      </c>
      <c r="C1507" s="2">
        <v>19.003699999999998</v>
      </c>
      <c r="D1507" s="63"/>
      <c r="F1507" s="60"/>
      <c r="G1507" s="60"/>
      <c r="I1507" s="57"/>
      <c r="J1507" s="57"/>
    </row>
    <row r="1508" spans="1:10" ht="18" x14ac:dyDescent="0.2">
      <c r="A1508" s="16">
        <v>38589</v>
      </c>
      <c r="B1508" s="1">
        <v>18.871600000000001</v>
      </c>
      <c r="C1508" s="2">
        <v>19.003499999999999</v>
      </c>
      <c r="D1508" s="63"/>
      <c r="F1508" s="60"/>
      <c r="G1508" s="60"/>
      <c r="I1508" s="57"/>
      <c r="J1508" s="57"/>
    </row>
    <row r="1509" spans="1:10" ht="18" x14ac:dyDescent="0.2">
      <c r="A1509" s="16">
        <v>38590</v>
      </c>
      <c r="B1509" s="1">
        <v>18.871700000000001</v>
      </c>
      <c r="C1509" s="2">
        <v>19.003699999999998</v>
      </c>
      <c r="D1509" s="63"/>
      <c r="F1509" s="60"/>
      <c r="G1509" s="60"/>
      <c r="I1509" s="57"/>
      <c r="J1509" s="57"/>
    </row>
    <row r="1510" spans="1:10" ht="18" x14ac:dyDescent="0.2">
      <c r="A1510" s="16">
        <v>38593</v>
      </c>
      <c r="B1510" s="1">
        <v>18.871700000000001</v>
      </c>
      <c r="C1510" s="2">
        <v>19.003799999999998</v>
      </c>
      <c r="D1510" s="63"/>
      <c r="F1510" s="60"/>
      <c r="G1510" s="60"/>
      <c r="I1510" s="57"/>
      <c r="J1510" s="57"/>
    </row>
    <row r="1511" spans="1:10" ht="18" x14ac:dyDescent="0.2">
      <c r="A1511" s="16">
        <v>38594</v>
      </c>
      <c r="B1511" s="1">
        <v>18.871700000000001</v>
      </c>
      <c r="C1511" s="2">
        <v>19.003699999999998</v>
      </c>
      <c r="D1511" s="63"/>
      <c r="F1511" s="60"/>
      <c r="G1511" s="60"/>
      <c r="I1511" s="57"/>
      <c r="J1511" s="57"/>
    </row>
    <row r="1512" spans="1:10" ht="18.75" thickBot="1" x14ac:dyDescent="0.25">
      <c r="A1512" s="21">
        <v>38595</v>
      </c>
      <c r="B1512" s="1">
        <v>18.871700000000001</v>
      </c>
      <c r="C1512" s="2">
        <v>19.003900000000002</v>
      </c>
      <c r="D1512" s="63"/>
      <c r="F1512" s="60"/>
      <c r="G1512" s="60"/>
      <c r="I1512" s="57"/>
      <c r="J1512" s="57"/>
    </row>
    <row r="1513" spans="1:10" ht="21.75" thickBot="1" x14ac:dyDescent="0.25">
      <c r="A1513" s="11" t="s">
        <v>16</v>
      </c>
      <c r="B1513" s="12">
        <f>AVERAGE(B1514:B1534)</f>
        <v>18.880228571428567</v>
      </c>
      <c r="C1513" s="13">
        <f>AVERAGE(C1514:C1534)</f>
        <v>19.012290476190472</v>
      </c>
      <c r="D1513" s="63"/>
      <c r="F1513" s="60"/>
      <c r="G1513" s="60"/>
      <c r="I1513" s="57"/>
      <c r="J1513" s="57"/>
    </row>
    <row r="1514" spans="1:10" ht="18" x14ac:dyDescent="0.2">
      <c r="A1514" s="22">
        <v>38596</v>
      </c>
      <c r="B1514" s="1">
        <v>18.875</v>
      </c>
      <c r="C1514" s="2">
        <v>19.006900000000002</v>
      </c>
      <c r="D1514" s="63"/>
      <c r="F1514" s="60"/>
      <c r="G1514" s="60"/>
      <c r="I1514" s="57"/>
      <c r="J1514" s="57"/>
    </row>
    <row r="1515" spans="1:10" ht="18" x14ac:dyDescent="0.2">
      <c r="A1515" s="22">
        <v>38597</v>
      </c>
      <c r="B1515" s="1">
        <v>18.8751</v>
      </c>
      <c r="C1515" s="2">
        <v>19.007400000000001</v>
      </c>
      <c r="D1515" s="63"/>
      <c r="F1515" s="60"/>
      <c r="G1515" s="60"/>
      <c r="I1515" s="57"/>
      <c r="J1515" s="57"/>
    </row>
    <row r="1516" spans="1:10" ht="18" x14ac:dyDescent="0.2">
      <c r="A1516" s="17">
        <v>38600</v>
      </c>
      <c r="B1516" s="1">
        <v>18.875299999999999</v>
      </c>
      <c r="C1516" s="2">
        <v>19.007300000000001</v>
      </c>
      <c r="D1516" s="63"/>
      <c r="F1516" s="60"/>
      <c r="G1516" s="60"/>
      <c r="I1516" s="57"/>
      <c r="J1516" s="57"/>
    </row>
    <row r="1517" spans="1:10" ht="18" x14ac:dyDescent="0.2">
      <c r="A1517" s="16">
        <v>38601</v>
      </c>
      <c r="B1517" s="1">
        <v>18.875299999999999</v>
      </c>
      <c r="C1517" s="2">
        <v>19.007300000000001</v>
      </c>
      <c r="D1517" s="63"/>
      <c r="F1517" s="60"/>
      <c r="G1517" s="60"/>
      <c r="I1517" s="57"/>
      <c r="J1517" s="57"/>
    </row>
    <row r="1518" spans="1:10" ht="18" x14ac:dyDescent="0.2">
      <c r="A1518" s="16">
        <v>38602</v>
      </c>
      <c r="B1518" s="1">
        <v>18.875399999999999</v>
      </c>
      <c r="C1518" s="2">
        <v>19.007200000000001</v>
      </c>
      <c r="D1518" s="63"/>
      <c r="F1518" s="60"/>
      <c r="G1518" s="60"/>
      <c r="I1518" s="57"/>
      <c r="J1518" s="57"/>
    </row>
    <row r="1519" spans="1:10" ht="18" x14ac:dyDescent="0.2">
      <c r="A1519" s="16">
        <v>38603</v>
      </c>
      <c r="B1519" s="1">
        <v>18.878</v>
      </c>
      <c r="C1519" s="2">
        <v>19.010400000000001</v>
      </c>
      <c r="D1519" s="63"/>
      <c r="F1519" s="60"/>
      <c r="G1519" s="60"/>
      <c r="I1519" s="57"/>
      <c r="J1519" s="57"/>
    </row>
    <row r="1520" spans="1:10" ht="18" x14ac:dyDescent="0.2">
      <c r="A1520" s="16">
        <v>38604</v>
      </c>
      <c r="B1520" s="1">
        <v>18.8781</v>
      </c>
      <c r="C1520" s="2">
        <v>19.010100000000001</v>
      </c>
      <c r="D1520" s="63"/>
      <c r="F1520" s="60"/>
      <c r="G1520" s="60"/>
      <c r="I1520" s="57"/>
      <c r="J1520" s="57"/>
    </row>
    <row r="1521" spans="1:10" ht="18" x14ac:dyDescent="0.2">
      <c r="A1521" s="16">
        <v>38607</v>
      </c>
      <c r="B1521" s="1">
        <v>18.8782</v>
      </c>
      <c r="C1521" s="2">
        <v>19.010300000000001</v>
      </c>
      <c r="D1521" s="63"/>
      <c r="F1521" s="60"/>
      <c r="G1521" s="60"/>
      <c r="I1521" s="57"/>
      <c r="J1521" s="57"/>
    </row>
    <row r="1522" spans="1:10" ht="18" x14ac:dyDescent="0.2">
      <c r="A1522" s="16">
        <v>38608</v>
      </c>
      <c r="B1522" s="1">
        <v>18.878299999999999</v>
      </c>
      <c r="C1522" s="2">
        <v>19.010200000000001</v>
      </c>
      <c r="D1522" s="63"/>
      <c r="F1522" s="60"/>
      <c r="G1522" s="60"/>
      <c r="I1522" s="57"/>
      <c r="J1522" s="57"/>
    </row>
    <row r="1523" spans="1:10" ht="18" x14ac:dyDescent="0.2">
      <c r="A1523" s="16">
        <v>38609</v>
      </c>
      <c r="B1523" s="1">
        <v>18.878299999999999</v>
      </c>
      <c r="C1523" s="2">
        <v>19.010400000000001</v>
      </c>
      <c r="D1523" s="63"/>
      <c r="F1523" s="60"/>
      <c r="G1523" s="60"/>
      <c r="I1523" s="57"/>
      <c r="J1523" s="57"/>
    </row>
    <row r="1524" spans="1:10" ht="18" x14ac:dyDescent="0.2">
      <c r="A1524" s="16">
        <v>38611</v>
      </c>
      <c r="B1524" s="1">
        <v>18.880299999999998</v>
      </c>
      <c r="C1524" s="2">
        <v>19.012499999999999</v>
      </c>
      <c r="D1524" s="63"/>
      <c r="F1524" s="60"/>
      <c r="G1524" s="60"/>
      <c r="I1524" s="57"/>
      <c r="J1524" s="57"/>
    </row>
    <row r="1525" spans="1:10" ht="18" x14ac:dyDescent="0.2">
      <c r="A1525" s="16">
        <v>38614</v>
      </c>
      <c r="B1525" s="1">
        <v>18.880299999999998</v>
      </c>
      <c r="C1525" s="2">
        <v>19.012499999999999</v>
      </c>
      <c r="D1525" s="63"/>
      <c r="F1525" s="60"/>
      <c r="G1525" s="60"/>
      <c r="I1525" s="57"/>
      <c r="J1525" s="57"/>
    </row>
    <row r="1526" spans="1:10" ht="18" x14ac:dyDescent="0.2">
      <c r="A1526" s="16">
        <v>38615</v>
      </c>
      <c r="B1526" s="1">
        <v>18.880199999999999</v>
      </c>
      <c r="C1526" s="2">
        <v>19.012499999999999</v>
      </c>
      <c r="D1526" s="63"/>
      <c r="F1526" s="60"/>
      <c r="G1526" s="60"/>
      <c r="I1526" s="57"/>
      <c r="J1526" s="57"/>
    </row>
    <row r="1527" spans="1:10" ht="18" x14ac:dyDescent="0.2">
      <c r="A1527" s="16">
        <v>38616</v>
      </c>
      <c r="B1527" s="1">
        <v>18.880400000000002</v>
      </c>
      <c r="C1527" s="2">
        <v>19.0124</v>
      </c>
      <c r="D1527" s="63"/>
      <c r="F1527" s="60"/>
      <c r="G1527" s="60"/>
      <c r="I1527" s="57"/>
      <c r="J1527" s="57"/>
    </row>
    <row r="1528" spans="1:10" ht="18" x14ac:dyDescent="0.2">
      <c r="A1528" s="16">
        <v>38617</v>
      </c>
      <c r="B1528" s="1">
        <v>18.880400000000002</v>
      </c>
      <c r="C1528" s="2">
        <v>19.012499999999999</v>
      </c>
      <c r="D1528" s="63"/>
      <c r="F1528" s="60"/>
      <c r="G1528" s="60"/>
      <c r="I1528" s="57"/>
      <c r="J1528" s="57"/>
    </row>
    <row r="1529" spans="1:10" ht="18" x14ac:dyDescent="0.2">
      <c r="A1529" s="16">
        <v>38618</v>
      </c>
      <c r="B1529" s="1">
        <v>18.885200000000001</v>
      </c>
      <c r="C1529" s="2">
        <v>19.017399999999999</v>
      </c>
      <c r="D1529" s="63"/>
      <c r="F1529" s="60"/>
      <c r="G1529" s="60"/>
      <c r="I1529" s="57"/>
      <c r="J1529" s="57"/>
    </row>
    <row r="1530" spans="1:10" ht="18" x14ac:dyDescent="0.2">
      <c r="A1530" s="16">
        <v>38621</v>
      </c>
      <c r="B1530" s="1">
        <v>18.885100000000001</v>
      </c>
      <c r="C1530" s="2">
        <v>19.017299999999999</v>
      </c>
      <c r="D1530" s="63"/>
      <c r="F1530" s="60"/>
      <c r="G1530" s="60"/>
      <c r="I1530" s="57"/>
      <c r="J1530" s="57"/>
    </row>
    <row r="1531" spans="1:10" ht="18" x14ac:dyDescent="0.2">
      <c r="A1531" s="16">
        <v>38622</v>
      </c>
      <c r="B1531" s="1">
        <v>18.885200000000001</v>
      </c>
      <c r="C1531" s="2">
        <v>19.017299999999999</v>
      </c>
      <c r="D1531" s="63"/>
      <c r="F1531" s="60"/>
      <c r="G1531" s="60"/>
      <c r="I1531" s="57"/>
      <c r="J1531" s="57"/>
    </row>
    <row r="1532" spans="1:10" ht="18" x14ac:dyDescent="0.2">
      <c r="A1532" s="16">
        <v>38623</v>
      </c>
      <c r="B1532" s="1">
        <v>18.885300000000001</v>
      </c>
      <c r="C1532" s="2">
        <v>19.017399999999999</v>
      </c>
      <c r="D1532" s="63"/>
      <c r="F1532" s="60"/>
      <c r="G1532" s="60"/>
      <c r="I1532" s="57"/>
      <c r="J1532" s="57"/>
    </row>
    <row r="1533" spans="1:10" ht="18" x14ac:dyDescent="0.2">
      <c r="A1533" s="16">
        <v>38624</v>
      </c>
      <c r="B1533" s="1">
        <v>18.885400000000001</v>
      </c>
      <c r="C1533" s="2">
        <v>19.0166</v>
      </c>
      <c r="D1533" s="63"/>
      <c r="F1533" s="60"/>
      <c r="G1533" s="60"/>
      <c r="I1533" s="57"/>
      <c r="J1533" s="57"/>
    </row>
    <row r="1534" spans="1:10" ht="18.75" thickBot="1" x14ac:dyDescent="0.25">
      <c r="A1534" s="21">
        <v>38625</v>
      </c>
      <c r="B1534" s="25">
        <v>18.89</v>
      </c>
      <c r="C1534" s="26">
        <v>19.022200000000002</v>
      </c>
      <c r="D1534" s="63"/>
      <c r="F1534" s="60"/>
      <c r="G1534" s="60"/>
      <c r="I1534" s="57"/>
      <c r="J1534" s="57"/>
    </row>
    <row r="1535" spans="1:10" ht="21.75" thickBot="1" x14ac:dyDescent="0.25">
      <c r="A1535" s="11" t="s">
        <v>17</v>
      </c>
      <c r="B1535" s="12">
        <f>AVERAGE(B1536:B1555)</f>
        <v>18.894155000000001</v>
      </c>
      <c r="C1535" s="13">
        <f>AVERAGE(C1536:C1555)</f>
        <v>19.026339999999998</v>
      </c>
      <c r="D1535" s="63"/>
      <c r="F1535" s="60"/>
      <c r="G1535" s="60"/>
      <c r="I1535" s="57"/>
      <c r="J1535" s="57"/>
    </row>
    <row r="1536" spans="1:10" ht="18" x14ac:dyDescent="0.2">
      <c r="A1536" s="16">
        <v>38629</v>
      </c>
      <c r="B1536" s="1">
        <v>18.89</v>
      </c>
      <c r="C1536" s="2">
        <v>19.022099999999998</v>
      </c>
      <c r="D1536" s="63"/>
      <c r="F1536" s="60"/>
      <c r="G1536" s="60"/>
      <c r="I1536" s="57"/>
      <c r="J1536" s="57"/>
    </row>
    <row r="1537" spans="1:10" ht="18" x14ac:dyDescent="0.2">
      <c r="A1537" s="16">
        <v>38630</v>
      </c>
      <c r="B1537" s="1">
        <v>18.89</v>
      </c>
      <c r="C1537" s="2">
        <v>19.022200000000002</v>
      </c>
      <c r="D1537" s="63"/>
      <c r="F1537" s="60"/>
      <c r="G1537" s="60"/>
      <c r="I1537" s="57"/>
      <c r="J1537" s="57"/>
    </row>
    <row r="1538" spans="1:10" ht="18" x14ac:dyDescent="0.2">
      <c r="A1538" s="16">
        <v>38631</v>
      </c>
      <c r="B1538" s="1">
        <v>18.889900000000001</v>
      </c>
      <c r="C1538" s="2">
        <v>19.022200000000002</v>
      </c>
      <c r="D1538" s="63"/>
      <c r="F1538" s="60"/>
      <c r="G1538" s="60"/>
      <c r="I1538" s="57"/>
      <c r="J1538" s="57"/>
    </row>
    <row r="1539" spans="1:10" ht="18" x14ac:dyDescent="0.2">
      <c r="A1539" s="16">
        <v>38632</v>
      </c>
      <c r="B1539" s="1">
        <v>18.8901</v>
      </c>
      <c r="C1539" s="2">
        <v>19.022200000000002</v>
      </c>
      <c r="D1539" s="63"/>
      <c r="F1539" s="60"/>
      <c r="G1539" s="60"/>
      <c r="I1539" s="57"/>
      <c r="J1539" s="57"/>
    </row>
    <row r="1540" spans="1:10" ht="18" x14ac:dyDescent="0.2">
      <c r="A1540" s="16">
        <v>38635</v>
      </c>
      <c r="B1540" s="1">
        <v>18.8947</v>
      </c>
      <c r="C1540" s="2">
        <v>19.0274</v>
      </c>
      <c r="D1540" s="63"/>
      <c r="F1540" s="60"/>
      <c r="G1540" s="60"/>
      <c r="I1540" s="57"/>
      <c r="J1540" s="57"/>
    </row>
    <row r="1541" spans="1:10" ht="18" x14ac:dyDescent="0.2">
      <c r="A1541" s="16">
        <v>38636</v>
      </c>
      <c r="B1541" s="1">
        <v>18.8947</v>
      </c>
      <c r="C1541" s="2">
        <v>19.0275</v>
      </c>
      <c r="D1541" s="63"/>
      <c r="F1541" s="60"/>
      <c r="G1541" s="60"/>
      <c r="I1541" s="57"/>
      <c r="J1541" s="57"/>
    </row>
    <row r="1542" spans="1:10" ht="18" x14ac:dyDescent="0.2">
      <c r="A1542" s="16">
        <v>38637</v>
      </c>
      <c r="B1542" s="1">
        <v>18.895</v>
      </c>
      <c r="C1542" s="2">
        <v>19.0275</v>
      </c>
      <c r="D1542" s="63"/>
      <c r="F1542" s="60"/>
      <c r="G1542" s="60"/>
      <c r="I1542" s="57"/>
      <c r="J1542" s="57"/>
    </row>
    <row r="1543" spans="1:10" ht="18" x14ac:dyDescent="0.2">
      <c r="A1543" s="16">
        <v>38638</v>
      </c>
      <c r="B1543" s="1">
        <v>18.895299999999999</v>
      </c>
      <c r="C1543" s="2">
        <v>19.0274</v>
      </c>
      <c r="D1543" s="63"/>
      <c r="F1543" s="60"/>
      <c r="G1543" s="60"/>
      <c r="I1543" s="57"/>
      <c r="J1543" s="57"/>
    </row>
    <row r="1544" spans="1:10" ht="18" x14ac:dyDescent="0.2">
      <c r="A1544" s="16">
        <v>38639</v>
      </c>
      <c r="B1544" s="1">
        <v>18.895199999999999</v>
      </c>
      <c r="C1544" s="2">
        <v>19.026700000000002</v>
      </c>
      <c r="D1544" s="63"/>
      <c r="F1544" s="60"/>
      <c r="G1544" s="60"/>
      <c r="I1544" s="57"/>
      <c r="J1544" s="57"/>
    </row>
    <row r="1545" spans="1:10" ht="18" x14ac:dyDescent="0.2">
      <c r="A1545" s="16">
        <v>38642</v>
      </c>
      <c r="B1545" s="1">
        <v>18.895199999999999</v>
      </c>
      <c r="C1545" s="2">
        <v>19.026700000000002</v>
      </c>
      <c r="D1545" s="63"/>
      <c r="F1545" s="60"/>
      <c r="G1545" s="60"/>
      <c r="I1545" s="57"/>
      <c r="J1545" s="57"/>
    </row>
    <row r="1546" spans="1:10" ht="18" x14ac:dyDescent="0.2">
      <c r="A1546" s="16">
        <v>38643</v>
      </c>
      <c r="B1546" s="1">
        <v>18.895199999999999</v>
      </c>
      <c r="C1546" s="2">
        <v>19.0275</v>
      </c>
      <c r="D1546" s="63"/>
      <c r="F1546" s="60"/>
      <c r="G1546" s="60"/>
      <c r="I1546" s="57"/>
      <c r="J1546" s="57"/>
    </row>
    <row r="1547" spans="1:10" ht="18" x14ac:dyDescent="0.2">
      <c r="A1547" s="16">
        <v>38644</v>
      </c>
      <c r="B1547" s="1">
        <v>18.895499999999998</v>
      </c>
      <c r="C1547" s="2">
        <v>19.027699999999999</v>
      </c>
      <c r="D1547" s="63"/>
      <c r="F1547" s="60"/>
      <c r="G1547" s="60"/>
      <c r="I1547" s="57"/>
      <c r="J1547" s="57"/>
    </row>
    <row r="1548" spans="1:10" ht="18" x14ac:dyDescent="0.2">
      <c r="A1548" s="16">
        <v>38645</v>
      </c>
      <c r="B1548" s="1">
        <v>18.895299999999999</v>
      </c>
      <c r="C1548" s="2">
        <v>19.0275</v>
      </c>
      <c r="D1548" s="63"/>
      <c r="F1548" s="60"/>
      <c r="G1548" s="60"/>
      <c r="I1548" s="57"/>
      <c r="J1548" s="57"/>
    </row>
    <row r="1549" spans="1:10" ht="18" x14ac:dyDescent="0.2">
      <c r="A1549" s="16">
        <v>38646</v>
      </c>
      <c r="B1549" s="1">
        <v>18.895399999999999</v>
      </c>
      <c r="C1549" s="2">
        <v>19.0275</v>
      </c>
      <c r="D1549" s="63"/>
      <c r="F1549" s="60"/>
      <c r="G1549" s="60"/>
      <c r="I1549" s="57"/>
      <c r="J1549" s="57"/>
    </row>
    <row r="1550" spans="1:10" ht="18" x14ac:dyDescent="0.2">
      <c r="A1550" s="17">
        <v>38649</v>
      </c>
      <c r="B1550" s="1">
        <v>18.895399999999999</v>
      </c>
      <c r="C1550" s="2">
        <v>19.0275</v>
      </c>
      <c r="D1550" s="63"/>
      <c r="F1550" s="60"/>
      <c r="G1550" s="60"/>
      <c r="I1550" s="57"/>
      <c r="J1550" s="57"/>
    </row>
    <row r="1551" spans="1:10" ht="18" x14ac:dyDescent="0.2">
      <c r="A1551" s="17">
        <v>38650</v>
      </c>
      <c r="B1551" s="1">
        <v>18.895199999999999</v>
      </c>
      <c r="C1551" s="2">
        <v>19.0275</v>
      </c>
      <c r="D1551" s="63"/>
      <c r="F1551" s="60"/>
      <c r="G1551" s="60"/>
      <c r="I1551" s="57"/>
      <c r="J1551" s="57"/>
    </row>
    <row r="1552" spans="1:10" ht="18" x14ac:dyDescent="0.2">
      <c r="A1552" s="17">
        <v>38651</v>
      </c>
      <c r="B1552" s="1">
        <v>18.895099999999999</v>
      </c>
      <c r="C1552" s="2">
        <v>19.0273</v>
      </c>
      <c r="D1552" s="63"/>
      <c r="F1552" s="60"/>
      <c r="G1552" s="60"/>
      <c r="I1552" s="57"/>
      <c r="J1552" s="57"/>
    </row>
    <row r="1553" spans="1:10" ht="18" x14ac:dyDescent="0.2">
      <c r="A1553" s="17">
        <v>38652</v>
      </c>
      <c r="B1553" s="1">
        <v>18.895299999999999</v>
      </c>
      <c r="C1553" s="2">
        <v>19.0274</v>
      </c>
      <c r="D1553" s="63"/>
      <c r="F1553" s="60"/>
      <c r="G1553" s="60"/>
      <c r="I1553" s="57"/>
      <c r="J1553" s="57"/>
    </row>
    <row r="1554" spans="1:10" ht="18" x14ac:dyDescent="0.2">
      <c r="A1554" s="17">
        <v>38653</v>
      </c>
      <c r="B1554" s="1">
        <v>18.895299999999999</v>
      </c>
      <c r="C1554" s="2">
        <v>19.0274</v>
      </c>
      <c r="D1554" s="63"/>
      <c r="F1554" s="60"/>
      <c r="G1554" s="60"/>
      <c r="I1554" s="57"/>
      <c r="J1554" s="57"/>
    </row>
    <row r="1555" spans="1:10" ht="18.75" thickBot="1" x14ac:dyDescent="0.25">
      <c r="A1555" s="16">
        <v>38656</v>
      </c>
      <c r="B1555" s="1">
        <v>18.895299999999999</v>
      </c>
      <c r="C1555" s="2">
        <v>19.0276</v>
      </c>
      <c r="D1555" s="63"/>
      <c r="F1555" s="60"/>
      <c r="G1555" s="60"/>
      <c r="I1555" s="57"/>
      <c r="J1555" s="57"/>
    </row>
    <row r="1556" spans="1:10" ht="21.75" thickBot="1" x14ac:dyDescent="0.25">
      <c r="A1556" s="11" t="s">
        <v>18</v>
      </c>
      <c r="B1556" s="12">
        <f>AVERAGE(B1557:B1578)</f>
        <v>18.895218181818183</v>
      </c>
      <c r="C1556" s="13">
        <f>AVERAGE(C1557:C1578)</f>
        <v>19.027409090909092</v>
      </c>
      <c r="D1556" s="63"/>
      <c r="F1556" s="60"/>
      <c r="G1556" s="60"/>
      <c r="I1556" s="57"/>
      <c r="J1556" s="57"/>
    </row>
    <row r="1557" spans="1:10" ht="18" x14ac:dyDescent="0.2">
      <c r="A1557" s="22">
        <v>38657</v>
      </c>
      <c r="B1557" s="1">
        <v>18.895299999999999</v>
      </c>
      <c r="C1557" s="2">
        <v>19.0275</v>
      </c>
      <c r="D1557" s="63"/>
      <c r="F1557" s="60"/>
      <c r="G1557" s="60"/>
      <c r="I1557" s="57"/>
      <c r="J1557" s="57"/>
    </row>
    <row r="1558" spans="1:10" ht="18" x14ac:dyDescent="0.2">
      <c r="A1558" s="17">
        <v>38658</v>
      </c>
      <c r="B1558" s="1">
        <v>18.895199999999999</v>
      </c>
      <c r="C1558" s="2">
        <v>19.0273</v>
      </c>
      <c r="D1558" s="63"/>
      <c r="F1558" s="60"/>
      <c r="G1558" s="60"/>
      <c r="I1558" s="57"/>
      <c r="J1558" s="57"/>
    </row>
    <row r="1559" spans="1:10" ht="18" x14ac:dyDescent="0.2">
      <c r="A1559" s="17">
        <v>38659</v>
      </c>
      <c r="B1559" s="1">
        <v>18.895299999999999</v>
      </c>
      <c r="C1559" s="2">
        <v>19.0276</v>
      </c>
      <c r="D1559" s="63"/>
      <c r="F1559" s="60"/>
      <c r="G1559" s="60"/>
      <c r="I1559" s="57"/>
      <c r="J1559" s="57"/>
    </row>
    <row r="1560" spans="1:10" ht="18" x14ac:dyDescent="0.2">
      <c r="A1560" s="17">
        <v>38660</v>
      </c>
      <c r="B1560" s="1">
        <v>18.895299999999999</v>
      </c>
      <c r="C1560" s="2">
        <v>19.0276</v>
      </c>
      <c r="D1560" s="63"/>
      <c r="F1560" s="60"/>
      <c r="G1560" s="60"/>
      <c r="I1560" s="57"/>
      <c r="J1560" s="57"/>
    </row>
    <row r="1561" spans="1:10" ht="18" x14ac:dyDescent="0.2">
      <c r="A1561" s="17">
        <v>38663</v>
      </c>
      <c r="B1561" s="1">
        <v>18.895199999999999</v>
      </c>
      <c r="C1561" s="2">
        <v>19.0274</v>
      </c>
      <c r="D1561" s="63"/>
      <c r="F1561" s="60"/>
      <c r="G1561" s="60"/>
      <c r="I1561" s="57"/>
      <c r="J1561" s="57"/>
    </row>
    <row r="1562" spans="1:10" ht="18" x14ac:dyDescent="0.2">
      <c r="A1562" s="17">
        <v>38664</v>
      </c>
      <c r="B1562" s="1">
        <v>18.895299999999999</v>
      </c>
      <c r="C1562" s="2">
        <v>19.0275</v>
      </c>
      <c r="D1562" s="63"/>
      <c r="F1562" s="60"/>
      <c r="G1562" s="60"/>
      <c r="I1562" s="57"/>
      <c r="J1562" s="57"/>
    </row>
    <row r="1563" spans="1:10" ht="18" x14ac:dyDescent="0.2">
      <c r="A1563" s="17">
        <v>38665</v>
      </c>
      <c r="B1563" s="1">
        <v>18.895099999999999</v>
      </c>
      <c r="C1563" s="2">
        <v>19.0275</v>
      </c>
      <c r="D1563" s="63"/>
      <c r="F1563" s="60"/>
      <c r="G1563" s="60"/>
      <c r="I1563" s="57"/>
      <c r="J1563" s="57"/>
    </row>
    <row r="1564" spans="1:10" ht="18" x14ac:dyDescent="0.2">
      <c r="A1564" s="17">
        <v>38666</v>
      </c>
      <c r="B1564" s="1">
        <v>18.895</v>
      </c>
      <c r="C1564" s="2">
        <v>19.0275</v>
      </c>
      <c r="D1564" s="63"/>
      <c r="F1564" s="60"/>
      <c r="G1564" s="60"/>
      <c r="I1564" s="57"/>
      <c r="J1564" s="57"/>
    </row>
    <row r="1565" spans="1:10" ht="18" x14ac:dyDescent="0.2">
      <c r="A1565" s="17">
        <v>38667</v>
      </c>
      <c r="B1565" s="1">
        <v>18.895199999999999</v>
      </c>
      <c r="C1565" s="2">
        <v>19.0274</v>
      </c>
      <c r="D1565" s="63"/>
      <c r="F1565" s="60"/>
      <c r="G1565" s="60"/>
      <c r="I1565" s="57"/>
      <c r="J1565" s="57"/>
    </row>
    <row r="1566" spans="1:10" ht="18" x14ac:dyDescent="0.2">
      <c r="A1566" s="17">
        <v>38670</v>
      </c>
      <c r="B1566" s="1">
        <v>18.8948</v>
      </c>
      <c r="C1566" s="2">
        <v>19.0273</v>
      </c>
      <c r="D1566" s="63"/>
      <c r="F1566" s="60"/>
      <c r="G1566" s="60"/>
      <c r="I1566" s="57"/>
      <c r="J1566" s="57"/>
    </row>
    <row r="1567" spans="1:10" ht="18" x14ac:dyDescent="0.2">
      <c r="A1567" s="17">
        <v>38671</v>
      </c>
      <c r="B1567" s="1">
        <v>18.895299999999999</v>
      </c>
      <c r="C1567" s="2">
        <v>19.0273</v>
      </c>
      <c r="D1567" s="63"/>
      <c r="F1567" s="60"/>
      <c r="G1567" s="60"/>
      <c r="I1567" s="57"/>
      <c r="J1567" s="57"/>
    </row>
    <row r="1568" spans="1:10" ht="18" x14ac:dyDescent="0.2">
      <c r="A1568" s="17">
        <v>38672</v>
      </c>
      <c r="B1568" s="1">
        <v>18.895199999999999</v>
      </c>
      <c r="C1568" s="2">
        <v>19.0275</v>
      </c>
      <c r="D1568" s="63"/>
      <c r="F1568" s="60"/>
      <c r="G1568" s="60"/>
      <c r="I1568" s="57"/>
      <c r="J1568" s="57"/>
    </row>
    <row r="1569" spans="1:10" ht="18" x14ac:dyDescent="0.2">
      <c r="A1569" s="17">
        <v>38673</v>
      </c>
      <c r="B1569" s="1">
        <v>18.895199999999999</v>
      </c>
      <c r="C1569" s="2">
        <v>19.027200000000001</v>
      </c>
      <c r="D1569" s="63"/>
      <c r="F1569" s="60"/>
      <c r="G1569" s="60"/>
      <c r="I1569" s="57"/>
      <c r="J1569" s="57"/>
    </row>
    <row r="1570" spans="1:10" ht="18" x14ac:dyDescent="0.2">
      <c r="A1570" s="17">
        <v>38674</v>
      </c>
      <c r="B1570" s="1">
        <v>18.895399999999999</v>
      </c>
      <c r="C1570" s="2">
        <v>19.027200000000001</v>
      </c>
      <c r="D1570" s="63"/>
      <c r="F1570" s="60"/>
      <c r="G1570" s="60"/>
      <c r="I1570" s="57"/>
      <c r="J1570" s="57"/>
    </row>
    <row r="1571" spans="1:10" ht="18" x14ac:dyDescent="0.2">
      <c r="A1571" s="17">
        <v>38677</v>
      </c>
      <c r="B1571" s="1">
        <v>18.895199999999999</v>
      </c>
      <c r="C1571" s="2">
        <v>19.0274</v>
      </c>
      <c r="D1571" s="63"/>
      <c r="F1571" s="60"/>
      <c r="G1571" s="60"/>
      <c r="I1571" s="57"/>
      <c r="J1571" s="57"/>
    </row>
    <row r="1572" spans="1:10" ht="18" x14ac:dyDescent="0.2">
      <c r="A1572" s="17">
        <v>38678</v>
      </c>
      <c r="B1572" s="1">
        <v>18.895199999999999</v>
      </c>
      <c r="C1572" s="2">
        <v>19.0273</v>
      </c>
      <c r="D1572" s="63"/>
      <c r="F1572" s="60"/>
      <c r="G1572" s="60"/>
      <c r="I1572" s="57"/>
      <c r="J1572" s="57"/>
    </row>
    <row r="1573" spans="1:10" ht="18" x14ac:dyDescent="0.2">
      <c r="A1573" s="17">
        <v>38679</v>
      </c>
      <c r="B1573" s="1">
        <v>18.895299999999999</v>
      </c>
      <c r="C1573" s="2">
        <v>19.0273</v>
      </c>
      <c r="D1573" s="63"/>
      <c r="F1573" s="60"/>
      <c r="G1573" s="60"/>
      <c r="I1573" s="57"/>
      <c r="J1573" s="57"/>
    </row>
    <row r="1574" spans="1:10" ht="18" x14ac:dyDescent="0.2">
      <c r="A1574" s="17">
        <v>38680</v>
      </c>
      <c r="B1574" s="1">
        <v>18.895299999999999</v>
      </c>
      <c r="C1574" s="2">
        <v>19.0274</v>
      </c>
      <c r="D1574" s="63"/>
      <c r="F1574" s="60"/>
      <c r="G1574" s="60"/>
      <c r="I1574" s="57"/>
      <c r="J1574" s="57"/>
    </row>
    <row r="1575" spans="1:10" ht="18" x14ac:dyDescent="0.2">
      <c r="A1575" s="17">
        <v>38681</v>
      </c>
      <c r="B1575" s="1">
        <v>18.895299999999999</v>
      </c>
      <c r="C1575" s="2">
        <v>19.0275</v>
      </c>
      <c r="D1575" s="63"/>
      <c r="F1575" s="60"/>
      <c r="G1575" s="60"/>
      <c r="I1575" s="57"/>
      <c r="J1575" s="57"/>
    </row>
    <row r="1576" spans="1:10" ht="18" x14ac:dyDescent="0.2">
      <c r="A1576" s="17">
        <v>38684</v>
      </c>
      <c r="B1576" s="1">
        <v>18.895199999999999</v>
      </c>
      <c r="C1576" s="2">
        <v>19.0275</v>
      </c>
      <c r="D1576" s="63"/>
      <c r="F1576" s="60"/>
      <c r="G1576" s="60"/>
      <c r="I1576" s="57"/>
      <c r="J1576" s="57"/>
    </row>
    <row r="1577" spans="1:10" ht="18" x14ac:dyDescent="0.2">
      <c r="A1577" s="17">
        <v>38685</v>
      </c>
      <c r="B1577" s="1">
        <v>18.895199999999999</v>
      </c>
      <c r="C1577" s="2">
        <v>19.0275</v>
      </c>
      <c r="D1577" s="63"/>
      <c r="F1577" s="60"/>
      <c r="G1577" s="60"/>
      <c r="I1577" s="57"/>
      <c r="J1577" s="57"/>
    </row>
    <row r="1578" spans="1:10" ht="18.75" thickBot="1" x14ac:dyDescent="0.25">
      <c r="A1578" s="16">
        <v>38686</v>
      </c>
      <c r="B1578" s="1">
        <v>18.895299999999999</v>
      </c>
      <c r="C1578" s="2">
        <v>19.0273</v>
      </c>
      <c r="D1578" s="63"/>
      <c r="F1578" s="60"/>
      <c r="G1578" s="60"/>
      <c r="I1578" s="57"/>
      <c r="J1578" s="57"/>
    </row>
    <row r="1579" spans="1:10" ht="21.75" thickBot="1" x14ac:dyDescent="0.25">
      <c r="A1579" s="11" t="s">
        <v>19</v>
      </c>
      <c r="B1579" s="12">
        <f>AVERAGE(B1580:B1601)</f>
        <v>18.895309090909088</v>
      </c>
      <c r="C1579" s="13">
        <f>AVERAGE(C1580:C1601)</f>
        <v>19.026863636363636</v>
      </c>
      <c r="D1579" s="63"/>
      <c r="F1579" s="60"/>
      <c r="G1579" s="60"/>
      <c r="I1579" s="57"/>
      <c r="J1579" s="57"/>
    </row>
    <row r="1580" spans="1:10" ht="18" x14ac:dyDescent="0.2">
      <c r="A1580" s="36">
        <v>38687</v>
      </c>
      <c r="B1580" s="34">
        <v>18.895199999999999</v>
      </c>
      <c r="C1580" s="35">
        <v>19.0274</v>
      </c>
      <c r="D1580" s="63"/>
      <c r="F1580" s="60"/>
      <c r="G1580" s="60"/>
      <c r="I1580" s="57"/>
      <c r="J1580" s="57"/>
    </row>
    <row r="1581" spans="1:10" ht="18" x14ac:dyDescent="0.2">
      <c r="A1581" s="17">
        <v>38688</v>
      </c>
      <c r="B1581" s="1">
        <v>18.895299999999999</v>
      </c>
      <c r="C1581" s="2">
        <v>19.0274</v>
      </c>
      <c r="D1581" s="63"/>
      <c r="F1581" s="60"/>
      <c r="G1581" s="60"/>
      <c r="I1581" s="57"/>
      <c r="J1581" s="57"/>
    </row>
    <row r="1582" spans="1:10" ht="18" x14ac:dyDescent="0.2">
      <c r="A1582" s="16">
        <v>38691</v>
      </c>
      <c r="B1582" s="1">
        <v>18.8965</v>
      </c>
      <c r="C1582" s="2">
        <v>19.028300000000002</v>
      </c>
      <c r="D1582" s="63"/>
      <c r="F1582" s="60"/>
      <c r="G1582" s="60"/>
      <c r="I1582" s="57"/>
      <c r="J1582" s="57"/>
    </row>
    <row r="1583" spans="1:10" ht="18" x14ac:dyDescent="0.2">
      <c r="A1583" s="16">
        <v>38692</v>
      </c>
      <c r="B1583" s="1">
        <v>18.895199999999999</v>
      </c>
      <c r="C1583" s="2">
        <v>19.0273</v>
      </c>
      <c r="D1583" s="63"/>
      <c r="F1583" s="60"/>
      <c r="G1583" s="60"/>
      <c r="I1583" s="57"/>
      <c r="J1583" s="57"/>
    </row>
    <row r="1584" spans="1:10" ht="18" x14ac:dyDescent="0.2">
      <c r="A1584" s="16">
        <v>38693</v>
      </c>
      <c r="B1584" s="1">
        <v>18.895299999999999</v>
      </c>
      <c r="C1584" s="2">
        <v>19.0275</v>
      </c>
      <c r="D1584" s="63"/>
      <c r="F1584" s="60"/>
      <c r="G1584" s="60"/>
      <c r="I1584" s="57"/>
      <c r="J1584" s="57"/>
    </row>
    <row r="1585" spans="1:10" ht="18" x14ac:dyDescent="0.2">
      <c r="A1585" s="16">
        <v>38694</v>
      </c>
      <c r="B1585" s="1">
        <v>18.895299999999999</v>
      </c>
      <c r="C1585" s="2">
        <v>19.0274</v>
      </c>
      <c r="D1585" s="63"/>
      <c r="F1585" s="60"/>
      <c r="G1585" s="60"/>
      <c r="I1585" s="57"/>
      <c r="J1585" s="57"/>
    </row>
    <row r="1586" spans="1:10" ht="18" x14ac:dyDescent="0.2">
      <c r="A1586" s="16">
        <v>38695</v>
      </c>
      <c r="B1586" s="1">
        <v>18.895299999999999</v>
      </c>
      <c r="C1586" s="2">
        <v>19.0275</v>
      </c>
      <c r="D1586" s="63"/>
      <c r="F1586" s="60"/>
      <c r="G1586" s="60"/>
      <c r="I1586" s="57"/>
      <c r="J1586" s="57"/>
    </row>
    <row r="1587" spans="1:10" ht="18" x14ac:dyDescent="0.2">
      <c r="A1587" s="16">
        <v>38698</v>
      </c>
      <c r="B1587" s="1">
        <v>18.895299999999999</v>
      </c>
      <c r="C1587" s="2">
        <v>19.0275</v>
      </c>
      <c r="D1587" s="63"/>
      <c r="F1587" s="60"/>
      <c r="G1587" s="60"/>
      <c r="I1587" s="57"/>
      <c r="J1587" s="57"/>
    </row>
    <row r="1588" spans="1:10" ht="18" x14ac:dyDescent="0.2">
      <c r="A1588" s="16">
        <v>38699</v>
      </c>
      <c r="B1588" s="1">
        <v>18.895299999999999</v>
      </c>
      <c r="C1588" s="2">
        <v>19.0275</v>
      </c>
      <c r="D1588" s="63"/>
      <c r="F1588" s="60"/>
      <c r="G1588" s="60"/>
      <c r="I1588" s="57"/>
      <c r="J1588" s="57"/>
    </row>
    <row r="1589" spans="1:10" ht="18" x14ac:dyDescent="0.2">
      <c r="A1589" s="16">
        <v>38700</v>
      </c>
      <c r="B1589" s="1">
        <v>18.895299999999999</v>
      </c>
      <c r="C1589" s="2">
        <v>19.027000000000001</v>
      </c>
      <c r="D1589" s="63"/>
      <c r="F1589" s="60"/>
      <c r="G1589" s="60"/>
      <c r="I1589" s="57"/>
      <c r="J1589" s="57"/>
    </row>
    <row r="1590" spans="1:10" ht="18" x14ac:dyDescent="0.2">
      <c r="A1590" s="16">
        <v>38701</v>
      </c>
      <c r="B1590" s="1">
        <v>18.895199999999999</v>
      </c>
      <c r="C1590" s="2">
        <v>19.021000000000001</v>
      </c>
      <c r="D1590" s="63"/>
      <c r="F1590" s="60"/>
      <c r="G1590" s="60"/>
      <c r="I1590" s="57"/>
      <c r="J1590" s="57"/>
    </row>
    <row r="1591" spans="1:10" ht="18" x14ac:dyDescent="0.2">
      <c r="A1591" s="16">
        <v>38702</v>
      </c>
      <c r="B1591" s="1">
        <v>18.895199999999999</v>
      </c>
      <c r="C1591" s="2">
        <v>19.026800000000001</v>
      </c>
      <c r="D1591" s="63"/>
      <c r="F1591" s="60"/>
      <c r="G1591" s="60"/>
      <c r="I1591" s="57"/>
      <c r="J1591" s="57"/>
    </row>
    <row r="1592" spans="1:10" ht="18" x14ac:dyDescent="0.2">
      <c r="A1592" s="16">
        <v>38705</v>
      </c>
      <c r="B1592" s="1">
        <v>18.895299999999999</v>
      </c>
      <c r="C1592" s="2">
        <v>19.0275</v>
      </c>
      <c r="D1592" s="63"/>
      <c r="F1592" s="60"/>
      <c r="G1592" s="60"/>
      <c r="I1592" s="57"/>
      <c r="J1592" s="57"/>
    </row>
    <row r="1593" spans="1:10" ht="18" x14ac:dyDescent="0.2">
      <c r="A1593" s="16">
        <v>38706</v>
      </c>
      <c r="B1593" s="1">
        <v>18.895199999999999</v>
      </c>
      <c r="C1593" s="2">
        <v>19.021799999999999</v>
      </c>
      <c r="D1593" s="63"/>
      <c r="F1593" s="60"/>
      <c r="G1593" s="60"/>
      <c r="I1593" s="57"/>
      <c r="J1593" s="57"/>
    </row>
    <row r="1594" spans="1:10" ht="18" x14ac:dyDescent="0.2">
      <c r="A1594" s="16">
        <v>38707</v>
      </c>
      <c r="B1594" s="1">
        <v>18.895299999999999</v>
      </c>
      <c r="C1594" s="2">
        <v>19.0275</v>
      </c>
      <c r="D1594" s="63"/>
      <c r="F1594" s="60"/>
      <c r="G1594" s="60"/>
      <c r="I1594" s="57"/>
      <c r="J1594" s="57"/>
    </row>
    <row r="1595" spans="1:10" ht="18" x14ac:dyDescent="0.2">
      <c r="A1595" s="16">
        <v>38708</v>
      </c>
      <c r="B1595" s="1">
        <v>18.895199999999999</v>
      </c>
      <c r="C1595" s="2">
        <v>19.0273</v>
      </c>
      <c r="D1595" s="63"/>
      <c r="F1595" s="60"/>
      <c r="G1595" s="60"/>
      <c r="I1595" s="57"/>
      <c r="J1595" s="57"/>
    </row>
    <row r="1596" spans="1:10" ht="18" x14ac:dyDescent="0.2">
      <c r="A1596" s="16">
        <v>38709</v>
      </c>
      <c r="B1596" s="1">
        <v>18.895299999999999</v>
      </c>
      <c r="C1596" s="2">
        <v>19.0275</v>
      </c>
      <c r="D1596" s="63"/>
      <c r="F1596" s="60"/>
      <c r="G1596" s="60"/>
      <c r="I1596" s="57"/>
      <c r="J1596" s="57"/>
    </row>
    <row r="1597" spans="1:10" ht="18" x14ac:dyDescent="0.2">
      <c r="A1597" s="16">
        <v>38712</v>
      </c>
      <c r="B1597" s="1">
        <v>18.895299999999999</v>
      </c>
      <c r="C1597" s="2">
        <v>19.0275</v>
      </c>
      <c r="D1597" s="63"/>
      <c r="F1597" s="60"/>
      <c r="G1597" s="60"/>
      <c r="I1597" s="57"/>
      <c r="J1597" s="57"/>
    </row>
    <row r="1598" spans="1:10" ht="18" x14ac:dyDescent="0.2">
      <c r="A1598" s="16">
        <v>38713</v>
      </c>
      <c r="B1598" s="1">
        <v>18.895199999999999</v>
      </c>
      <c r="C1598" s="2">
        <v>19.0274</v>
      </c>
      <c r="D1598" s="63"/>
      <c r="F1598" s="60"/>
      <c r="G1598" s="60"/>
      <c r="I1598" s="57"/>
      <c r="J1598" s="57"/>
    </row>
    <row r="1599" spans="1:10" ht="18" x14ac:dyDescent="0.2">
      <c r="A1599" s="16">
        <v>38714</v>
      </c>
      <c r="B1599" s="1">
        <v>18.895199999999999</v>
      </c>
      <c r="C1599" s="2">
        <v>19.0274</v>
      </c>
      <c r="D1599" s="63"/>
      <c r="F1599" s="60"/>
      <c r="G1599" s="60"/>
      <c r="I1599" s="57"/>
      <c r="J1599" s="57"/>
    </row>
    <row r="1600" spans="1:10" ht="18" x14ac:dyDescent="0.2">
      <c r="A1600" s="16">
        <v>38715</v>
      </c>
      <c r="B1600" s="1">
        <v>18.895199999999999</v>
      </c>
      <c r="C1600" s="2">
        <v>19.027200000000001</v>
      </c>
      <c r="D1600" s="63"/>
      <c r="F1600" s="60"/>
      <c r="G1600" s="60"/>
      <c r="I1600" s="57"/>
      <c r="J1600" s="57"/>
    </row>
    <row r="1601" spans="1:10" ht="18.75" thickBot="1" x14ac:dyDescent="0.25">
      <c r="A1601" s="21">
        <v>38716</v>
      </c>
      <c r="B1601" s="25">
        <v>18.895199999999999</v>
      </c>
      <c r="C1601" s="26">
        <v>19.0273</v>
      </c>
      <c r="D1601" s="63"/>
      <c r="F1601" s="60"/>
      <c r="G1601" s="60"/>
      <c r="I1601" s="57"/>
      <c r="J1601" s="57"/>
    </row>
    <row r="1602" spans="1:10" ht="21.75" thickBot="1" x14ac:dyDescent="0.25">
      <c r="A1602" s="11" t="s">
        <v>8</v>
      </c>
      <c r="B1602" s="12">
        <f>AVERAGE(B1603:B1623)</f>
        <v>18.895252380952378</v>
      </c>
      <c r="C1602" s="13">
        <f>AVERAGE(C1603:C1623)</f>
        <v>19.027409523809528</v>
      </c>
      <c r="D1602" s="63"/>
      <c r="F1602" s="60"/>
      <c r="G1602" s="60"/>
      <c r="I1602" s="57"/>
      <c r="J1602" s="57"/>
    </row>
    <row r="1603" spans="1:10" ht="18" x14ac:dyDescent="0.2">
      <c r="A1603" s="3">
        <v>38720</v>
      </c>
      <c r="B1603" s="14">
        <v>18.895299999999999</v>
      </c>
      <c r="C1603" s="15">
        <v>19.0274</v>
      </c>
      <c r="D1603" s="63"/>
      <c r="F1603" s="60"/>
      <c r="G1603" s="60"/>
      <c r="I1603" s="57"/>
      <c r="J1603" s="57"/>
    </row>
    <row r="1604" spans="1:10" ht="18" x14ac:dyDescent="0.2">
      <c r="A1604" s="16">
        <v>38721</v>
      </c>
      <c r="B1604" s="1">
        <v>18.895199999999999</v>
      </c>
      <c r="C1604" s="2">
        <v>19.0275</v>
      </c>
      <c r="D1604" s="63"/>
      <c r="F1604" s="60"/>
      <c r="G1604" s="60"/>
      <c r="I1604" s="57"/>
      <c r="J1604" s="57"/>
    </row>
    <row r="1605" spans="1:10" ht="18" x14ac:dyDescent="0.2">
      <c r="A1605" s="16">
        <v>38722</v>
      </c>
      <c r="B1605" s="1">
        <v>18.895299999999999</v>
      </c>
      <c r="C1605" s="2">
        <v>19.0275</v>
      </c>
      <c r="D1605" s="63"/>
      <c r="F1605" s="60"/>
      <c r="G1605" s="60"/>
      <c r="I1605" s="57"/>
      <c r="J1605" s="57"/>
    </row>
    <row r="1606" spans="1:10" ht="18" x14ac:dyDescent="0.2">
      <c r="A1606" s="16">
        <v>38723</v>
      </c>
      <c r="B1606" s="1">
        <v>18.895299999999999</v>
      </c>
      <c r="C1606" s="2">
        <v>19.0275</v>
      </c>
      <c r="D1606" s="63"/>
      <c r="F1606" s="60"/>
      <c r="G1606" s="60"/>
      <c r="I1606" s="57"/>
      <c r="J1606" s="57"/>
    </row>
    <row r="1607" spans="1:10" ht="18" x14ac:dyDescent="0.2">
      <c r="A1607" s="16">
        <v>38726</v>
      </c>
      <c r="B1607" s="1">
        <v>18.895299999999999</v>
      </c>
      <c r="C1607" s="2">
        <v>19.0275</v>
      </c>
      <c r="D1607" s="63"/>
      <c r="F1607" s="60"/>
      <c r="G1607" s="60"/>
      <c r="I1607" s="57"/>
      <c r="J1607" s="57"/>
    </row>
    <row r="1608" spans="1:10" ht="18" x14ac:dyDescent="0.2">
      <c r="A1608" s="16">
        <v>38727</v>
      </c>
      <c r="B1608" s="1">
        <v>18.895299999999999</v>
      </c>
      <c r="C1608" s="2">
        <v>19.0275</v>
      </c>
      <c r="D1608" s="63"/>
      <c r="F1608" s="60"/>
      <c r="G1608" s="60"/>
      <c r="I1608" s="57"/>
      <c r="J1608" s="57"/>
    </row>
    <row r="1609" spans="1:10" ht="18" x14ac:dyDescent="0.2">
      <c r="A1609" s="16">
        <v>38728</v>
      </c>
      <c r="B1609" s="1">
        <v>18.895199999999999</v>
      </c>
      <c r="C1609" s="2">
        <v>19.0275</v>
      </c>
      <c r="D1609" s="63"/>
      <c r="F1609" s="60"/>
      <c r="G1609" s="60"/>
      <c r="I1609" s="57"/>
      <c r="J1609" s="57"/>
    </row>
    <row r="1610" spans="1:10" ht="18" x14ac:dyDescent="0.2">
      <c r="A1610" s="16">
        <v>38729</v>
      </c>
      <c r="B1610" s="1">
        <v>18.895299999999999</v>
      </c>
      <c r="C1610" s="2">
        <v>19.0273</v>
      </c>
      <c r="D1610" s="63"/>
      <c r="F1610" s="60"/>
      <c r="G1610" s="60"/>
      <c r="I1610" s="57"/>
      <c r="J1610" s="57"/>
    </row>
    <row r="1611" spans="1:10" ht="18" x14ac:dyDescent="0.2">
      <c r="A1611" s="16">
        <v>38730</v>
      </c>
      <c r="B1611" s="1">
        <v>18.895199999999999</v>
      </c>
      <c r="C1611" s="2">
        <v>19.0275</v>
      </c>
      <c r="D1611" s="63"/>
      <c r="F1611" s="60"/>
      <c r="G1611" s="60"/>
      <c r="I1611" s="57"/>
      <c r="J1611" s="57"/>
    </row>
    <row r="1612" spans="1:10" ht="18" x14ac:dyDescent="0.2">
      <c r="A1612" s="16">
        <v>38733</v>
      </c>
      <c r="B1612" s="1">
        <v>18.895199999999999</v>
      </c>
      <c r="C1612" s="2">
        <v>19.0273</v>
      </c>
      <c r="D1612" s="63"/>
      <c r="F1612" s="60"/>
      <c r="G1612" s="60"/>
      <c r="I1612" s="57"/>
      <c r="J1612" s="57"/>
    </row>
    <row r="1613" spans="1:10" ht="18" x14ac:dyDescent="0.2">
      <c r="A1613" s="17">
        <v>38734</v>
      </c>
      <c r="B1613" s="1">
        <v>18.895199999999999</v>
      </c>
      <c r="C1613" s="2">
        <v>19.0273</v>
      </c>
      <c r="D1613" s="63"/>
      <c r="F1613" s="60"/>
      <c r="G1613" s="60"/>
      <c r="I1613" s="57"/>
      <c r="J1613" s="57"/>
    </row>
    <row r="1614" spans="1:10" ht="18" x14ac:dyDescent="0.2">
      <c r="A1614" s="17">
        <v>38735</v>
      </c>
      <c r="B1614" s="1">
        <v>18.895199999999999</v>
      </c>
      <c r="C1614" s="2">
        <v>19.0275</v>
      </c>
      <c r="D1614" s="63"/>
      <c r="F1614" s="60"/>
      <c r="G1614" s="60"/>
      <c r="I1614" s="57"/>
      <c r="J1614" s="57"/>
    </row>
    <row r="1615" spans="1:10" ht="18" x14ac:dyDescent="0.2">
      <c r="A1615" s="17">
        <v>38736</v>
      </c>
      <c r="B1615" s="1">
        <v>18.895199999999999</v>
      </c>
      <c r="C1615" s="2">
        <v>19.0273</v>
      </c>
      <c r="D1615" s="63"/>
      <c r="F1615" s="60"/>
      <c r="G1615" s="60"/>
      <c r="I1615" s="57"/>
      <c r="J1615" s="57"/>
    </row>
    <row r="1616" spans="1:10" ht="18" x14ac:dyDescent="0.2">
      <c r="A1616" s="17">
        <v>38737</v>
      </c>
      <c r="B1616" s="1">
        <v>18.895299999999999</v>
      </c>
      <c r="C1616" s="2">
        <v>19.027100000000001</v>
      </c>
      <c r="D1616" s="63"/>
      <c r="F1616" s="60"/>
      <c r="G1616" s="60"/>
      <c r="I1616" s="57"/>
      <c r="J1616" s="57"/>
    </row>
    <row r="1617" spans="1:10" ht="18" x14ac:dyDescent="0.2">
      <c r="A1617" s="17">
        <v>38740</v>
      </c>
      <c r="B1617" s="1">
        <v>18.895299999999999</v>
      </c>
      <c r="C1617" s="2">
        <v>19.0274</v>
      </c>
      <c r="D1617" s="63"/>
      <c r="F1617" s="60"/>
      <c r="G1617" s="60"/>
      <c r="I1617" s="57"/>
      <c r="J1617" s="57"/>
    </row>
    <row r="1618" spans="1:10" ht="18" x14ac:dyDescent="0.2">
      <c r="A1618" s="16">
        <v>38741</v>
      </c>
      <c r="B1618" s="1">
        <v>18.895299999999999</v>
      </c>
      <c r="C1618" s="2">
        <v>19.0274</v>
      </c>
      <c r="D1618" s="63"/>
      <c r="F1618" s="60"/>
      <c r="G1618" s="60"/>
      <c r="I1618" s="57"/>
      <c r="J1618" s="57"/>
    </row>
    <row r="1619" spans="1:10" ht="18" x14ac:dyDescent="0.2">
      <c r="A1619" s="16">
        <v>38742</v>
      </c>
      <c r="B1619" s="1">
        <v>18.895199999999999</v>
      </c>
      <c r="C1619" s="2">
        <v>19.0274</v>
      </c>
      <c r="D1619" s="63"/>
      <c r="F1619" s="60"/>
      <c r="G1619" s="60"/>
      <c r="I1619" s="57"/>
      <c r="J1619" s="57"/>
    </row>
    <row r="1620" spans="1:10" ht="18" x14ac:dyDescent="0.2">
      <c r="A1620" s="16">
        <v>38743</v>
      </c>
      <c r="B1620" s="1">
        <v>18.895199999999999</v>
      </c>
      <c r="C1620" s="2">
        <v>19.0273</v>
      </c>
      <c r="D1620" s="63"/>
      <c r="F1620" s="60"/>
      <c r="G1620" s="60"/>
      <c r="I1620" s="57"/>
      <c r="J1620" s="57"/>
    </row>
    <row r="1621" spans="1:10" ht="18" x14ac:dyDescent="0.2">
      <c r="A1621" s="16">
        <v>38744</v>
      </c>
      <c r="B1621" s="1">
        <v>18.895299999999999</v>
      </c>
      <c r="C1621" s="2">
        <v>19.0276</v>
      </c>
      <c r="D1621" s="63"/>
      <c r="F1621" s="60"/>
      <c r="G1621" s="60"/>
      <c r="I1621" s="57"/>
      <c r="J1621" s="57"/>
    </row>
    <row r="1622" spans="1:10" ht="18" x14ac:dyDescent="0.2">
      <c r="A1622" s="16">
        <v>38747</v>
      </c>
      <c r="B1622" s="1">
        <v>18.895299999999999</v>
      </c>
      <c r="C1622" s="2">
        <v>19.0274</v>
      </c>
      <c r="D1622" s="63"/>
      <c r="F1622" s="60"/>
      <c r="G1622" s="60"/>
      <c r="I1622" s="57"/>
      <c r="J1622" s="57"/>
    </row>
    <row r="1623" spans="1:10" ht="18.75" thickBot="1" x14ac:dyDescent="0.25">
      <c r="A1623" s="16">
        <v>38748</v>
      </c>
      <c r="B1623" s="1">
        <v>18.895199999999999</v>
      </c>
      <c r="C1623" s="2">
        <v>19.0274</v>
      </c>
      <c r="D1623" s="63"/>
      <c r="F1623" s="60"/>
      <c r="G1623" s="60"/>
      <c r="I1623" s="57"/>
      <c r="J1623" s="57"/>
    </row>
    <row r="1624" spans="1:10" ht="21.75" thickBot="1" x14ac:dyDescent="0.25">
      <c r="A1624" s="11" t="s">
        <v>9</v>
      </c>
      <c r="B1624" s="12">
        <f>AVERAGE(B1625:B1644)</f>
        <v>18.895219999999991</v>
      </c>
      <c r="C1624" s="13">
        <f>AVERAGE(C1625:C1644)</f>
        <v>19.027340000000002</v>
      </c>
      <c r="D1624" s="63"/>
      <c r="F1624" s="60"/>
      <c r="G1624" s="60"/>
      <c r="I1624" s="57"/>
      <c r="J1624" s="57"/>
    </row>
    <row r="1625" spans="1:10" ht="18" x14ac:dyDescent="0.2">
      <c r="A1625" s="3">
        <v>38749</v>
      </c>
      <c r="B1625" s="1">
        <v>18.895299999999999</v>
      </c>
      <c r="C1625" s="2">
        <v>19.0273</v>
      </c>
      <c r="D1625" s="63"/>
      <c r="F1625" s="60"/>
      <c r="G1625" s="60"/>
      <c r="I1625" s="57"/>
      <c r="J1625" s="57"/>
    </row>
    <row r="1626" spans="1:10" ht="18" x14ac:dyDescent="0.2">
      <c r="A1626" s="16">
        <v>38750</v>
      </c>
      <c r="B1626" s="1">
        <v>18.895199999999999</v>
      </c>
      <c r="C1626" s="2">
        <v>19.0274</v>
      </c>
      <c r="D1626" s="63"/>
      <c r="F1626" s="60"/>
      <c r="G1626" s="60"/>
      <c r="I1626" s="57"/>
      <c r="J1626" s="57"/>
    </row>
    <row r="1627" spans="1:10" ht="18" x14ac:dyDescent="0.2">
      <c r="A1627" s="16">
        <v>38751</v>
      </c>
      <c r="B1627" s="1">
        <v>18.895199999999999</v>
      </c>
      <c r="C1627" s="2">
        <v>19.0275</v>
      </c>
      <c r="D1627" s="63"/>
      <c r="F1627" s="60"/>
      <c r="G1627" s="60"/>
      <c r="I1627" s="57"/>
      <c r="J1627" s="57"/>
    </row>
    <row r="1628" spans="1:10" ht="18" x14ac:dyDescent="0.2">
      <c r="A1628" s="16">
        <v>38754</v>
      </c>
      <c r="B1628" s="1">
        <v>18.895199999999999</v>
      </c>
      <c r="C1628" s="2">
        <v>19.027000000000001</v>
      </c>
      <c r="D1628" s="63"/>
      <c r="F1628" s="60"/>
      <c r="G1628" s="60"/>
      <c r="I1628" s="57"/>
      <c r="J1628" s="57"/>
    </row>
    <row r="1629" spans="1:10" ht="18" x14ac:dyDescent="0.2">
      <c r="A1629" s="16">
        <v>38755</v>
      </c>
      <c r="B1629" s="1">
        <v>18.895199999999999</v>
      </c>
      <c r="C1629" s="2">
        <v>19.0273</v>
      </c>
      <c r="D1629" s="63"/>
      <c r="F1629" s="60"/>
      <c r="G1629" s="60"/>
      <c r="I1629" s="57"/>
      <c r="J1629" s="57"/>
    </row>
    <row r="1630" spans="1:10" ht="18" x14ac:dyDescent="0.2">
      <c r="A1630" s="16">
        <v>38756</v>
      </c>
      <c r="B1630" s="1">
        <v>18.895299999999999</v>
      </c>
      <c r="C1630" s="2">
        <v>19.0274</v>
      </c>
      <c r="D1630" s="63"/>
      <c r="F1630" s="60"/>
      <c r="G1630" s="60"/>
      <c r="I1630" s="57"/>
      <c r="J1630" s="57"/>
    </row>
    <row r="1631" spans="1:10" ht="18" x14ac:dyDescent="0.2">
      <c r="A1631" s="16">
        <v>38757</v>
      </c>
      <c r="B1631" s="1">
        <v>18.895199999999999</v>
      </c>
      <c r="C1631" s="2">
        <v>19.0273</v>
      </c>
      <c r="D1631" s="63"/>
      <c r="F1631" s="60"/>
      <c r="G1631" s="60"/>
      <c r="I1631" s="57"/>
      <c r="J1631" s="57"/>
    </row>
    <row r="1632" spans="1:10" ht="18" x14ac:dyDescent="0.2">
      <c r="A1632" s="16">
        <v>38758</v>
      </c>
      <c r="B1632" s="1">
        <v>18.895199999999999</v>
      </c>
      <c r="C1632" s="2">
        <v>19.0274</v>
      </c>
      <c r="D1632" s="63"/>
      <c r="F1632" s="60"/>
      <c r="G1632" s="60"/>
      <c r="I1632" s="57"/>
      <c r="J1632" s="57"/>
    </row>
    <row r="1633" spans="1:10" ht="18" x14ac:dyDescent="0.2">
      <c r="A1633" s="16">
        <v>38761</v>
      </c>
      <c r="B1633" s="1">
        <v>18.895199999999999</v>
      </c>
      <c r="C1633" s="2">
        <v>19.0274</v>
      </c>
      <c r="D1633" s="63"/>
      <c r="F1633" s="60"/>
      <c r="G1633" s="60"/>
      <c r="I1633" s="57"/>
      <c r="J1633" s="57"/>
    </row>
    <row r="1634" spans="1:10" ht="18" x14ac:dyDescent="0.2">
      <c r="A1634" s="16">
        <v>38762</v>
      </c>
      <c r="B1634" s="1">
        <v>18.895199999999999</v>
      </c>
      <c r="C1634" s="2">
        <v>19.027200000000001</v>
      </c>
      <c r="D1634" s="63"/>
      <c r="F1634" s="60"/>
      <c r="G1634" s="60"/>
      <c r="I1634" s="57"/>
      <c r="J1634" s="57"/>
    </row>
    <row r="1635" spans="1:10" ht="18" x14ac:dyDescent="0.2">
      <c r="A1635" s="16">
        <v>38763</v>
      </c>
      <c r="B1635" s="1">
        <v>18.895299999999999</v>
      </c>
      <c r="C1635" s="2">
        <v>19.0274</v>
      </c>
      <c r="D1635" s="63"/>
      <c r="F1635" s="60"/>
      <c r="G1635" s="60"/>
      <c r="I1635" s="57"/>
      <c r="J1635" s="57"/>
    </row>
    <row r="1636" spans="1:10" ht="18" x14ac:dyDescent="0.2">
      <c r="A1636" s="16">
        <v>38764</v>
      </c>
      <c r="B1636" s="1">
        <v>18.895199999999999</v>
      </c>
      <c r="C1636" s="2">
        <v>19.0275</v>
      </c>
      <c r="D1636" s="63"/>
      <c r="F1636" s="60"/>
      <c r="G1636" s="60"/>
      <c r="I1636" s="57"/>
      <c r="J1636" s="57"/>
    </row>
    <row r="1637" spans="1:10" ht="18" x14ac:dyDescent="0.2">
      <c r="A1637" s="16">
        <v>38765</v>
      </c>
      <c r="B1637" s="1">
        <v>18.895199999999999</v>
      </c>
      <c r="C1637" s="2">
        <v>19.0274</v>
      </c>
      <c r="D1637" s="63"/>
      <c r="F1637" s="60"/>
      <c r="G1637" s="60"/>
      <c r="I1637" s="57"/>
      <c r="J1637" s="57"/>
    </row>
    <row r="1638" spans="1:10" ht="18" x14ac:dyDescent="0.2">
      <c r="A1638" s="16">
        <v>38768</v>
      </c>
      <c r="B1638" s="1">
        <v>18.895299999999999</v>
      </c>
      <c r="C1638" s="2">
        <v>19.0273</v>
      </c>
      <c r="D1638" s="63"/>
      <c r="F1638" s="60"/>
      <c r="G1638" s="60"/>
      <c r="I1638" s="57"/>
      <c r="J1638" s="57"/>
    </row>
    <row r="1639" spans="1:10" ht="18" x14ac:dyDescent="0.2">
      <c r="A1639" s="16">
        <v>38769</v>
      </c>
      <c r="B1639" s="1">
        <v>18.895199999999999</v>
      </c>
      <c r="C1639" s="2">
        <v>19.0273</v>
      </c>
      <c r="D1639" s="63"/>
      <c r="F1639" s="60"/>
      <c r="G1639" s="60"/>
      <c r="I1639" s="57"/>
      <c r="J1639" s="57"/>
    </row>
    <row r="1640" spans="1:10" ht="18" x14ac:dyDescent="0.2">
      <c r="A1640" s="16">
        <v>38770</v>
      </c>
      <c r="B1640" s="1">
        <v>18.895199999999999</v>
      </c>
      <c r="C1640" s="2">
        <v>19.0273</v>
      </c>
      <c r="D1640" s="63"/>
      <c r="F1640" s="60"/>
      <c r="G1640" s="60"/>
      <c r="I1640" s="57"/>
      <c r="J1640" s="57"/>
    </row>
    <row r="1641" spans="1:10" ht="18" x14ac:dyDescent="0.2">
      <c r="A1641" s="16">
        <v>38771</v>
      </c>
      <c r="B1641" s="1">
        <v>18.895199999999999</v>
      </c>
      <c r="C1641" s="2">
        <v>19.0275</v>
      </c>
      <c r="D1641" s="63"/>
      <c r="F1641" s="60"/>
      <c r="G1641" s="60"/>
      <c r="I1641" s="57"/>
      <c r="J1641" s="57"/>
    </row>
    <row r="1642" spans="1:10" ht="18" x14ac:dyDescent="0.2">
      <c r="A1642" s="16">
        <v>38772</v>
      </c>
      <c r="B1642" s="1">
        <v>18.895199999999999</v>
      </c>
      <c r="C1642" s="2">
        <v>19.027200000000001</v>
      </c>
      <c r="D1642" s="63"/>
      <c r="F1642" s="60"/>
      <c r="G1642" s="60"/>
      <c r="I1642" s="57"/>
      <c r="J1642" s="57"/>
    </row>
    <row r="1643" spans="1:10" ht="18" x14ac:dyDescent="0.2">
      <c r="A1643" s="16">
        <v>38775</v>
      </c>
      <c r="B1643" s="1">
        <v>18.895199999999999</v>
      </c>
      <c r="C1643" s="2">
        <v>19.0273</v>
      </c>
      <c r="D1643" s="63"/>
      <c r="F1643" s="60"/>
      <c r="G1643" s="60"/>
      <c r="I1643" s="57"/>
      <c r="J1643" s="57"/>
    </row>
    <row r="1644" spans="1:10" ht="18.75" thickBot="1" x14ac:dyDescent="0.25">
      <c r="A1644" s="17">
        <v>38776</v>
      </c>
      <c r="B1644" s="1">
        <v>18.895199999999999</v>
      </c>
      <c r="C1644" s="2">
        <v>19.0274</v>
      </c>
      <c r="D1644" s="63"/>
      <c r="F1644" s="60"/>
      <c r="G1644" s="60"/>
      <c r="I1644" s="57"/>
      <c r="J1644" s="57"/>
    </row>
    <row r="1645" spans="1:10" ht="21.75" thickBot="1" x14ac:dyDescent="0.25">
      <c r="A1645" s="11" t="s">
        <v>10</v>
      </c>
      <c r="B1645" s="12">
        <f>AVERAGE(B1646:B1668)</f>
        <v>18.895339130434778</v>
      </c>
      <c r="C1645" s="13">
        <f>AVERAGE(C1646:C1668)</f>
        <v>19.027430434782612</v>
      </c>
      <c r="D1645" s="63"/>
      <c r="F1645" s="60"/>
      <c r="G1645" s="60"/>
      <c r="I1645" s="57"/>
      <c r="J1645" s="57"/>
    </row>
    <row r="1646" spans="1:10" ht="18" x14ac:dyDescent="0.2">
      <c r="A1646" s="3">
        <v>38777</v>
      </c>
      <c r="B1646" s="1">
        <v>18.895199999999999</v>
      </c>
      <c r="C1646" s="2">
        <v>19.0274</v>
      </c>
      <c r="D1646" s="63"/>
      <c r="F1646" s="60"/>
      <c r="G1646" s="60"/>
      <c r="I1646" s="57"/>
      <c r="J1646" s="57"/>
    </row>
    <row r="1647" spans="1:10" ht="18" x14ac:dyDescent="0.2">
      <c r="A1647" s="16">
        <v>38778</v>
      </c>
      <c r="B1647" s="1">
        <v>18.895199999999999</v>
      </c>
      <c r="C1647" s="2">
        <v>19.0274</v>
      </c>
      <c r="D1647" s="63"/>
      <c r="F1647" s="60"/>
      <c r="G1647" s="60"/>
      <c r="I1647" s="57"/>
      <c r="J1647" s="57"/>
    </row>
    <row r="1648" spans="1:10" ht="18" x14ac:dyDescent="0.2">
      <c r="A1648" s="16">
        <v>38779</v>
      </c>
      <c r="B1648" s="1">
        <v>18.895199999999999</v>
      </c>
      <c r="C1648" s="2">
        <v>19.0274</v>
      </c>
      <c r="D1648" s="63"/>
      <c r="F1648" s="60"/>
      <c r="G1648" s="60"/>
      <c r="I1648" s="57"/>
      <c r="J1648" s="57"/>
    </row>
    <row r="1649" spans="1:10" ht="18" x14ac:dyDescent="0.2">
      <c r="A1649" s="16">
        <v>38782</v>
      </c>
      <c r="B1649" s="1">
        <v>18.895299999999999</v>
      </c>
      <c r="C1649" s="2">
        <v>19.0274</v>
      </c>
      <c r="D1649" s="63"/>
      <c r="F1649" s="60"/>
      <c r="G1649" s="60"/>
      <c r="I1649" s="57"/>
      <c r="J1649" s="57"/>
    </row>
    <row r="1650" spans="1:10" ht="18" x14ac:dyDescent="0.2">
      <c r="A1650" s="16">
        <v>38783</v>
      </c>
      <c r="B1650" s="1">
        <v>18.895299999999999</v>
      </c>
      <c r="C1650" s="2">
        <v>19.0275</v>
      </c>
      <c r="D1650" s="63"/>
      <c r="F1650" s="60"/>
      <c r="G1650" s="60"/>
      <c r="I1650" s="57"/>
      <c r="J1650" s="57"/>
    </row>
    <row r="1651" spans="1:10" ht="18" x14ac:dyDescent="0.2">
      <c r="A1651" s="16">
        <v>38784</v>
      </c>
      <c r="B1651" s="1">
        <v>18.895199999999999</v>
      </c>
      <c r="C1651" s="2">
        <v>19.0274</v>
      </c>
      <c r="D1651" s="63"/>
      <c r="F1651" s="60"/>
      <c r="G1651" s="60"/>
      <c r="I1651" s="57"/>
      <c r="J1651" s="57"/>
    </row>
    <row r="1652" spans="1:10" ht="18" x14ac:dyDescent="0.2">
      <c r="A1652" s="16">
        <v>38785</v>
      </c>
      <c r="B1652" s="1">
        <v>18.895199999999999</v>
      </c>
      <c r="C1652" s="2">
        <v>19.0275</v>
      </c>
      <c r="D1652" s="63"/>
      <c r="F1652" s="60"/>
      <c r="G1652" s="60"/>
      <c r="I1652" s="57"/>
      <c r="J1652" s="57"/>
    </row>
    <row r="1653" spans="1:10" ht="18" x14ac:dyDescent="0.2">
      <c r="A1653" s="16">
        <v>38786</v>
      </c>
      <c r="B1653" s="1">
        <v>18.895299999999999</v>
      </c>
      <c r="C1653" s="2">
        <v>19.0276</v>
      </c>
      <c r="D1653" s="63"/>
      <c r="F1653" s="60"/>
      <c r="G1653" s="60"/>
      <c r="I1653" s="57"/>
      <c r="J1653" s="57"/>
    </row>
    <row r="1654" spans="1:10" ht="18" x14ac:dyDescent="0.2">
      <c r="A1654" s="16">
        <v>38789</v>
      </c>
      <c r="B1654" s="1">
        <v>18.895199999999999</v>
      </c>
      <c r="C1654" s="2">
        <v>19.0274</v>
      </c>
      <c r="D1654" s="63"/>
      <c r="F1654" s="60"/>
      <c r="G1654" s="60"/>
      <c r="I1654" s="57"/>
      <c r="J1654" s="57"/>
    </row>
    <row r="1655" spans="1:10" ht="18" x14ac:dyDescent="0.2">
      <c r="A1655" s="16">
        <v>38790</v>
      </c>
      <c r="B1655" s="1">
        <v>18.897600000000001</v>
      </c>
      <c r="C1655" s="2">
        <v>19.027899999999999</v>
      </c>
      <c r="D1655" s="63"/>
      <c r="F1655" s="60"/>
      <c r="G1655" s="60"/>
      <c r="I1655" s="57"/>
      <c r="J1655" s="57"/>
    </row>
    <row r="1656" spans="1:10" ht="18" x14ac:dyDescent="0.2">
      <c r="A1656" s="16">
        <v>38791</v>
      </c>
      <c r="B1656" s="1">
        <v>18.895199999999999</v>
      </c>
      <c r="C1656" s="2">
        <v>19.0275</v>
      </c>
      <c r="D1656" s="63"/>
      <c r="F1656" s="60"/>
      <c r="G1656" s="60"/>
      <c r="I1656" s="57"/>
      <c r="J1656" s="57"/>
    </row>
    <row r="1657" spans="1:10" ht="18" x14ac:dyDescent="0.2">
      <c r="A1657" s="16">
        <v>38792</v>
      </c>
      <c r="B1657" s="1">
        <v>18.895299999999999</v>
      </c>
      <c r="C1657" s="2">
        <v>19.0273</v>
      </c>
      <c r="D1657" s="63"/>
      <c r="F1657" s="60"/>
      <c r="G1657" s="60"/>
      <c r="I1657" s="57"/>
      <c r="J1657" s="57"/>
    </row>
    <row r="1658" spans="1:10" ht="18" x14ac:dyDescent="0.2">
      <c r="A1658" s="16">
        <v>38793</v>
      </c>
      <c r="B1658" s="1">
        <v>18.895399999999999</v>
      </c>
      <c r="C1658" s="2">
        <v>19.0275</v>
      </c>
      <c r="D1658" s="63"/>
      <c r="F1658" s="60"/>
      <c r="G1658" s="60"/>
      <c r="I1658" s="57"/>
      <c r="J1658" s="57"/>
    </row>
    <row r="1659" spans="1:10" ht="18" x14ac:dyDescent="0.2">
      <c r="A1659" s="16">
        <v>38796</v>
      </c>
      <c r="B1659" s="1">
        <v>18.895199999999999</v>
      </c>
      <c r="C1659" s="2">
        <v>19.0274</v>
      </c>
      <c r="D1659" s="63"/>
      <c r="F1659" s="60"/>
      <c r="G1659" s="60"/>
      <c r="I1659" s="57"/>
      <c r="J1659" s="57"/>
    </row>
    <row r="1660" spans="1:10" ht="18" x14ac:dyDescent="0.2">
      <c r="A1660" s="16">
        <v>38797</v>
      </c>
      <c r="B1660" s="1">
        <v>18.895299999999999</v>
      </c>
      <c r="C1660" s="2">
        <v>19.0273</v>
      </c>
      <c r="D1660" s="63"/>
      <c r="F1660" s="60"/>
      <c r="G1660" s="60"/>
      <c r="I1660" s="57"/>
      <c r="J1660" s="57"/>
    </row>
    <row r="1661" spans="1:10" ht="18" x14ac:dyDescent="0.2">
      <c r="A1661" s="16">
        <v>38798</v>
      </c>
      <c r="B1661" s="1">
        <v>18.895199999999999</v>
      </c>
      <c r="C1661" s="2">
        <v>19.0275</v>
      </c>
      <c r="D1661" s="63"/>
      <c r="F1661" s="60"/>
      <c r="G1661" s="60"/>
      <c r="I1661" s="57"/>
      <c r="J1661" s="57"/>
    </row>
    <row r="1662" spans="1:10" ht="18" x14ac:dyDescent="0.2">
      <c r="A1662" s="16">
        <v>38799</v>
      </c>
      <c r="B1662" s="1">
        <v>18.895199999999999</v>
      </c>
      <c r="C1662" s="2">
        <v>19.0273</v>
      </c>
      <c r="D1662" s="63"/>
      <c r="F1662" s="60"/>
      <c r="G1662" s="60"/>
      <c r="I1662" s="57"/>
      <c r="J1662" s="57"/>
    </row>
    <row r="1663" spans="1:10" ht="18" x14ac:dyDescent="0.2">
      <c r="A1663" s="16">
        <v>38800</v>
      </c>
      <c r="B1663" s="1">
        <v>18.895199999999999</v>
      </c>
      <c r="C1663" s="2">
        <v>19.0273</v>
      </c>
      <c r="D1663" s="63"/>
      <c r="F1663" s="60"/>
      <c r="G1663" s="60"/>
      <c r="I1663" s="57"/>
      <c r="J1663" s="57"/>
    </row>
    <row r="1664" spans="1:10" ht="18" x14ac:dyDescent="0.2">
      <c r="A1664" s="16">
        <v>38803</v>
      </c>
      <c r="B1664" s="1">
        <v>18.895199999999999</v>
      </c>
      <c r="C1664" s="2">
        <v>19.0275</v>
      </c>
      <c r="D1664" s="63"/>
      <c r="F1664" s="60"/>
      <c r="G1664" s="60"/>
      <c r="I1664" s="57"/>
      <c r="J1664" s="57"/>
    </row>
    <row r="1665" spans="1:10" ht="18" x14ac:dyDescent="0.2">
      <c r="A1665" s="16">
        <v>38804</v>
      </c>
      <c r="B1665" s="1">
        <v>18.895199999999999</v>
      </c>
      <c r="C1665" s="2">
        <v>19.0273</v>
      </c>
      <c r="D1665" s="63"/>
      <c r="F1665" s="60"/>
      <c r="G1665" s="60"/>
      <c r="I1665" s="57"/>
      <c r="J1665" s="57"/>
    </row>
    <row r="1666" spans="1:10" ht="18" x14ac:dyDescent="0.2">
      <c r="A1666" s="16">
        <v>38805</v>
      </c>
      <c r="B1666" s="1">
        <v>18.895299999999999</v>
      </c>
      <c r="C1666" s="2">
        <v>19.0274</v>
      </c>
      <c r="D1666" s="63"/>
      <c r="F1666" s="60"/>
      <c r="G1666" s="60"/>
      <c r="I1666" s="57"/>
      <c r="J1666" s="57"/>
    </row>
    <row r="1667" spans="1:10" ht="18" x14ac:dyDescent="0.2">
      <c r="A1667" s="16">
        <v>38806</v>
      </c>
      <c r="B1667" s="1">
        <v>18.895199999999999</v>
      </c>
      <c r="C1667" s="2">
        <v>19.0273</v>
      </c>
      <c r="D1667" s="63"/>
      <c r="F1667" s="60"/>
      <c r="G1667" s="60"/>
      <c r="I1667" s="57"/>
      <c r="J1667" s="57"/>
    </row>
    <row r="1668" spans="1:10" ht="18.75" thickBot="1" x14ac:dyDescent="0.25">
      <c r="A1668" s="21">
        <v>38807</v>
      </c>
      <c r="B1668" s="25">
        <v>18.895199999999999</v>
      </c>
      <c r="C1668" s="26">
        <v>19.0274</v>
      </c>
      <c r="D1668" s="63"/>
      <c r="F1668" s="60"/>
      <c r="G1668" s="60"/>
      <c r="I1668" s="57"/>
      <c r="J1668" s="57"/>
    </row>
    <row r="1669" spans="1:10" ht="21.75" thickBot="1" x14ac:dyDescent="0.25">
      <c r="A1669" s="18" t="s">
        <v>11</v>
      </c>
      <c r="B1669" s="12">
        <f>AVERAGE(B1670:B1686)</f>
        <v>18.895217647058818</v>
      </c>
      <c r="C1669" s="13">
        <f>AVERAGE(C1670:C1686)</f>
        <v>19.027382352941174</v>
      </c>
      <c r="D1669" s="63"/>
      <c r="F1669" s="60"/>
      <c r="G1669" s="60"/>
      <c r="I1669" s="57"/>
      <c r="J1669" s="57"/>
    </row>
    <row r="1670" spans="1:10" ht="18" x14ac:dyDescent="0.2">
      <c r="A1670" s="16">
        <v>38810</v>
      </c>
      <c r="B1670" s="1">
        <v>18.895199999999999</v>
      </c>
      <c r="C1670" s="2">
        <v>19.0274</v>
      </c>
      <c r="D1670" s="63"/>
      <c r="F1670" s="60"/>
      <c r="G1670" s="60"/>
      <c r="I1670" s="57"/>
      <c r="J1670" s="57"/>
    </row>
    <row r="1671" spans="1:10" ht="18" x14ac:dyDescent="0.2">
      <c r="A1671" s="16">
        <v>38811</v>
      </c>
      <c r="B1671" s="1">
        <v>18.895199999999999</v>
      </c>
      <c r="C1671" s="2">
        <v>19.0274</v>
      </c>
      <c r="D1671" s="63"/>
      <c r="F1671" s="60"/>
      <c r="G1671" s="60"/>
      <c r="I1671" s="57"/>
      <c r="J1671" s="57"/>
    </row>
    <row r="1672" spans="1:10" ht="18" x14ac:dyDescent="0.2">
      <c r="A1672" s="16">
        <v>38812</v>
      </c>
      <c r="B1672" s="1">
        <v>18.895299999999999</v>
      </c>
      <c r="C1672" s="2">
        <v>19.0275</v>
      </c>
      <c r="D1672" s="63"/>
      <c r="F1672" s="60"/>
      <c r="G1672" s="60"/>
      <c r="I1672" s="57"/>
      <c r="J1672" s="57"/>
    </row>
    <row r="1673" spans="1:10" ht="18" x14ac:dyDescent="0.2">
      <c r="A1673" s="16">
        <v>38813</v>
      </c>
      <c r="B1673" s="1">
        <v>18.895299999999999</v>
      </c>
      <c r="C1673" s="2">
        <v>19.0275</v>
      </c>
      <c r="D1673" s="63"/>
      <c r="F1673" s="60"/>
      <c r="G1673" s="60"/>
      <c r="I1673" s="57"/>
      <c r="J1673" s="57"/>
    </row>
    <row r="1674" spans="1:10" ht="18" x14ac:dyDescent="0.2">
      <c r="A1674" s="16">
        <v>38814</v>
      </c>
      <c r="B1674" s="1">
        <v>18.895199999999999</v>
      </c>
      <c r="C1674" s="2">
        <v>19.0273</v>
      </c>
      <c r="D1674" s="63"/>
      <c r="F1674" s="60"/>
      <c r="G1674" s="60"/>
      <c r="I1674" s="57"/>
      <c r="J1674" s="57"/>
    </row>
    <row r="1675" spans="1:10" ht="18" x14ac:dyDescent="0.2">
      <c r="A1675" s="16">
        <v>38817</v>
      </c>
      <c r="B1675" s="1">
        <v>18.895199999999999</v>
      </c>
      <c r="C1675" s="2">
        <v>19.0275</v>
      </c>
      <c r="D1675" s="63"/>
      <c r="F1675" s="60"/>
      <c r="G1675" s="60"/>
      <c r="I1675" s="57"/>
      <c r="J1675" s="57"/>
    </row>
    <row r="1676" spans="1:10" ht="18" x14ac:dyDescent="0.2">
      <c r="A1676" s="16">
        <v>38818</v>
      </c>
      <c r="B1676" s="1">
        <v>18.895199999999999</v>
      </c>
      <c r="C1676" s="2">
        <v>19.027200000000001</v>
      </c>
      <c r="D1676" s="63"/>
      <c r="F1676" s="60"/>
      <c r="G1676" s="60"/>
      <c r="I1676" s="57"/>
      <c r="J1676" s="57"/>
    </row>
    <row r="1677" spans="1:10" ht="18" x14ac:dyDescent="0.2">
      <c r="A1677" s="16">
        <v>38824</v>
      </c>
      <c r="B1677" s="1">
        <v>18.895199999999999</v>
      </c>
      <c r="C1677" s="2">
        <v>19.027200000000001</v>
      </c>
      <c r="D1677" s="63"/>
      <c r="F1677" s="60"/>
      <c r="G1677" s="60"/>
      <c r="I1677" s="57"/>
      <c r="J1677" s="57"/>
    </row>
    <row r="1678" spans="1:10" ht="18" x14ac:dyDescent="0.2">
      <c r="A1678" s="16">
        <v>38825</v>
      </c>
      <c r="B1678" s="1">
        <v>18.895199999999999</v>
      </c>
      <c r="C1678" s="2">
        <v>19.0274</v>
      </c>
      <c r="D1678" s="63"/>
      <c r="F1678" s="60"/>
      <c r="G1678" s="60"/>
      <c r="I1678" s="57"/>
      <c r="J1678" s="57"/>
    </row>
    <row r="1679" spans="1:10" ht="18" x14ac:dyDescent="0.2">
      <c r="A1679" s="16">
        <v>38826</v>
      </c>
      <c r="B1679" s="1">
        <v>18.895199999999999</v>
      </c>
      <c r="C1679" s="2">
        <v>19.0273</v>
      </c>
      <c r="D1679" s="63"/>
      <c r="F1679" s="60"/>
      <c r="G1679" s="60"/>
      <c r="I1679" s="57"/>
      <c r="J1679" s="57"/>
    </row>
    <row r="1680" spans="1:10" ht="18" x14ac:dyDescent="0.2">
      <c r="A1680" s="16">
        <v>38827</v>
      </c>
      <c r="B1680" s="1">
        <v>18.895199999999999</v>
      </c>
      <c r="C1680" s="2">
        <v>19.0274</v>
      </c>
      <c r="D1680" s="63"/>
      <c r="F1680" s="60"/>
      <c r="G1680" s="60"/>
      <c r="I1680" s="57"/>
      <c r="J1680" s="57"/>
    </row>
    <row r="1681" spans="1:10" ht="18" x14ac:dyDescent="0.2">
      <c r="A1681" s="16">
        <v>38828</v>
      </c>
      <c r="B1681" s="1">
        <v>18.895199999999999</v>
      </c>
      <c r="C1681" s="2">
        <v>19.0273</v>
      </c>
      <c r="D1681" s="63"/>
      <c r="F1681" s="60"/>
      <c r="G1681" s="60"/>
      <c r="I1681" s="57"/>
      <c r="J1681" s="57"/>
    </row>
    <row r="1682" spans="1:10" ht="18" x14ac:dyDescent="0.2">
      <c r="A1682" s="16">
        <v>38831</v>
      </c>
      <c r="B1682" s="1">
        <v>18.895199999999999</v>
      </c>
      <c r="C1682" s="2">
        <v>19.0275</v>
      </c>
      <c r="D1682" s="63"/>
      <c r="F1682" s="60"/>
      <c r="G1682" s="60"/>
      <c r="I1682" s="57"/>
      <c r="J1682" s="57"/>
    </row>
    <row r="1683" spans="1:10" ht="18" x14ac:dyDescent="0.2">
      <c r="A1683" s="16">
        <v>38832</v>
      </c>
      <c r="B1683" s="1">
        <v>18.895199999999999</v>
      </c>
      <c r="C1683" s="2">
        <v>19.0274</v>
      </c>
      <c r="D1683" s="63"/>
      <c r="F1683" s="60"/>
      <c r="G1683" s="60"/>
      <c r="I1683" s="57"/>
      <c r="J1683" s="57"/>
    </row>
    <row r="1684" spans="1:10" ht="18" x14ac:dyDescent="0.2">
      <c r="A1684" s="16">
        <v>38833</v>
      </c>
      <c r="B1684" s="1">
        <v>18.895199999999999</v>
      </c>
      <c r="C1684" s="2">
        <v>19.0274</v>
      </c>
      <c r="D1684" s="63"/>
      <c r="F1684" s="60"/>
      <c r="G1684" s="60"/>
      <c r="I1684" s="57"/>
      <c r="J1684" s="57"/>
    </row>
    <row r="1685" spans="1:10" ht="18" x14ac:dyDescent="0.2">
      <c r="A1685" s="16">
        <v>38834</v>
      </c>
      <c r="B1685" s="1">
        <v>18.895299999999999</v>
      </c>
      <c r="C1685" s="2">
        <v>19.0274</v>
      </c>
      <c r="D1685" s="63"/>
      <c r="F1685" s="60"/>
      <c r="G1685" s="60"/>
      <c r="I1685" s="57"/>
      <c r="J1685" s="57"/>
    </row>
    <row r="1686" spans="1:10" ht="18.75" thickBot="1" x14ac:dyDescent="0.25">
      <c r="A1686" s="16">
        <v>38835</v>
      </c>
      <c r="B1686" s="1">
        <v>18.895199999999999</v>
      </c>
      <c r="C1686" s="2">
        <v>19.0274</v>
      </c>
      <c r="D1686" s="63"/>
      <c r="F1686" s="60"/>
      <c r="G1686" s="60"/>
      <c r="I1686" s="57"/>
      <c r="J1686" s="57"/>
    </row>
    <row r="1687" spans="1:10" ht="21.75" thickBot="1" x14ac:dyDescent="0.25">
      <c r="A1687" s="11" t="s">
        <v>12</v>
      </c>
      <c r="B1687" s="12">
        <f>AVERAGE(B1688:B1709)</f>
        <v>18.895209090909084</v>
      </c>
      <c r="C1687" s="13">
        <f>AVERAGE(C1688:C1709)</f>
        <v>19.027372727272731</v>
      </c>
      <c r="D1687" s="63"/>
      <c r="F1687" s="60"/>
      <c r="G1687" s="60"/>
      <c r="I1687" s="57"/>
      <c r="J1687" s="57"/>
    </row>
    <row r="1688" spans="1:10" ht="18" x14ac:dyDescent="0.2">
      <c r="A1688" s="3">
        <v>38839</v>
      </c>
      <c r="B1688" s="1">
        <v>18.895199999999999</v>
      </c>
      <c r="C1688" s="2">
        <v>19.0273</v>
      </c>
      <c r="D1688" s="63"/>
      <c r="F1688" s="60"/>
      <c r="G1688" s="60"/>
      <c r="I1688" s="57"/>
      <c r="J1688" s="57"/>
    </row>
    <row r="1689" spans="1:10" ht="18" x14ac:dyDescent="0.2">
      <c r="A1689" s="16">
        <v>38840</v>
      </c>
      <c r="B1689" s="1">
        <v>18.895199999999999</v>
      </c>
      <c r="C1689" s="2">
        <v>19.0275</v>
      </c>
      <c r="D1689" s="63"/>
      <c r="F1689" s="60"/>
      <c r="G1689" s="60"/>
      <c r="I1689" s="57"/>
      <c r="J1689" s="57"/>
    </row>
    <row r="1690" spans="1:10" ht="18" x14ac:dyDescent="0.2">
      <c r="A1690" s="16">
        <v>38841</v>
      </c>
      <c r="B1690" s="1">
        <v>18.895299999999999</v>
      </c>
      <c r="C1690" s="2">
        <v>19.0275</v>
      </c>
      <c r="D1690" s="63"/>
      <c r="F1690" s="60"/>
      <c r="G1690" s="60"/>
      <c r="I1690" s="57"/>
      <c r="J1690" s="57"/>
    </row>
    <row r="1691" spans="1:10" ht="18" x14ac:dyDescent="0.2">
      <c r="A1691" s="16">
        <v>38842</v>
      </c>
      <c r="B1691" s="1">
        <v>18.895199999999999</v>
      </c>
      <c r="C1691" s="2">
        <v>19.0275</v>
      </c>
      <c r="D1691" s="63"/>
      <c r="F1691" s="60"/>
      <c r="G1691" s="60"/>
      <c r="I1691" s="57"/>
      <c r="J1691" s="57"/>
    </row>
    <row r="1692" spans="1:10" ht="18" x14ac:dyDescent="0.2">
      <c r="A1692" s="16">
        <v>38845</v>
      </c>
      <c r="B1692" s="1">
        <v>18.895199999999999</v>
      </c>
      <c r="C1692" s="2">
        <v>19.0274</v>
      </c>
      <c r="D1692" s="63"/>
      <c r="F1692" s="60"/>
      <c r="G1692" s="60"/>
      <c r="I1692" s="57"/>
      <c r="J1692" s="57"/>
    </row>
    <row r="1693" spans="1:10" ht="18" x14ac:dyDescent="0.2">
      <c r="A1693" s="16">
        <v>38846</v>
      </c>
      <c r="B1693" s="1">
        <v>18.895199999999999</v>
      </c>
      <c r="C1693" s="2">
        <v>19.0275</v>
      </c>
      <c r="D1693" s="63"/>
      <c r="F1693" s="60"/>
      <c r="G1693" s="60"/>
      <c r="I1693" s="57"/>
      <c r="J1693" s="57"/>
    </row>
    <row r="1694" spans="1:10" ht="18" x14ac:dyDescent="0.2">
      <c r="A1694" s="16">
        <v>38847</v>
      </c>
      <c r="B1694" s="1">
        <v>18.895199999999999</v>
      </c>
      <c r="C1694" s="2">
        <v>19.0273</v>
      </c>
      <c r="D1694" s="63"/>
      <c r="F1694" s="60"/>
      <c r="G1694" s="60"/>
      <c r="I1694" s="57"/>
      <c r="J1694" s="57"/>
    </row>
    <row r="1695" spans="1:10" ht="18" x14ac:dyDescent="0.2">
      <c r="A1695" s="16">
        <v>38848</v>
      </c>
      <c r="B1695" s="1">
        <v>18.895199999999999</v>
      </c>
      <c r="C1695" s="2">
        <v>19.0274</v>
      </c>
      <c r="D1695" s="63"/>
      <c r="F1695" s="60"/>
      <c r="G1695" s="60"/>
      <c r="I1695" s="57"/>
      <c r="J1695" s="57"/>
    </row>
    <row r="1696" spans="1:10" ht="18" x14ac:dyDescent="0.2">
      <c r="A1696" s="16">
        <v>38849</v>
      </c>
      <c r="B1696" s="1">
        <v>18.895199999999999</v>
      </c>
      <c r="C1696" s="2">
        <v>19.0274</v>
      </c>
      <c r="D1696" s="63"/>
      <c r="F1696" s="60"/>
      <c r="G1696" s="60"/>
      <c r="I1696" s="57"/>
      <c r="J1696" s="57"/>
    </row>
    <row r="1697" spans="1:10" ht="18" x14ac:dyDescent="0.2">
      <c r="A1697" s="16">
        <v>38852</v>
      </c>
      <c r="B1697" s="1">
        <v>18.895399999999999</v>
      </c>
      <c r="C1697" s="2">
        <v>19.0276</v>
      </c>
      <c r="D1697" s="63"/>
      <c r="F1697" s="60"/>
      <c r="G1697" s="60"/>
      <c r="I1697" s="57"/>
      <c r="J1697" s="57"/>
    </row>
    <row r="1698" spans="1:10" ht="18" x14ac:dyDescent="0.2">
      <c r="A1698" s="16">
        <v>38853</v>
      </c>
      <c r="B1698" s="1">
        <v>18.895199999999999</v>
      </c>
      <c r="C1698" s="2">
        <v>19.0273</v>
      </c>
      <c r="D1698" s="63"/>
      <c r="F1698" s="60"/>
      <c r="G1698" s="60"/>
      <c r="I1698" s="57"/>
      <c r="J1698" s="57"/>
    </row>
    <row r="1699" spans="1:10" ht="18" x14ac:dyDescent="0.2">
      <c r="A1699" s="16">
        <v>38854</v>
      </c>
      <c r="B1699" s="1">
        <v>18.895199999999999</v>
      </c>
      <c r="C1699" s="2">
        <v>19.027200000000001</v>
      </c>
      <c r="D1699" s="63"/>
      <c r="F1699" s="60"/>
      <c r="G1699" s="60"/>
      <c r="I1699" s="57"/>
      <c r="J1699" s="57"/>
    </row>
    <row r="1700" spans="1:10" ht="18" x14ac:dyDescent="0.2">
      <c r="A1700" s="16">
        <v>38855</v>
      </c>
      <c r="B1700" s="1">
        <v>18.895199999999999</v>
      </c>
      <c r="C1700" s="2">
        <v>19.0274</v>
      </c>
      <c r="D1700" s="63"/>
      <c r="F1700" s="60"/>
      <c r="G1700" s="60"/>
      <c r="I1700" s="57"/>
      <c r="J1700" s="57"/>
    </row>
    <row r="1701" spans="1:10" ht="18" x14ac:dyDescent="0.2">
      <c r="A1701" s="16">
        <v>38856</v>
      </c>
      <c r="B1701" s="1">
        <v>18.895199999999999</v>
      </c>
      <c r="C1701" s="2">
        <v>19.0275</v>
      </c>
      <c r="D1701" s="63"/>
      <c r="F1701" s="60"/>
      <c r="G1701" s="60"/>
      <c r="I1701" s="57"/>
      <c r="J1701" s="57"/>
    </row>
    <row r="1702" spans="1:10" ht="18" x14ac:dyDescent="0.2">
      <c r="A1702" s="16">
        <v>38859</v>
      </c>
      <c r="B1702" s="1">
        <v>18.895199999999999</v>
      </c>
      <c r="C1702" s="2">
        <v>19.0274</v>
      </c>
      <c r="D1702" s="63"/>
      <c r="F1702" s="60"/>
      <c r="G1702" s="60"/>
      <c r="I1702" s="57"/>
      <c r="J1702" s="57"/>
    </row>
    <row r="1703" spans="1:10" ht="18" x14ac:dyDescent="0.2">
      <c r="A1703" s="16">
        <v>38860</v>
      </c>
      <c r="B1703" s="1">
        <v>18.895199999999999</v>
      </c>
      <c r="C1703" s="2">
        <v>19.027100000000001</v>
      </c>
      <c r="D1703" s="63"/>
      <c r="F1703" s="60"/>
      <c r="G1703" s="60"/>
      <c r="I1703" s="57"/>
      <c r="J1703" s="57"/>
    </row>
    <row r="1704" spans="1:10" ht="18" x14ac:dyDescent="0.2">
      <c r="A1704" s="16">
        <v>38861</v>
      </c>
      <c r="B1704" s="1">
        <v>18.895199999999999</v>
      </c>
      <c r="C1704" s="2">
        <v>19.0275</v>
      </c>
      <c r="D1704" s="63"/>
      <c r="F1704" s="60"/>
      <c r="G1704" s="60"/>
      <c r="I1704" s="57"/>
      <c r="J1704" s="57"/>
    </row>
    <row r="1705" spans="1:10" ht="18" x14ac:dyDescent="0.2">
      <c r="A1705" s="16">
        <v>38862</v>
      </c>
      <c r="B1705" s="1">
        <v>18.895199999999999</v>
      </c>
      <c r="C1705" s="2">
        <v>19.027200000000001</v>
      </c>
      <c r="D1705" s="63"/>
      <c r="F1705" s="60"/>
      <c r="G1705" s="60"/>
      <c r="I1705" s="57"/>
      <c r="J1705" s="57"/>
    </row>
    <row r="1706" spans="1:10" ht="18" x14ac:dyDescent="0.2">
      <c r="A1706" s="16">
        <v>38863</v>
      </c>
      <c r="B1706" s="1">
        <v>18.895199999999999</v>
      </c>
      <c r="C1706" s="2">
        <v>19.0273</v>
      </c>
      <c r="D1706" s="63"/>
      <c r="F1706" s="60"/>
      <c r="G1706" s="60"/>
      <c r="I1706" s="57"/>
      <c r="J1706" s="57"/>
    </row>
    <row r="1707" spans="1:10" ht="18" x14ac:dyDescent="0.2">
      <c r="A1707" s="16">
        <v>38866</v>
      </c>
      <c r="B1707" s="1">
        <v>18.895099999999999</v>
      </c>
      <c r="C1707" s="2">
        <v>19.0273</v>
      </c>
      <c r="D1707" s="63"/>
      <c r="F1707" s="60"/>
      <c r="G1707" s="60"/>
      <c r="I1707" s="57"/>
      <c r="J1707" s="57"/>
    </row>
    <row r="1708" spans="1:10" ht="18" x14ac:dyDescent="0.2">
      <c r="A1708" s="16">
        <v>38867</v>
      </c>
      <c r="B1708" s="1">
        <v>18.895199999999999</v>
      </c>
      <c r="C1708" s="2">
        <v>19.0274</v>
      </c>
      <c r="D1708" s="63"/>
      <c r="F1708" s="60"/>
      <c r="G1708" s="60"/>
      <c r="I1708" s="57"/>
      <c r="J1708" s="57"/>
    </row>
    <row r="1709" spans="1:10" ht="18.75" thickBot="1" x14ac:dyDescent="0.25">
      <c r="A1709" s="16">
        <v>38868</v>
      </c>
      <c r="B1709" s="1">
        <v>18.895199999999999</v>
      </c>
      <c r="C1709" s="2">
        <v>19.027200000000001</v>
      </c>
      <c r="D1709" s="63"/>
      <c r="F1709" s="60"/>
      <c r="G1709" s="60"/>
      <c r="I1709" s="57"/>
      <c r="J1709" s="57"/>
    </row>
    <row r="1710" spans="1:10" ht="21.75" thickBot="1" x14ac:dyDescent="0.25">
      <c r="A1710" s="11" t="s">
        <v>13</v>
      </c>
      <c r="B1710" s="12">
        <f>AVERAGE(B1711:B1732)</f>
        <v>18.895213636363628</v>
      </c>
      <c r="C1710" s="13">
        <f>AVERAGE(C1711:C1732)</f>
        <v>19.027272727272727</v>
      </c>
      <c r="D1710" s="63"/>
      <c r="F1710" s="60"/>
      <c r="G1710" s="60"/>
      <c r="I1710" s="57"/>
      <c r="J1710" s="57"/>
    </row>
    <row r="1711" spans="1:10" ht="18" x14ac:dyDescent="0.2">
      <c r="A1711" s="33">
        <v>38869</v>
      </c>
      <c r="B1711" s="34">
        <v>18.895199999999999</v>
      </c>
      <c r="C1711" s="35">
        <v>19.0273</v>
      </c>
      <c r="D1711" s="63"/>
      <c r="F1711" s="60"/>
      <c r="G1711" s="60"/>
      <c r="I1711" s="57"/>
      <c r="J1711" s="57"/>
    </row>
    <row r="1712" spans="1:10" ht="18" x14ac:dyDescent="0.2">
      <c r="A1712" s="17">
        <v>38870</v>
      </c>
      <c r="B1712" s="1">
        <v>18.895199999999999</v>
      </c>
      <c r="C1712" s="2">
        <v>19.026900000000001</v>
      </c>
      <c r="D1712" s="63"/>
      <c r="F1712" s="60"/>
      <c r="G1712" s="60"/>
      <c r="I1712" s="57"/>
      <c r="J1712" s="57"/>
    </row>
    <row r="1713" spans="1:10" ht="18" x14ac:dyDescent="0.2">
      <c r="A1713" s="16">
        <v>38873</v>
      </c>
      <c r="B1713" s="1">
        <v>18.895199999999999</v>
      </c>
      <c r="C1713" s="2">
        <v>19.026399999999999</v>
      </c>
      <c r="D1713" s="63"/>
      <c r="F1713" s="60"/>
      <c r="G1713" s="60"/>
      <c r="I1713" s="57"/>
      <c r="J1713" s="57"/>
    </row>
    <row r="1714" spans="1:10" ht="18" x14ac:dyDescent="0.2">
      <c r="A1714" s="16">
        <v>38874</v>
      </c>
      <c r="B1714" s="1">
        <v>18.895199999999999</v>
      </c>
      <c r="C1714" s="2">
        <v>19.027100000000001</v>
      </c>
      <c r="D1714" s="63"/>
      <c r="F1714" s="60"/>
      <c r="G1714" s="60"/>
      <c r="I1714" s="57"/>
      <c r="J1714" s="57"/>
    </row>
    <row r="1715" spans="1:10" ht="18" x14ac:dyDescent="0.2">
      <c r="A1715" s="16">
        <v>38875</v>
      </c>
      <c r="B1715" s="1">
        <v>18.895199999999999</v>
      </c>
      <c r="C1715" s="2">
        <v>19.0274</v>
      </c>
      <c r="D1715" s="63"/>
      <c r="F1715" s="60"/>
      <c r="G1715" s="60"/>
      <c r="I1715" s="57"/>
      <c r="J1715" s="57"/>
    </row>
    <row r="1716" spans="1:10" ht="18" x14ac:dyDescent="0.2">
      <c r="A1716" s="16">
        <v>38876</v>
      </c>
      <c r="B1716" s="1">
        <v>18.895299999999999</v>
      </c>
      <c r="C1716" s="2">
        <v>19.0274</v>
      </c>
      <c r="D1716" s="63"/>
      <c r="F1716" s="60"/>
      <c r="G1716" s="60"/>
      <c r="I1716" s="57"/>
      <c r="J1716" s="57"/>
    </row>
    <row r="1717" spans="1:10" ht="18" x14ac:dyDescent="0.2">
      <c r="A1717" s="16">
        <v>38877</v>
      </c>
      <c r="B1717" s="1">
        <v>18.895199999999999</v>
      </c>
      <c r="C1717" s="2">
        <v>19.0275</v>
      </c>
      <c r="D1717" s="63"/>
      <c r="F1717" s="60"/>
      <c r="G1717" s="60"/>
      <c r="I1717" s="57"/>
      <c r="J1717" s="57"/>
    </row>
    <row r="1718" spans="1:10" ht="18" x14ac:dyDescent="0.2">
      <c r="A1718" s="16">
        <v>38880</v>
      </c>
      <c r="B1718" s="1">
        <v>18.895199999999999</v>
      </c>
      <c r="C1718" s="2">
        <v>19.0274</v>
      </c>
      <c r="D1718" s="63"/>
      <c r="F1718" s="60"/>
      <c r="G1718" s="60"/>
      <c r="I1718" s="57"/>
      <c r="J1718" s="57"/>
    </row>
    <row r="1719" spans="1:10" ht="18" x14ac:dyDescent="0.2">
      <c r="A1719" s="16">
        <v>38881</v>
      </c>
      <c r="B1719" s="1">
        <v>18.895299999999999</v>
      </c>
      <c r="C1719" s="2">
        <v>19.0275</v>
      </c>
      <c r="D1719" s="63"/>
      <c r="F1719" s="60"/>
      <c r="G1719" s="60"/>
      <c r="I1719" s="57"/>
      <c r="J1719" s="57"/>
    </row>
    <row r="1720" spans="1:10" ht="18" x14ac:dyDescent="0.2">
      <c r="A1720" s="16">
        <v>38882</v>
      </c>
      <c r="B1720" s="1">
        <v>18.895199999999999</v>
      </c>
      <c r="C1720" s="2">
        <v>19.0274</v>
      </c>
      <c r="D1720" s="63"/>
      <c r="F1720" s="60"/>
      <c r="G1720" s="60"/>
      <c r="I1720" s="57"/>
      <c r="J1720" s="57"/>
    </row>
    <row r="1721" spans="1:10" ht="18" x14ac:dyDescent="0.2">
      <c r="A1721" s="16">
        <v>38883</v>
      </c>
      <c r="B1721" s="1">
        <v>18.895199999999999</v>
      </c>
      <c r="C1721" s="2">
        <v>19.0273</v>
      </c>
      <c r="D1721" s="63"/>
      <c r="F1721" s="60"/>
      <c r="G1721" s="60"/>
      <c r="I1721" s="57"/>
      <c r="J1721" s="57"/>
    </row>
    <row r="1722" spans="1:10" ht="18" x14ac:dyDescent="0.2">
      <c r="A1722" s="16">
        <v>38884</v>
      </c>
      <c r="B1722" s="1">
        <v>18.895299999999999</v>
      </c>
      <c r="C1722" s="2">
        <v>19.0274</v>
      </c>
      <c r="D1722" s="63"/>
      <c r="F1722" s="60"/>
      <c r="G1722" s="60"/>
      <c r="I1722" s="57"/>
      <c r="J1722" s="57"/>
    </row>
    <row r="1723" spans="1:10" ht="18" x14ac:dyDescent="0.2">
      <c r="A1723" s="16">
        <v>38887</v>
      </c>
      <c r="B1723" s="1">
        <v>18.895199999999999</v>
      </c>
      <c r="C1723" s="2">
        <v>19.0274</v>
      </c>
      <c r="D1723" s="63"/>
      <c r="F1723" s="60"/>
      <c r="G1723" s="60"/>
      <c r="I1723" s="57"/>
      <c r="J1723" s="57"/>
    </row>
    <row r="1724" spans="1:10" ht="18" x14ac:dyDescent="0.2">
      <c r="A1724" s="16">
        <v>38888</v>
      </c>
      <c r="B1724" s="1">
        <v>18.895199999999999</v>
      </c>
      <c r="C1724" s="2">
        <v>19.0274</v>
      </c>
      <c r="D1724" s="63"/>
      <c r="F1724" s="60"/>
      <c r="G1724" s="60"/>
      <c r="I1724" s="57"/>
      <c r="J1724" s="57"/>
    </row>
    <row r="1725" spans="1:10" ht="18" x14ac:dyDescent="0.2">
      <c r="A1725" s="16">
        <v>38889</v>
      </c>
      <c r="B1725" s="1">
        <v>18.895199999999999</v>
      </c>
      <c r="C1725" s="2">
        <v>19.0274</v>
      </c>
      <c r="D1725" s="63"/>
      <c r="F1725" s="60"/>
      <c r="G1725" s="60"/>
      <c r="I1725" s="57"/>
      <c r="J1725" s="57"/>
    </row>
    <row r="1726" spans="1:10" ht="18" x14ac:dyDescent="0.2">
      <c r="A1726" s="16">
        <v>38890</v>
      </c>
      <c r="B1726" s="1">
        <v>18.895199999999999</v>
      </c>
      <c r="C1726" s="2">
        <v>19.0274</v>
      </c>
      <c r="D1726" s="63"/>
      <c r="F1726" s="60"/>
      <c r="G1726" s="60"/>
      <c r="I1726" s="57"/>
      <c r="J1726" s="57"/>
    </row>
    <row r="1727" spans="1:10" ht="18" x14ac:dyDescent="0.2">
      <c r="A1727" s="16">
        <v>38891</v>
      </c>
      <c r="B1727" s="1">
        <v>18.895199999999999</v>
      </c>
      <c r="C1727" s="2">
        <v>19.027200000000001</v>
      </c>
      <c r="D1727" s="63"/>
      <c r="F1727" s="60"/>
      <c r="G1727" s="60"/>
      <c r="I1727" s="57"/>
      <c r="J1727" s="57"/>
    </row>
    <row r="1728" spans="1:10" ht="18" x14ac:dyDescent="0.2">
      <c r="A1728" s="16">
        <v>38894</v>
      </c>
      <c r="B1728" s="1">
        <v>18.895199999999999</v>
      </c>
      <c r="C1728" s="2">
        <v>19.0274</v>
      </c>
      <c r="D1728" s="63"/>
      <c r="F1728" s="60"/>
      <c r="G1728" s="60"/>
      <c r="I1728" s="57"/>
      <c r="J1728" s="57"/>
    </row>
    <row r="1729" spans="1:10" ht="18" x14ac:dyDescent="0.2">
      <c r="A1729" s="16">
        <v>38895</v>
      </c>
      <c r="B1729" s="1">
        <v>18.895199999999999</v>
      </c>
      <c r="C1729" s="2">
        <v>19.0273</v>
      </c>
      <c r="D1729" s="63"/>
      <c r="F1729" s="60"/>
      <c r="G1729" s="60"/>
      <c r="I1729" s="57"/>
      <c r="J1729" s="57"/>
    </row>
    <row r="1730" spans="1:10" ht="18" x14ac:dyDescent="0.2">
      <c r="A1730" s="16">
        <v>38896</v>
      </c>
      <c r="B1730" s="1">
        <v>18.895199999999999</v>
      </c>
      <c r="C1730" s="2">
        <v>19.026700000000002</v>
      </c>
      <c r="D1730" s="63"/>
      <c r="F1730" s="60"/>
      <c r="G1730" s="60"/>
      <c r="I1730" s="57"/>
      <c r="J1730" s="57"/>
    </row>
    <row r="1731" spans="1:10" ht="18" x14ac:dyDescent="0.2">
      <c r="A1731" s="16">
        <v>38897</v>
      </c>
      <c r="B1731" s="1">
        <v>18.895199999999999</v>
      </c>
      <c r="C1731" s="2">
        <v>19.0274</v>
      </c>
      <c r="D1731" s="63"/>
      <c r="F1731" s="60"/>
      <c r="G1731" s="60"/>
      <c r="I1731" s="57"/>
      <c r="J1731" s="57"/>
    </row>
    <row r="1732" spans="1:10" ht="18.75" thickBot="1" x14ac:dyDescent="0.25">
      <c r="A1732" s="21">
        <v>38898</v>
      </c>
      <c r="B1732" s="25">
        <v>18.895199999999999</v>
      </c>
      <c r="C1732" s="26">
        <v>19.0274</v>
      </c>
      <c r="D1732" s="63"/>
      <c r="F1732" s="60"/>
      <c r="G1732" s="60"/>
      <c r="I1732" s="57"/>
      <c r="J1732" s="57"/>
    </row>
    <row r="1733" spans="1:10" ht="21.75" thickBot="1" x14ac:dyDescent="0.25">
      <c r="A1733" s="19" t="s">
        <v>14</v>
      </c>
      <c r="B1733" s="20">
        <f>AVERAGE(B1734:B1754)</f>
        <v>18.895185714285709</v>
      </c>
      <c r="C1733" s="13">
        <f>AVERAGE(C1734:C1754)</f>
        <v>19.026804761904764</v>
      </c>
      <c r="D1733" s="63"/>
      <c r="F1733" s="60"/>
      <c r="G1733" s="60"/>
      <c r="I1733" s="57"/>
      <c r="J1733" s="57"/>
    </row>
    <row r="1734" spans="1:10" ht="18" x14ac:dyDescent="0.2">
      <c r="A1734" s="3">
        <v>38901</v>
      </c>
      <c r="B1734" s="1">
        <v>18.895199999999999</v>
      </c>
      <c r="C1734" s="2">
        <v>19.026800000000001</v>
      </c>
      <c r="D1734" s="63"/>
      <c r="F1734" s="60"/>
      <c r="G1734" s="60"/>
      <c r="I1734" s="57"/>
      <c r="J1734" s="57"/>
    </row>
    <row r="1735" spans="1:10" ht="18" x14ac:dyDescent="0.2">
      <c r="A1735" s="16">
        <v>38902</v>
      </c>
      <c r="B1735" s="1">
        <v>18.895199999999999</v>
      </c>
      <c r="C1735" s="2">
        <v>19.027200000000001</v>
      </c>
      <c r="D1735" s="63"/>
      <c r="F1735" s="60"/>
      <c r="G1735" s="60"/>
      <c r="I1735" s="57"/>
      <c r="J1735" s="57"/>
    </row>
    <row r="1736" spans="1:10" ht="18" x14ac:dyDescent="0.2">
      <c r="A1736" s="16">
        <v>38903</v>
      </c>
      <c r="B1736" s="1">
        <v>18.895199999999999</v>
      </c>
      <c r="C1736" s="2">
        <v>19.0273</v>
      </c>
      <c r="D1736" s="63"/>
      <c r="F1736" s="60"/>
      <c r="G1736" s="60"/>
      <c r="I1736" s="57"/>
      <c r="J1736" s="57"/>
    </row>
    <row r="1737" spans="1:10" ht="18" x14ac:dyDescent="0.2">
      <c r="A1737" s="16">
        <v>38904</v>
      </c>
      <c r="B1737" s="1">
        <v>18.895199999999999</v>
      </c>
      <c r="C1737" s="2">
        <v>19.0274</v>
      </c>
      <c r="D1737" s="63"/>
      <c r="F1737" s="60"/>
      <c r="G1737" s="60"/>
      <c r="I1737" s="57"/>
      <c r="J1737" s="57"/>
    </row>
    <row r="1738" spans="1:10" ht="18" x14ac:dyDescent="0.2">
      <c r="A1738" s="16">
        <v>38905</v>
      </c>
      <c r="B1738" s="1">
        <v>18.895199999999999</v>
      </c>
      <c r="C1738" s="2">
        <v>19.0274</v>
      </c>
      <c r="D1738" s="63"/>
      <c r="F1738" s="60"/>
      <c r="G1738" s="60"/>
      <c r="I1738" s="57"/>
      <c r="J1738" s="57"/>
    </row>
    <row r="1739" spans="1:10" ht="18" x14ac:dyDescent="0.2">
      <c r="A1739" s="16">
        <v>38908</v>
      </c>
      <c r="B1739" s="1">
        <v>18.895199999999999</v>
      </c>
      <c r="C1739" s="2">
        <v>19.0273</v>
      </c>
      <c r="D1739" s="63"/>
      <c r="F1739" s="60"/>
      <c r="G1739" s="60"/>
      <c r="I1739" s="57"/>
      <c r="J1739" s="57"/>
    </row>
    <row r="1740" spans="1:10" ht="18" x14ac:dyDescent="0.2">
      <c r="A1740" s="16">
        <v>38909</v>
      </c>
      <c r="B1740" s="1">
        <v>18.895199999999999</v>
      </c>
      <c r="C1740" s="2">
        <v>19.027200000000001</v>
      </c>
      <c r="D1740" s="63"/>
      <c r="F1740" s="60"/>
      <c r="G1740" s="60"/>
      <c r="I1740" s="57"/>
      <c r="J1740" s="57"/>
    </row>
    <row r="1741" spans="1:10" ht="18" x14ac:dyDescent="0.2">
      <c r="A1741" s="16">
        <v>38910</v>
      </c>
      <c r="B1741" s="1">
        <v>18.895199999999999</v>
      </c>
      <c r="C1741" s="2">
        <v>19.027200000000001</v>
      </c>
      <c r="D1741" s="63"/>
      <c r="F1741" s="60"/>
      <c r="G1741" s="60"/>
      <c r="I1741" s="57"/>
      <c r="J1741" s="57"/>
    </row>
    <row r="1742" spans="1:10" ht="18" x14ac:dyDescent="0.2">
      <c r="A1742" s="16">
        <v>38911</v>
      </c>
      <c r="B1742" s="1">
        <v>18.895199999999999</v>
      </c>
      <c r="C1742" s="2">
        <v>19.0273</v>
      </c>
      <c r="D1742" s="63"/>
      <c r="F1742" s="60"/>
      <c r="G1742" s="60"/>
      <c r="I1742" s="57"/>
      <c r="J1742" s="57"/>
    </row>
    <row r="1743" spans="1:10" ht="18" x14ac:dyDescent="0.2">
      <c r="A1743" s="16">
        <v>38912</v>
      </c>
      <c r="B1743" s="1">
        <v>18.895199999999999</v>
      </c>
      <c r="C1743" s="2">
        <v>19.0273</v>
      </c>
      <c r="D1743" s="63"/>
      <c r="F1743" s="60"/>
      <c r="G1743" s="60"/>
      <c r="I1743" s="57"/>
      <c r="J1743" s="57"/>
    </row>
    <row r="1744" spans="1:10" ht="18" x14ac:dyDescent="0.2">
      <c r="A1744" s="16">
        <v>38915</v>
      </c>
      <c r="B1744" s="1">
        <v>18.895099999999999</v>
      </c>
      <c r="C1744" s="2">
        <v>19.027200000000001</v>
      </c>
      <c r="D1744" s="63"/>
      <c r="F1744" s="60"/>
      <c r="G1744" s="60"/>
      <c r="I1744" s="57"/>
      <c r="J1744" s="57"/>
    </row>
    <row r="1745" spans="1:10" ht="18" x14ac:dyDescent="0.2">
      <c r="A1745" s="16">
        <v>38916</v>
      </c>
      <c r="B1745" s="1">
        <v>18.895199999999999</v>
      </c>
      <c r="C1745" s="2">
        <v>19.0274</v>
      </c>
      <c r="D1745" s="63"/>
      <c r="F1745" s="60"/>
      <c r="G1745" s="60"/>
      <c r="I1745" s="57"/>
      <c r="J1745" s="57"/>
    </row>
    <row r="1746" spans="1:10" ht="18" x14ac:dyDescent="0.2">
      <c r="A1746" s="16">
        <v>38917</v>
      </c>
      <c r="B1746" s="1">
        <v>18.895199999999999</v>
      </c>
      <c r="C1746" s="2">
        <v>19.0273</v>
      </c>
      <c r="D1746" s="63"/>
      <c r="F1746" s="60"/>
      <c r="G1746" s="60"/>
      <c r="I1746" s="57"/>
      <c r="J1746" s="57"/>
    </row>
    <row r="1747" spans="1:10" ht="18" x14ac:dyDescent="0.2">
      <c r="A1747" s="16">
        <v>38918</v>
      </c>
      <c r="B1747" s="1">
        <v>18.895199999999999</v>
      </c>
      <c r="C1747" s="2">
        <v>19.027200000000001</v>
      </c>
      <c r="D1747" s="63"/>
      <c r="F1747" s="60"/>
      <c r="G1747" s="60"/>
      <c r="I1747" s="57"/>
      <c r="J1747" s="57"/>
    </row>
    <row r="1748" spans="1:10" ht="18" x14ac:dyDescent="0.2">
      <c r="A1748" s="16">
        <v>38919</v>
      </c>
      <c r="B1748" s="1">
        <v>18.895099999999999</v>
      </c>
      <c r="C1748" s="2">
        <v>19.027200000000001</v>
      </c>
      <c r="D1748" s="63"/>
      <c r="F1748" s="60"/>
      <c r="G1748" s="60"/>
      <c r="I1748" s="57"/>
      <c r="J1748" s="57"/>
    </row>
    <row r="1749" spans="1:10" ht="18" x14ac:dyDescent="0.2">
      <c r="A1749" s="16">
        <v>38922</v>
      </c>
      <c r="B1749" s="1">
        <v>18.895199999999999</v>
      </c>
      <c r="C1749" s="2">
        <v>19.0274</v>
      </c>
      <c r="D1749" s="63"/>
      <c r="F1749" s="60"/>
      <c r="G1749" s="60"/>
      <c r="I1749" s="57"/>
      <c r="J1749" s="57"/>
    </row>
    <row r="1750" spans="1:10" ht="18" x14ac:dyDescent="0.2">
      <c r="A1750" s="16">
        <v>38923</v>
      </c>
      <c r="B1750" s="1">
        <v>18.895099999999999</v>
      </c>
      <c r="C1750" s="2">
        <v>19.026399999999999</v>
      </c>
      <c r="D1750" s="63"/>
      <c r="F1750" s="60"/>
      <c r="G1750" s="60"/>
      <c r="I1750" s="57"/>
      <c r="J1750" s="57"/>
    </row>
    <row r="1751" spans="1:10" ht="18" x14ac:dyDescent="0.2">
      <c r="A1751" s="16">
        <v>38924</v>
      </c>
      <c r="B1751" s="1">
        <v>18.895199999999999</v>
      </c>
      <c r="C1751" s="2">
        <v>19.0273</v>
      </c>
      <c r="D1751" s="63"/>
      <c r="F1751" s="60"/>
      <c r="G1751" s="60"/>
      <c r="I1751" s="57"/>
      <c r="J1751" s="57"/>
    </row>
    <row r="1752" spans="1:10" ht="18" x14ac:dyDescent="0.2">
      <c r="A1752" s="16">
        <v>38925</v>
      </c>
      <c r="B1752" s="1">
        <v>18.895199999999999</v>
      </c>
      <c r="C1752" s="2">
        <v>19.0273</v>
      </c>
      <c r="D1752" s="63"/>
      <c r="F1752" s="60"/>
      <c r="G1752" s="60"/>
      <c r="I1752" s="57"/>
      <c r="J1752" s="57"/>
    </row>
    <row r="1753" spans="1:10" ht="18" x14ac:dyDescent="0.2">
      <c r="A1753" s="16">
        <v>38926</v>
      </c>
      <c r="B1753" s="1">
        <v>18.895199999999999</v>
      </c>
      <c r="C1753" s="2">
        <v>19.0274</v>
      </c>
      <c r="D1753" s="63"/>
      <c r="F1753" s="60"/>
      <c r="G1753" s="60"/>
      <c r="I1753" s="57"/>
      <c r="J1753" s="57"/>
    </row>
    <row r="1754" spans="1:10" ht="18.75" thickBot="1" x14ac:dyDescent="0.25">
      <c r="A1754" s="16">
        <v>38929</v>
      </c>
      <c r="B1754" s="1">
        <v>18.895199999999999</v>
      </c>
      <c r="C1754" s="2">
        <v>19.0184</v>
      </c>
      <c r="D1754" s="63"/>
      <c r="F1754" s="60"/>
      <c r="G1754" s="60"/>
      <c r="I1754" s="57"/>
      <c r="J1754" s="57"/>
    </row>
    <row r="1755" spans="1:10" ht="21.75" thickBot="1" x14ac:dyDescent="0.25">
      <c r="A1755" s="11" t="s">
        <v>15</v>
      </c>
      <c r="B1755" s="12">
        <f>AVERAGE(B1756:B1778)</f>
        <v>18.895191304347819</v>
      </c>
      <c r="C1755" s="13">
        <f>AVERAGE(C1756:C1778)</f>
        <v>19.026769565217393</v>
      </c>
      <c r="D1755" s="63"/>
      <c r="F1755" s="60"/>
      <c r="G1755" s="60"/>
      <c r="I1755" s="57"/>
      <c r="J1755" s="57"/>
    </row>
    <row r="1756" spans="1:10" ht="18" x14ac:dyDescent="0.2">
      <c r="A1756" s="3">
        <v>38930</v>
      </c>
      <c r="B1756" s="1">
        <v>18.895099999999999</v>
      </c>
      <c r="C1756" s="2">
        <v>19.0273</v>
      </c>
      <c r="D1756" s="63"/>
      <c r="F1756" s="60"/>
      <c r="G1756" s="60"/>
      <c r="I1756" s="57"/>
      <c r="J1756" s="57"/>
    </row>
    <row r="1757" spans="1:10" ht="18" x14ac:dyDescent="0.2">
      <c r="A1757" s="16">
        <v>38931</v>
      </c>
      <c r="B1757" s="1">
        <v>18.895199999999999</v>
      </c>
      <c r="C1757" s="2">
        <v>19.0273</v>
      </c>
      <c r="D1757" s="63"/>
      <c r="F1757" s="60"/>
      <c r="G1757" s="60"/>
      <c r="I1757" s="57"/>
      <c r="J1757" s="57"/>
    </row>
    <row r="1758" spans="1:10" ht="18" x14ac:dyDescent="0.2">
      <c r="A1758" s="16">
        <v>38932</v>
      </c>
      <c r="B1758" s="1">
        <v>18.895199999999999</v>
      </c>
      <c r="C1758" s="2">
        <v>19.0274</v>
      </c>
      <c r="D1758" s="63"/>
      <c r="F1758" s="60"/>
      <c r="G1758" s="60"/>
      <c r="I1758" s="57"/>
      <c r="J1758" s="57"/>
    </row>
    <row r="1759" spans="1:10" ht="18" x14ac:dyDescent="0.2">
      <c r="A1759" s="16">
        <v>38933</v>
      </c>
      <c r="B1759" s="1">
        <v>18.895199999999999</v>
      </c>
      <c r="C1759" s="2">
        <v>19.0274</v>
      </c>
      <c r="D1759" s="63"/>
      <c r="F1759" s="60"/>
      <c r="G1759" s="60"/>
      <c r="I1759" s="57"/>
      <c r="J1759" s="57"/>
    </row>
    <row r="1760" spans="1:10" ht="18" x14ac:dyDescent="0.2">
      <c r="A1760" s="16">
        <v>38936</v>
      </c>
      <c r="B1760" s="1">
        <v>18.895099999999999</v>
      </c>
      <c r="C1760" s="2">
        <v>19.027000000000001</v>
      </c>
      <c r="D1760" s="63"/>
      <c r="F1760" s="60"/>
      <c r="G1760" s="60"/>
      <c r="I1760" s="57"/>
      <c r="J1760" s="57"/>
    </row>
    <row r="1761" spans="1:10" ht="18" x14ac:dyDescent="0.2">
      <c r="A1761" s="16">
        <v>38937</v>
      </c>
      <c r="B1761" s="1">
        <v>18.895199999999999</v>
      </c>
      <c r="C1761" s="2">
        <v>19.0274</v>
      </c>
      <c r="D1761" s="63"/>
      <c r="F1761" s="60"/>
      <c r="G1761" s="60"/>
      <c r="I1761" s="57"/>
      <c r="J1761" s="57"/>
    </row>
    <row r="1762" spans="1:10" ht="18" x14ac:dyDescent="0.2">
      <c r="A1762" s="16">
        <v>38938</v>
      </c>
      <c r="B1762" s="1">
        <v>18.895199999999999</v>
      </c>
      <c r="C1762" s="2">
        <v>19.0273</v>
      </c>
      <c r="D1762" s="63"/>
      <c r="F1762" s="60"/>
      <c r="G1762" s="60"/>
      <c r="I1762" s="57"/>
      <c r="J1762" s="57"/>
    </row>
    <row r="1763" spans="1:10" ht="18" x14ac:dyDescent="0.2">
      <c r="A1763" s="16">
        <v>38939</v>
      </c>
      <c r="B1763" s="1">
        <v>18.895199999999999</v>
      </c>
      <c r="C1763" s="2">
        <v>19.0274</v>
      </c>
      <c r="D1763" s="63"/>
      <c r="F1763" s="60"/>
      <c r="G1763" s="60"/>
      <c r="I1763" s="57"/>
      <c r="J1763" s="57"/>
    </row>
    <row r="1764" spans="1:10" ht="18" x14ac:dyDescent="0.2">
      <c r="A1764" s="16">
        <v>38940</v>
      </c>
      <c r="B1764" s="1">
        <v>18.895199999999999</v>
      </c>
      <c r="C1764" s="2">
        <v>19.0273</v>
      </c>
      <c r="D1764" s="63"/>
      <c r="F1764" s="60"/>
      <c r="G1764" s="60"/>
      <c r="I1764" s="57"/>
      <c r="J1764" s="57"/>
    </row>
    <row r="1765" spans="1:10" ht="18" x14ac:dyDescent="0.2">
      <c r="A1765" s="16">
        <v>38943</v>
      </c>
      <c r="B1765" s="1">
        <v>18.895199999999999</v>
      </c>
      <c r="C1765" s="2">
        <v>19.0274</v>
      </c>
      <c r="D1765" s="63"/>
      <c r="F1765" s="60"/>
      <c r="G1765" s="60"/>
      <c r="I1765" s="57"/>
      <c r="J1765" s="57"/>
    </row>
    <row r="1766" spans="1:10" ht="18" x14ac:dyDescent="0.2">
      <c r="A1766" s="16">
        <v>38944</v>
      </c>
      <c r="B1766" s="1">
        <v>18.895199999999999</v>
      </c>
      <c r="C1766" s="2">
        <v>19.0273</v>
      </c>
      <c r="D1766" s="63"/>
      <c r="F1766" s="60"/>
      <c r="G1766" s="60"/>
      <c r="I1766" s="57"/>
      <c r="J1766" s="57"/>
    </row>
    <row r="1767" spans="1:10" ht="18" x14ac:dyDescent="0.2">
      <c r="A1767" s="16">
        <v>38945</v>
      </c>
      <c r="B1767" s="1">
        <v>18.895199999999999</v>
      </c>
      <c r="C1767" s="2">
        <v>19.027100000000001</v>
      </c>
      <c r="D1767" s="63"/>
      <c r="F1767" s="60"/>
      <c r="G1767" s="60"/>
      <c r="I1767" s="57"/>
      <c r="J1767" s="57"/>
    </row>
    <row r="1768" spans="1:10" ht="18" x14ac:dyDescent="0.2">
      <c r="A1768" s="16">
        <v>38946</v>
      </c>
      <c r="B1768" s="1">
        <v>18.895199999999999</v>
      </c>
      <c r="C1768" s="2">
        <v>19.0274</v>
      </c>
      <c r="D1768" s="63"/>
      <c r="F1768" s="60"/>
      <c r="G1768" s="60"/>
      <c r="I1768" s="57"/>
      <c r="J1768" s="57"/>
    </row>
    <row r="1769" spans="1:10" ht="18" x14ac:dyDescent="0.2">
      <c r="A1769" s="16">
        <v>38947</v>
      </c>
      <c r="B1769" s="1">
        <v>18.895199999999999</v>
      </c>
      <c r="C1769" s="2">
        <v>19.0275</v>
      </c>
      <c r="D1769" s="63"/>
      <c r="F1769" s="60"/>
      <c r="G1769" s="60"/>
      <c r="I1769" s="57"/>
      <c r="J1769" s="57"/>
    </row>
    <row r="1770" spans="1:10" ht="18" x14ac:dyDescent="0.2">
      <c r="A1770" s="16">
        <v>38950</v>
      </c>
      <c r="B1770" s="1">
        <v>18.895199999999999</v>
      </c>
      <c r="C1770" s="2">
        <v>19.0274</v>
      </c>
      <c r="D1770" s="63"/>
      <c r="F1770" s="60"/>
      <c r="G1770" s="60"/>
      <c r="I1770" s="57"/>
      <c r="J1770" s="57"/>
    </row>
    <row r="1771" spans="1:10" ht="18" x14ac:dyDescent="0.2">
      <c r="A1771" s="16">
        <v>38951</v>
      </c>
      <c r="B1771" s="1">
        <v>18.895199999999999</v>
      </c>
      <c r="C1771" s="2">
        <v>19.0152</v>
      </c>
      <c r="D1771" s="63"/>
      <c r="F1771" s="60"/>
      <c r="G1771" s="60"/>
      <c r="I1771" s="57"/>
      <c r="J1771" s="57"/>
    </row>
    <row r="1772" spans="1:10" ht="18" x14ac:dyDescent="0.2">
      <c r="A1772" s="16">
        <v>38952</v>
      </c>
      <c r="B1772" s="1">
        <v>18.895199999999999</v>
      </c>
      <c r="C1772" s="2">
        <v>19.027200000000001</v>
      </c>
      <c r="D1772" s="63"/>
      <c r="F1772" s="60"/>
      <c r="G1772" s="60"/>
      <c r="I1772" s="57"/>
      <c r="J1772" s="57"/>
    </row>
    <row r="1773" spans="1:10" ht="18" x14ac:dyDescent="0.2">
      <c r="A1773" s="16">
        <v>38953</v>
      </c>
      <c r="B1773" s="1">
        <v>18.895199999999999</v>
      </c>
      <c r="C1773" s="2">
        <v>19.027200000000001</v>
      </c>
      <c r="D1773" s="63"/>
      <c r="F1773" s="60"/>
      <c r="G1773" s="60"/>
      <c r="I1773" s="57"/>
      <c r="J1773" s="57"/>
    </row>
    <row r="1774" spans="1:10" ht="18" x14ac:dyDescent="0.2">
      <c r="A1774" s="16">
        <v>38954</v>
      </c>
      <c r="B1774" s="1">
        <v>18.895199999999999</v>
      </c>
      <c r="C1774" s="2">
        <v>19.027200000000001</v>
      </c>
      <c r="D1774" s="63"/>
      <c r="F1774" s="60"/>
      <c r="G1774" s="60"/>
      <c r="I1774" s="57"/>
      <c r="J1774" s="57"/>
    </row>
    <row r="1775" spans="1:10" ht="18" x14ac:dyDescent="0.2">
      <c r="A1775" s="16">
        <v>38957</v>
      </c>
      <c r="B1775" s="1">
        <v>18.895199999999999</v>
      </c>
      <c r="C1775" s="2">
        <v>19.0273</v>
      </c>
      <c r="D1775" s="63"/>
      <c r="F1775" s="60"/>
      <c r="G1775" s="60"/>
      <c r="I1775" s="57"/>
      <c r="J1775" s="57"/>
    </row>
    <row r="1776" spans="1:10" ht="18" x14ac:dyDescent="0.2">
      <c r="A1776" s="16">
        <v>38958</v>
      </c>
      <c r="B1776" s="1">
        <v>18.895199999999999</v>
      </c>
      <c r="C1776" s="2">
        <v>19.0274</v>
      </c>
      <c r="D1776" s="63"/>
      <c r="F1776" s="60"/>
      <c r="G1776" s="60"/>
      <c r="I1776" s="57"/>
      <c r="J1776" s="57"/>
    </row>
    <row r="1777" spans="1:10" ht="18" x14ac:dyDescent="0.2">
      <c r="A1777" s="16">
        <v>38959</v>
      </c>
      <c r="B1777" s="1">
        <v>18.895199999999999</v>
      </c>
      <c r="C1777" s="2">
        <v>19.027100000000001</v>
      </c>
      <c r="D1777" s="63"/>
      <c r="F1777" s="60"/>
      <c r="G1777" s="60"/>
      <c r="I1777" s="57"/>
      <c r="J1777" s="57"/>
    </row>
    <row r="1778" spans="1:10" ht="18.75" thickBot="1" x14ac:dyDescent="0.25">
      <c r="A1778" s="21">
        <v>38960</v>
      </c>
      <c r="B1778" s="1">
        <v>18.895199999999999</v>
      </c>
      <c r="C1778" s="2">
        <v>19.027200000000001</v>
      </c>
      <c r="D1778" s="63"/>
      <c r="F1778" s="60"/>
      <c r="G1778" s="60"/>
      <c r="I1778" s="57"/>
      <c r="J1778" s="57"/>
    </row>
    <row r="1779" spans="1:10" ht="21.75" thickBot="1" x14ac:dyDescent="0.25">
      <c r="A1779" s="11" t="s">
        <v>16</v>
      </c>
      <c r="B1779" s="12">
        <f>AVERAGE(B1780:B1799)</f>
        <v>18.89517</v>
      </c>
      <c r="C1779" s="13">
        <f>AVERAGE(C1780:C1799)</f>
        <v>19.027320000000003</v>
      </c>
      <c r="D1779" s="63"/>
      <c r="F1779" s="60"/>
      <c r="G1779" s="60"/>
      <c r="I1779" s="57"/>
      <c r="J1779" s="57"/>
    </row>
    <row r="1780" spans="1:10" ht="18" x14ac:dyDescent="0.2">
      <c r="A1780" s="22">
        <v>38961</v>
      </c>
      <c r="B1780" s="1">
        <v>18.895199999999999</v>
      </c>
      <c r="C1780" s="2">
        <v>19.0273</v>
      </c>
      <c r="D1780" s="63"/>
      <c r="F1780" s="60"/>
      <c r="G1780" s="60"/>
      <c r="I1780" s="57"/>
      <c r="J1780" s="57"/>
    </row>
    <row r="1781" spans="1:10" ht="18" x14ac:dyDescent="0.2">
      <c r="A1781" s="17">
        <v>38964</v>
      </c>
      <c r="B1781" s="1">
        <v>18.895199999999999</v>
      </c>
      <c r="C1781" s="2">
        <v>19.0274</v>
      </c>
      <c r="D1781" s="63"/>
      <c r="F1781" s="60"/>
      <c r="G1781" s="60"/>
      <c r="I1781" s="57"/>
      <c r="J1781" s="57"/>
    </row>
    <row r="1782" spans="1:10" ht="18" x14ac:dyDescent="0.2">
      <c r="A1782" s="17">
        <v>38965</v>
      </c>
      <c r="B1782" s="1">
        <v>18.895199999999999</v>
      </c>
      <c r="C1782" s="2">
        <v>19.0273</v>
      </c>
      <c r="D1782" s="63"/>
      <c r="F1782" s="60"/>
      <c r="G1782" s="60"/>
      <c r="I1782" s="57"/>
      <c r="J1782" s="57"/>
    </row>
    <row r="1783" spans="1:10" ht="18" x14ac:dyDescent="0.2">
      <c r="A1783" s="16">
        <v>38966</v>
      </c>
      <c r="B1783" s="1">
        <v>18.895199999999999</v>
      </c>
      <c r="C1783" s="2">
        <v>19.0274</v>
      </c>
      <c r="D1783" s="63"/>
      <c r="F1783" s="60"/>
      <c r="G1783" s="60"/>
      <c r="I1783" s="57"/>
      <c r="J1783" s="57"/>
    </row>
    <row r="1784" spans="1:10" ht="18" x14ac:dyDescent="0.2">
      <c r="A1784" s="16">
        <v>38967</v>
      </c>
      <c r="B1784" s="1">
        <v>18.895199999999999</v>
      </c>
      <c r="C1784" s="2">
        <v>19.0273</v>
      </c>
      <c r="D1784" s="63"/>
      <c r="F1784" s="60"/>
      <c r="G1784" s="60"/>
      <c r="I1784" s="57"/>
      <c r="J1784" s="57"/>
    </row>
    <row r="1785" spans="1:10" ht="18" x14ac:dyDescent="0.2">
      <c r="A1785" s="16">
        <v>38968</v>
      </c>
      <c r="B1785" s="1">
        <v>18.895199999999999</v>
      </c>
      <c r="C1785" s="2">
        <v>19.0274</v>
      </c>
      <c r="D1785" s="63"/>
      <c r="F1785" s="60"/>
      <c r="G1785" s="60"/>
      <c r="I1785" s="57"/>
      <c r="J1785" s="57"/>
    </row>
    <row r="1786" spans="1:10" ht="18" x14ac:dyDescent="0.2">
      <c r="A1786" s="16">
        <v>38971</v>
      </c>
      <c r="B1786" s="1">
        <v>18.895199999999999</v>
      </c>
      <c r="C1786" s="2">
        <v>19.0273</v>
      </c>
      <c r="D1786" s="63"/>
      <c r="F1786" s="60"/>
      <c r="G1786" s="60"/>
      <c r="I1786" s="57"/>
      <c r="J1786" s="57"/>
    </row>
    <row r="1787" spans="1:10" ht="18" x14ac:dyDescent="0.2">
      <c r="A1787" s="16">
        <v>38972</v>
      </c>
      <c r="B1787" s="1">
        <v>18.895199999999999</v>
      </c>
      <c r="C1787" s="2">
        <v>19.027100000000001</v>
      </c>
      <c r="D1787" s="63"/>
      <c r="F1787" s="60"/>
      <c r="G1787" s="60"/>
      <c r="I1787" s="57"/>
      <c r="J1787" s="57"/>
    </row>
    <row r="1788" spans="1:10" ht="18" x14ac:dyDescent="0.2">
      <c r="A1788" s="16">
        <v>38973</v>
      </c>
      <c r="B1788" s="1">
        <v>18.895099999999999</v>
      </c>
      <c r="C1788" s="2">
        <v>19.0273</v>
      </c>
      <c r="D1788" s="63"/>
      <c r="F1788" s="60"/>
      <c r="G1788" s="60"/>
      <c r="I1788" s="57"/>
      <c r="J1788" s="57"/>
    </row>
    <row r="1789" spans="1:10" ht="18" x14ac:dyDescent="0.2">
      <c r="A1789" s="16">
        <v>38974</v>
      </c>
      <c r="B1789" s="1">
        <v>18.895199999999999</v>
      </c>
      <c r="C1789" s="2">
        <v>19.0274</v>
      </c>
      <c r="D1789" s="63"/>
      <c r="F1789" s="60"/>
      <c r="G1789" s="60"/>
      <c r="I1789" s="57"/>
      <c r="J1789" s="57"/>
    </row>
    <row r="1790" spans="1:10" ht="18" x14ac:dyDescent="0.2">
      <c r="A1790" s="16">
        <v>38978</v>
      </c>
      <c r="B1790" s="1">
        <v>18.895199999999999</v>
      </c>
      <c r="C1790" s="2">
        <v>19.0274</v>
      </c>
      <c r="D1790" s="63"/>
      <c r="F1790" s="60"/>
      <c r="G1790" s="60"/>
      <c r="I1790" s="57"/>
      <c r="J1790" s="57"/>
    </row>
    <row r="1791" spans="1:10" ht="18" x14ac:dyDescent="0.2">
      <c r="A1791" s="16">
        <v>38979</v>
      </c>
      <c r="B1791" s="1">
        <v>18.895199999999999</v>
      </c>
      <c r="C1791" s="2">
        <v>19.0274</v>
      </c>
      <c r="D1791" s="63"/>
      <c r="F1791" s="60"/>
      <c r="G1791" s="60"/>
      <c r="I1791" s="57"/>
      <c r="J1791" s="57"/>
    </row>
    <row r="1792" spans="1:10" ht="18" x14ac:dyDescent="0.2">
      <c r="A1792" s="16">
        <v>38980</v>
      </c>
      <c r="B1792" s="1">
        <v>18.895099999999999</v>
      </c>
      <c r="C1792" s="2">
        <v>19.0273</v>
      </c>
      <c r="D1792" s="63"/>
      <c r="F1792" s="60"/>
      <c r="G1792" s="60"/>
      <c r="I1792" s="57"/>
      <c r="J1792" s="57"/>
    </row>
    <row r="1793" spans="1:10" ht="18" x14ac:dyDescent="0.2">
      <c r="A1793" s="16">
        <v>38981</v>
      </c>
      <c r="B1793" s="1">
        <v>18.895099999999999</v>
      </c>
      <c r="C1793" s="2">
        <v>19.0273</v>
      </c>
      <c r="D1793" s="63"/>
      <c r="F1793" s="60"/>
      <c r="G1793" s="60"/>
      <c r="I1793" s="57"/>
      <c r="J1793" s="57"/>
    </row>
    <row r="1794" spans="1:10" ht="18" x14ac:dyDescent="0.2">
      <c r="A1794" s="16">
        <v>38982</v>
      </c>
      <c r="B1794" s="1">
        <v>18.895199999999999</v>
      </c>
      <c r="C1794" s="2">
        <v>19.0274</v>
      </c>
      <c r="D1794" s="63"/>
      <c r="F1794" s="60"/>
      <c r="G1794" s="60"/>
      <c r="I1794" s="57"/>
      <c r="J1794" s="57"/>
    </row>
    <row r="1795" spans="1:10" ht="18" x14ac:dyDescent="0.2">
      <c r="A1795" s="16">
        <v>38985</v>
      </c>
      <c r="B1795" s="1">
        <v>18.895199999999999</v>
      </c>
      <c r="C1795" s="2">
        <v>19.0273</v>
      </c>
      <c r="D1795" s="63"/>
      <c r="F1795" s="60"/>
      <c r="G1795" s="60"/>
      <c r="I1795" s="57"/>
      <c r="J1795" s="57"/>
    </row>
    <row r="1796" spans="1:10" ht="18" x14ac:dyDescent="0.2">
      <c r="A1796" s="16">
        <v>38986</v>
      </c>
      <c r="B1796" s="1">
        <v>18.895099999999999</v>
      </c>
      <c r="C1796" s="2">
        <v>19.0273</v>
      </c>
      <c r="D1796" s="63"/>
      <c r="F1796" s="60"/>
      <c r="G1796" s="60"/>
      <c r="I1796" s="57"/>
      <c r="J1796" s="57"/>
    </row>
    <row r="1797" spans="1:10" ht="18" x14ac:dyDescent="0.2">
      <c r="A1797" s="16">
        <v>38987</v>
      </c>
      <c r="B1797" s="1">
        <v>18.895099999999999</v>
      </c>
      <c r="C1797" s="2">
        <v>19.0273</v>
      </c>
      <c r="D1797" s="63"/>
      <c r="F1797" s="60"/>
      <c r="G1797" s="60"/>
      <c r="I1797" s="57"/>
      <c r="J1797" s="57"/>
    </row>
    <row r="1798" spans="1:10" ht="18" x14ac:dyDescent="0.2">
      <c r="A1798" s="16">
        <v>38988</v>
      </c>
      <c r="B1798" s="1">
        <v>18.895199999999999</v>
      </c>
      <c r="C1798" s="2">
        <v>19.027200000000001</v>
      </c>
      <c r="D1798" s="63"/>
      <c r="F1798" s="60"/>
      <c r="G1798" s="60"/>
      <c r="I1798" s="57"/>
      <c r="J1798" s="57"/>
    </row>
    <row r="1799" spans="1:10" ht="18.75" thickBot="1" x14ac:dyDescent="0.25">
      <c r="A1799" s="21">
        <v>38989</v>
      </c>
      <c r="B1799" s="25">
        <v>18.895099999999999</v>
      </c>
      <c r="C1799" s="26">
        <v>19.0273</v>
      </c>
      <c r="D1799" s="63"/>
      <c r="F1799" s="60"/>
      <c r="G1799" s="60"/>
      <c r="I1799" s="57"/>
      <c r="J1799" s="57"/>
    </row>
    <row r="1800" spans="1:10" ht="21.75" thickBot="1" x14ac:dyDescent="0.25">
      <c r="A1800" s="11" t="s">
        <v>20</v>
      </c>
      <c r="B1800" s="12">
        <f>AVERAGE(B1801:B1820)</f>
        <v>18.895159999999997</v>
      </c>
      <c r="C1800" s="13">
        <f>AVERAGE(C1801:C1820)</f>
        <v>19.027205000000002</v>
      </c>
      <c r="D1800" s="63"/>
      <c r="F1800" s="60"/>
      <c r="G1800" s="60"/>
      <c r="I1800" s="57"/>
      <c r="J1800" s="57"/>
    </row>
    <row r="1801" spans="1:10" ht="18" x14ac:dyDescent="0.2">
      <c r="A1801" s="16">
        <v>38992</v>
      </c>
      <c r="B1801" s="1">
        <v>18.895199999999999</v>
      </c>
      <c r="C1801" s="2">
        <v>19.0273</v>
      </c>
      <c r="D1801" s="63"/>
      <c r="F1801" s="60"/>
      <c r="G1801" s="60"/>
      <c r="I1801" s="57"/>
      <c r="J1801" s="57"/>
    </row>
    <row r="1802" spans="1:10" ht="18" x14ac:dyDescent="0.2">
      <c r="A1802" s="16">
        <v>38993</v>
      </c>
      <c r="B1802" s="1">
        <v>18.895199999999999</v>
      </c>
      <c r="C1802" s="2">
        <v>19.027200000000001</v>
      </c>
      <c r="D1802" s="63"/>
      <c r="F1802" s="60"/>
      <c r="G1802" s="60"/>
      <c r="I1802" s="57"/>
      <c r="J1802" s="57"/>
    </row>
    <row r="1803" spans="1:10" ht="18" x14ac:dyDescent="0.2">
      <c r="A1803" s="16">
        <v>38994</v>
      </c>
      <c r="B1803" s="1">
        <v>18.895099999999999</v>
      </c>
      <c r="C1803" s="2">
        <v>19.027100000000001</v>
      </c>
      <c r="D1803" s="63"/>
      <c r="F1803" s="60"/>
      <c r="G1803" s="60"/>
      <c r="I1803" s="57"/>
      <c r="J1803" s="57"/>
    </row>
    <row r="1804" spans="1:10" ht="18" x14ac:dyDescent="0.2">
      <c r="A1804" s="16">
        <v>38995</v>
      </c>
      <c r="B1804" s="1">
        <v>18.895199999999999</v>
      </c>
      <c r="C1804" s="2">
        <v>19.0274</v>
      </c>
      <c r="D1804" s="63"/>
      <c r="F1804" s="60"/>
      <c r="G1804" s="60"/>
      <c r="I1804" s="57"/>
      <c r="J1804" s="57"/>
    </row>
    <row r="1805" spans="1:10" ht="18" x14ac:dyDescent="0.2">
      <c r="A1805" s="16">
        <v>38996</v>
      </c>
      <c r="B1805" s="1">
        <v>18.895099999999999</v>
      </c>
      <c r="C1805" s="2">
        <v>19.0273</v>
      </c>
      <c r="D1805" s="63"/>
      <c r="F1805" s="60"/>
      <c r="G1805" s="60"/>
      <c r="I1805" s="57"/>
      <c r="J1805" s="57"/>
    </row>
    <row r="1806" spans="1:10" ht="18" x14ac:dyDescent="0.2">
      <c r="A1806" s="16">
        <v>39000</v>
      </c>
      <c r="B1806" s="1">
        <v>18.895199999999999</v>
      </c>
      <c r="C1806" s="2">
        <v>19.0273</v>
      </c>
      <c r="D1806" s="63"/>
      <c r="F1806" s="60"/>
      <c r="G1806" s="60"/>
      <c r="I1806" s="57"/>
      <c r="J1806" s="57"/>
    </row>
    <row r="1807" spans="1:10" ht="18" x14ac:dyDescent="0.2">
      <c r="A1807" s="16">
        <v>39001</v>
      </c>
      <c r="B1807" s="1">
        <v>18.895199999999999</v>
      </c>
      <c r="C1807" s="2">
        <v>19.0274</v>
      </c>
      <c r="D1807" s="63"/>
      <c r="F1807" s="60"/>
      <c r="G1807" s="60"/>
      <c r="I1807" s="57"/>
      <c r="J1807" s="57"/>
    </row>
    <row r="1808" spans="1:10" ht="18" x14ac:dyDescent="0.2">
      <c r="A1808" s="16">
        <v>39002</v>
      </c>
      <c r="B1808" s="1">
        <v>18.895099999999999</v>
      </c>
      <c r="C1808" s="2">
        <v>19.027200000000001</v>
      </c>
      <c r="D1808" s="63"/>
      <c r="F1808" s="60"/>
      <c r="G1808" s="60"/>
      <c r="I1808" s="57"/>
      <c r="J1808" s="57"/>
    </row>
    <row r="1809" spans="1:10" ht="18" x14ac:dyDescent="0.2">
      <c r="A1809" s="16">
        <v>39003</v>
      </c>
      <c r="B1809" s="1">
        <v>18.895199999999999</v>
      </c>
      <c r="C1809" s="2">
        <v>19.0274</v>
      </c>
      <c r="D1809" s="63"/>
      <c r="F1809" s="60"/>
      <c r="G1809" s="60"/>
      <c r="I1809" s="57"/>
      <c r="J1809" s="57"/>
    </row>
    <row r="1810" spans="1:10" ht="18" x14ac:dyDescent="0.2">
      <c r="A1810" s="16">
        <v>39007</v>
      </c>
      <c r="B1810" s="1">
        <v>18.895199999999999</v>
      </c>
      <c r="C1810" s="2">
        <v>19.027200000000001</v>
      </c>
      <c r="D1810" s="63"/>
      <c r="F1810" s="60"/>
      <c r="G1810" s="60"/>
      <c r="I1810" s="57"/>
      <c r="J1810" s="57"/>
    </row>
    <row r="1811" spans="1:10" ht="18" x14ac:dyDescent="0.2">
      <c r="A1811" s="16">
        <v>39008</v>
      </c>
      <c r="B1811" s="1">
        <v>18.895199999999999</v>
      </c>
      <c r="C1811" s="2">
        <v>19.0273</v>
      </c>
      <c r="D1811" s="63"/>
      <c r="F1811" s="60"/>
      <c r="G1811" s="60"/>
      <c r="I1811" s="57"/>
      <c r="J1811" s="57"/>
    </row>
    <row r="1812" spans="1:10" ht="18" x14ac:dyDescent="0.2">
      <c r="A1812" s="16">
        <v>39009</v>
      </c>
      <c r="B1812" s="1">
        <v>18.895099999999999</v>
      </c>
      <c r="C1812" s="2">
        <v>19.0261</v>
      </c>
      <c r="D1812" s="63"/>
      <c r="F1812" s="60"/>
      <c r="G1812" s="60"/>
      <c r="I1812" s="57"/>
      <c r="J1812" s="57"/>
    </row>
    <row r="1813" spans="1:10" ht="18" x14ac:dyDescent="0.2">
      <c r="A1813" s="16">
        <v>39010</v>
      </c>
      <c r="B1813" s="1">
        <v>18.895199999999999</v>
      </c>
      <c r="C1813" s="2">
        <v>19.027200000000001</v>
      </c>
      <c r="D1813" s="63"/>
      <c r="F1813" s="60"/>
      <c r="G1813" s="60"/>
      <c r="I1813" s="57"/>
      <c r="J1813" s="57"/>
    </row>
    <row r="1814" spans="1:10" ht="18" x14ac:dyDescent="0.2">
      <c r="A1814" s="16">
        <v>39013</v>
      </c>
      <c r="B1814" s="1">
        <v>18.895099999999999</v>
      </c>
      <c r="C1814" s="2">
        <v>19.0273</v>
      </c>
      <c r="D1814" s="63"/>
      <c r="F1814" s="60"/>
      <c r="G1814" s="60"/>
      <c r="I1814" s="57"/>
      <c r="J1814" s="57"/>
    </row>
    <row r="1815" spans="1:10" ht="18" x14ac:dyDescent="0.2">
      <c r="A1815" s="16">
        <v>39014</v>
      </c>
      <c r="B1815" s="1">
        <v>18.895099999999999</v>
      </c>
      <c r="C1815" s="2">
        <v>19.027200000000001</v>
      </c>
      <c r="D1815" s="63"/>
      <c r="F1815" s="60"/>
      <c r="G1815" s="60"/>
      <c r="I1815" s="57"/>
      <c r="J1815" s="57"/>
    </row>
    <row r="1816" spans="1:10" ht="18" x14ac:dyDescent="0.2">
      <c r="A1816" s="16">
        <v>39015</v>
      </c>
      <c r="B1816" s="1">
        <v>18.895199999999999</v>
      </c>
      <c r="C1816" s="2">
        <v>19.0274</v>
      </c>
      <c r="D1816" s="63"/>
      <c r="F1816" s="60"/>
      <c r="G1816" s="60"/>
      <c r="I1816" s="57"/>
      <c r="J1816" s="57"/>
    </row>
    <row r="1817" spans="1:10" ht="18" x14ac:dyDescent="0.2">
      <c r="A1817" s="16">
        <v>39016</v>
      </c>
      <c r="B1817" s="1">
        <v>18.895199999999999</v>
      </c>
      <c r="C1817" s="2">
        <v>19.0274</v>
      </c>
      <c r="D1817" s="63"/>
      <c r="F1817" s="60"/>
      <c r="G1817" s="60"/>
      <c r="I1817" s="57"/>
      <c r="J1817" s="57"/>
    </row>
    <row r="1818" spans="1:10" ht="18" x14ac:dyDescent="0.2">
      <c r="A1818" s="16">
        <v>39017</v>
      </c>
      <c r="B1818" s="1">
        <v>18.895099999999999</v>
      </c>
      <c r="C1818" s="2">
        <v>19.026800000000001</v>
      </c>
      <c r="D1818" s="63"/>
      <c r="F1818" s="60"/>
      <c r="G1818" s="60"/>
      <c r="I1818" s="57"/>
      <c r="J1818" s="57"/>
    </row>
    <row r="1819" spans="1:10" ht="18" x14ac:dyDescent="0.2">
      <c r="A1819" s="16">
        <v>39020</v>
      </c>
      <c r="B1819" s="1">
        <v>18.895099999999999</v>
      </c>
      <c r="C1819" s="2">
        <v>19.0273</v>
      </c>
      <c r="D1819" s="63"/>
      <c r="F1819" s="60"/>
      <c r="G1819" s="60"/>
      <c r="I1819" s="57"/>
      <c r="J1819" s="57"/>
    </row>
    <row r="1820" spans="1:10" ht="18.75" thickBot="1" x14ac:dyDescent="0.25">
      <c r="A1820" s="16">
        <v>39021</v>
      </c>
      <c r="B1820" s="1">
        <v>18.895199999999999</v>
      </c>
      <c r="C1820" s="2">
        <v>19.0273</v>
      </c>
      <c r="D1820" s="63"/>
      <c r="F1820" s="60"/>
      <c r="G1820" s="60"/>
      <c r="I1820" s="57"/>
      <c r="J1820" s="57"/>
    </row>
    <row r="1821" spans="1:10" ht="21.75" thickBot="1" x14ac:dyDescent="0.25">
      <c r="A1821" s="11" t="s">
        <v>18</v>
      </c>
      <c r="B1821" s="12">
        <f>AVERAGE(B1822:B1843)</f>
        <v>18.895154545454549</v>
      </c>
      <c r="C1821" s="13">
        <f>AVERAGE(C1822:C1843)</f>
        <v>19.027200000000001</v>
      </c>
      <c r="D1821" s="63"/>
      <c r="F1821" s="60"/>
      <c r="G1821" s="60"/>
      <c r="I1821" s="57"/>
      <c r="J1821" s="57"/>
    </row>
    <row r="1822" spans="1:10" ht="18" x14ac:dyDescent="0.2">
      <c r="A1822" s="22">
        <v>39022</v>
      </c>
      <c r="B1822" s="1">
        <v>18.895199999999999</v>
      </c>
      <c r="C1822" s="2">
        <v>19.0274</v>
      </c>
      <c r="D1822" s="63"/>
      <c r="F1822" s="60"/>
      <c r="G1822" s="60"/>
      <c r="I1822" s="57"/>
      <c r="J1822" s="57"/>
    </row>
    <row r="1823" spans="1:10" ht="18" x14ac:dyDescent="0.2">
      <c r="A1823" s="17">
        <v>39023</v>
      </c>
      <c r="B1823" s="1">
        <v>18.895199999999999</v>
      </c>
      <c r="C1823" s="2">
        <v>19.027200000000001</v>
      </c>
      <c r="D1823" s="63"/>
      <c r="F1823" s="60"/>
      <c r="G1823" s="60"/>
      <c r="I1823" s="57"/>
      <c r="J1823" s="57"/>
    </row>
    <row r="1824" spans="1:10" ht="18" x14ac:dyDescent="0.2">
      <c r="A1824" s="17">
        <v>39024</v>
      </c>
      <c r="B1824" s="1">
        <v>18.895199999999999</v>
      </c>
      <c r="C1824" s="2">
        <v>19.0274</v>
      </c>
      <c r="D1824" s="63"/>
      <c r="F1824" s="60"/>
      <c r="G1824" s="60"/>
      <c r="I1824" s="57"/>
      <c r="J1824" s="57"/>
    </row>
    <row r="1825" spans="1:10" ht="18" x14ac:dyDescent="0.2">
      <c r="A1825" s="17">
        <v>39027</v>
      </c>
      <c r="B1825" s="1">
        <v>18.895199999999999</v>
      </c>
      <c r="C1825" s="2">
        <v>19.027000000000001</v>
      </c>
      <c r="D1825" s="63"/>
      <c r="F1825" s="60"/>
      <c r="G1825" s="60"/>
      <c r="I1825" s="57"/>
      <c r="J1825" s="57"/>
    </row>
    <row r="1826" spans="1:10" ht="18" x14ac:dyDescent="0.2">
      <c r="A1826" s="17">
        <v>39028</v>
      </c>
      <c r="B1826" s="1">
        <v>18.895099999999999</v>
      </c>
      <c r="C1826" s="2">
        <v>19.027200000000001</v>
      </c>
      <c r="D1826" s="63"/>
      <c r="F1826" s="60"/>
      <c r="G1826" s="60"/>
      <c r="I1826" s="57"/>
      <c r="J1826" s="57"/>
    </row>
    <row r="1827" spans="1:10" ht="18" x14ac:dyDescent="0.2">
      <c r="A1827" s="17">
        <v>39029</v>
      </c>
      <c r="B1827" s="1">
        <v>18.895199999999999</v>
      </c>
      <c r="C1827" s="2">
        <v>19.027100000000001</v>
      </c>
      <c r="D1827" s="63"/>
      <c r="F1827" s="60"/>
      <c r="G1827" s="60"/>
      <c r="I1827" s="57"/>
      <c r="J1827" s="57"/>
    </row>
    <row r="1828" spans="1:10" ht="18" x14ac:dyDescent="0.2">
      <c r="A1828" s="17">
        <v>39030</v>
      </c>
      <c r="B1828" s="1">
        <v>18.895199999999999</v>
      </c>
      <c r="C1828" s="2">
        <v>19.0273</v>
      </c>
      <c r="D1828" s="63"/>
      <c r="F1828" s="60"/>
      <c r="G1828" s="60"/>
      <c r="I1828" s="57"/>
      <c r="J1828" s="57"/>
    </row>
    <row r="1829" spans="1:10" ht="18" x14ac:dyDescent="0.2">
      <c r="A1829" s="17">
        <v>39031</v>
      </c>
      <c r="B1829" s="1">
        <v>18.895199999999999</v>
      </c>
      <c r="C1829" s="2">
        <v>19.0274</v>
      </c>
      <c r="D1829" s="63"/>
      <c r="F1829" s="60"/>
      <c r="G1829" s="60"/>
      <c r="I1829" s="57"/>
      <c r="J1829" s="57"/>
    </row>
    <row r="1830" spans="1:10" ht="18" x14ac:dyDescent="0.2">
      <c r="A1830" s="17">
        <v>39034</v>
      </c>
      <c r="B1830" s="1">
        <v>18.895199999999999</v>
      </c>
      <c r="C1830" s="2">
        <v>19.0273</v>
      </c>
      <c r="D1830" s="63"/>
      <c r="F1830" s="60"/>
      <c r="G1830" s="60"/>
      <c r="I1830" s="57"/>
      <c r="J1830" s="57"/>
    </row>
    <row r="1831" spans="1:10" ht="18" x14ac:dyDescent="0.2">
      <c r="A1831" s="17">
        <v>39035</v>
      </c>
      <c r="B1831" s="1">
        <v>18.895199999999999</v>
      </c>
      <c r="C1831" s="2">
        <v>19.0273</v>
      </c>
      <c r="D1831" s="63"/>
      <c r="F1831" s="60"/>
      <c r="G1831" s="60"/>
      <c r="I1831" s="57"/>
      <c r="J1831" s="57"/>
    </row>
    <row r="1832" spans="1:10" ht="18" x14ac:dyDescent="0.2">
      <c r="A1832" s="17">
        <v>39036</v>
      </c>
      <c r="B1832" s="1">
        <v>18.895099999999999</v>
      </c>
      <c r="C1832" s="2">
        <v>19.0273</v>
      </c>
      <c r="D1832" s="63"/>
      <c r="F1832" s="60"/>
      <c r="G1832" s="60"/>
      <c r="I1832" s="57"/>
      <c r="J1832" s="57"/>
    </row>
    <row r="1833" spans="1:10" ht="18" x14ac:dyDescent="0.2">
      <c r="A1833" s="17">
        <v>39037</v>
      </c>
      <c r="B1833" s="1">
        <v>18.895199999999999</v>
      </c>
      <c r="C1833" s="2">
        <v>19.0273</v>
      </c>
      <c r="D1833" s="63"/>
      <c r="F1833" s="60"/>
      <c r="G1833" s="60"/>
      <c r="I1833" s="57"/>
      <c r="J1833" s="57"/>
    </row>
    <row r="1834" spans="1:10" ht="18" x14ac:dyDescent="0.2">
      <c r="A1834" s="17">
        <v>39038</v>
      </c>
      <c r="B1834" s="1">
        <v>18.895099999999999</v>
      </c>
      <c r="C1834" s="2">
        <v>19.0273</v>
      </c>
      <c r="D1834" s="63"/>
      <c r="F1834" s="60"/>
      <c r="G1834" s="60"/>
      <c r="I1834" s="57"/>
      <c r="J1834" s="57"/>
    </row>
    <row r="1835" spans="1:10" ht="18" x14ac:dyDescent="0.2">
      <c r="A1835" s="17">
        <v>39041</v>
      </c>
      <c r="B1835" s="1">
        <v>18.895099999999999</v>
      </c>
      <c r="C1835" s="2">
        <v>19.0273</v>
      </c>
      <c r="D1835" s="63"/>
      <c r="F1835" s="60"/>
      <c r="G1835" s="60"/>
      <c r="I1835" s="57"/>
      <c r="J1835" s="57"/>
    </row>
    <row r="1836" spans="1:10" ht="18" x14ac:dyDescent="0.2">
      <c r="A1836" s="17">
        <v>39042</v>
      </c>
      <c r="B1836" s="1">
        <v>18.895099999999999</v>
      </c>
      <c r="C1836" s="2">
        <v>19.0273</v>
      </c>
      <c r="D1836" s="63"/>
      <c r="F1836" s="60"/>
      <c r="G1836" s="60"/>
      <c r="I1836" s="57"/>
      <c r="J1836" s="57"/>
    </row>
    <row r="1837" spans="1:10" ht="18" x14ac:dyDescent="0.2">
      <c r="A1837" s="17">
        <v>39043</v>
      </c>
      <c r="B1837" s="1">
        <v>18.895199999999999</v>
      </c>
      <c r="C1837" s="2">
        <v>19.027000000000001</v>
      </c>
      <c r="D1837" s="63"/>
      <c r="F1837" s="60"/>
      <c r="G1837" s="60"/>
      <c r="I1837" s="57"/>
      <c r="J1837" s="57"/>
    </row>
    <row r="1838" spans="1:10" ht="18" x14ac:dyDescent="0.2">
      <c r="A1838" s="17">
        <v>39044</v>
      </c>
      <c r="B1838" s="1">
        <v>18.895099999999999</v>
      </c>
      <c r="C1838" s="2">
        <v>19.0274</v>
      </c>
      <c r="D1838" s="63"/>
      <c r="F1838" s="60"/>
      <c r="G1838" s="60"/>
      <c r="I1838" s="57"/>
      <c r="J1838" s="57"/>
    </row>
    <row r="1839" spans="1:10" ht="18" x14ac:dyDescent="0.2">
      <c r="A1839" s="17">
        <v>39045</v>
      </c>
      <c r="B1839" s="1">
        <v>18.895099999999999</v>
      </c>
      <c r="C1839" s="2">
        <v>19.027000000000001</v>
      </c>
      <c r="D1839" s="63"/>
      <c r="F1839" s="60"/>
      <c r="G1839" s="60"/>
      <c r="I1839" s="57"/>
      <c r="J1839" s="57"/>
    </row>
    <row r="1840" spans="1:10" ht="18" x14ac:dyDescent="0.2">
      <c r="A1840" s="17">
        <v>39048</v>
      </c>
      <c r="B1840" s="1">
        <v>18.895199999999999</v>
      </c>
      <c r="C1840" s="2">
        <v>19.026499999999999</v>
      </c>
      <c r="D1840" s="63"/>
      <c r="F1840" s="60"/>
      <c r="G1840" s="60"/>
      <c r="I1840" s="57"/>
      <c r="J1840" s="57"/>
    </row>
    <row r="1841" spans="1:10" ht="18" x14ac:dyDescent="0.2">
      <c r="A1841" s="17">
        <v>39049</v>
      </c>
      <c r="B1841" s="1">
        <v>18.895099999999999</v>
      </c>
      <c r="C1841" s="2">
        <v>19.027200000000001</v>
      </c>
      <c r="D1841" s="63"/>
      <c r="F1841" s="60"/>
      <c r="G1841" s="60"/>
      <c r="I1841" s="57"/>
      <c r="J1841" s="57"/>
    </row>
    <row r="1842" spans="1:10" ht="18" x14ac:dyDescent="0.2">
      <c r="A1842" s="17">
        <v>39050</v>
      </c>
      <c r="B1842" s="1">
        <v>18.895099999999999</v>
      </c>
      <c r="C1842" s="2">
        <v>19.026900000000001</v>
      </c>
      <c r="D1842" s="63"/>
      <c r="F1842" s="60"/>
      <c r="G1842" s="60"/>
      <c r="I1842" s="57"/>
      <c r="J1842" s="57"/>
    </row>
    <row r="1843" spans="1:10" ht="18.75" thickBot="1" x14ac:dyDescent="0.25">
      <c r="A1843" s="16">
        <v>39051</v>
      </c>
      <c r="B1843" s="1">
        <v>18.895099999999999</v>
      </c>
      <c r="C1843" s="2">
        <v>19.0273</v>
      </c>
      <c r="D1843" s="63"/>
      <c r="F1843" s="60"/>
      <c r="G1843" s="60"/>
      <c r="I1843" s="57"/>
      <c r="J1843" s="57"/>
    </row>
    <row r="1844" spans="1:10" ht="21.75" thickBot="1" x14ac:dyDescent="0.25">
      <c r="A1844" s="11" t="s">
        <v>19</v>
      </c>
      <c r="B1844" s="12">
        <f>AVERAGE(B1845:B1864)</f>
        <v>18.895140000000005</v>
      </c>
      <c r="C1844" s="13">
        <f>AVERAGE(C1845:C1864)</f>
        <v>19.027259999999998</v>
      </c>
      <c r="D1844" s="63"/>
      <c r="F1844" s="60"/>
      <c r="G1844" s="60"/>
      <c r="I1844" s="57"/>
      <c r="J1844" s="57"/>
    </row>
    <row r="1845" spans="1:10" ht="18" x14ac:dyDescent="0.2">
      <c r="A1845" s="33">
        <v>39052</v>
      </c>
      <c r="B1845" s="34">
        <v>18.895099999999999</v>
      </c>
      <c r="C1845" s="35">
        <v>19.027100000000001</v>
      </c>
      <c r="D1845" s="63"/>
      <c r="F1845" s="60"/>
      <c r="G1845" s="60"/>
      <c r="I1845" s="57"/>
      <c r="J1845" s="57"/>
    </row>
    <row r="1846" spans="1:10" ht="18" x14ac:dyDescent="0.2">
      <c r="A1846" s="16">
        <v>39055</v>
      </c>
      <c r="B1846" s="1">
        <v>18.895199999999999</v>
      </c>
      <c r="C1846" s="2">
        <v>19.0273</v>
      </c>
      <c r="D1846" s="63"/>
      <c r="F1846" s="60"/>
      <c r="G1846" s="60"/>
      <c r="I1846" s="57"/>
      <c r="J1846" s="57"/>
    </row>
    <row r="1847" spans="1:10" ht="18" x14ac:dyDescent="0.2">
      <c r="A1847" s="16">
        <v>39056</v>
      </c>
      <c r="B1847" s="1">
        <v>18.895199999999999</v>
      </c>
      <c r="C1847" s="2">
        <v>19.0274</v>
      </c>
      <c r="D1847" s="63"/>
      <c r="F1847" s="60"/>
      <c r="G1847" s="60"/>
      <c r="I1847" s="57"/>
      <c r="J1847" s="57"/>
    </row>
    <row r="1848" spans="1:10" ht="18" x14ac:dyDescent="0.2">
      <c r="A1848" s="16">
        <v>39057</v>
      </c>
      <c r="B1848" s="1">
        <v>18.895199999999999</v>
      </c>
      <c r="C1848" s="2">
        <v>19.0273</v>
      </c>
      <c r="D1848" s="63"/>
      <c r="F1848" s="60"/>
      <c r="G1848" s="60"/>
      <c r="I1848" s="57"/>
      <c r="J1848" s="57"/>
    </row>
    <row r="1849" spans="1:10" ht="18" x14ac:dyDescent="0.2">
      <c r="A1849" s="16">
        <v>39058</v>
      </c>
      <c r="B1849" s="1">
        <v>18.895199999999999</v>
      </c>
      <c r="C1849" s="2">
        <v>19.027699999999999</v>
      </c>
      <c r="D1849" s="63"/>
      <c r="F1849" s="60"/>
      <c r="G1849" s="60"/>
      <c r="I1849" s="57"/>
      <c r="J1849" s="57"/>
    </row>
    <row r="1850" spans="1:10" ht="18" x14ac:dyDescent="0.2">
      <c r="A1850" s="16">
        <v>39059</v>
      </c>
      <c r="B1850" s="1">
        <v>18.895199999999999</v>
      </c>
      <c r="C1850" s="2">
        <v>19.0274</v>
      </c>
      <c r="D1850" s="63"/>
      <c r="F1850" s="60"/>
      <c r="G1850" s="60"/>
      <c r="I1850" s="57"/>
      <c r="J1850" s="57"/>
    </row>
    <row r="1851" spans="1:10" ht="18" x14ac:dyDescent="0.2">
      <c r="A1851" s="16">
        <v>39062</v>
      </c>
      <c r="B1851" s="1">
        <v>18.895099999999999</v>
      </c>
      <c r="C1851" s="2">
        <v>19.027200000000001</v>
      </c>
      <c r="D1851" s="63"/>
      <c r="F1851" s="60"/>
      <c r="G1851" s="60"/>
      <c r="I1851" s="57"/>
      <c r="J1851" s="57"/>
    </row>
    <row r="1852" spans="1:10" ht="18" x14ac:dyDescent="0.2">
      <c r="A1852" s="16">
        <v>39063</v>
      </c>
      <c r="B1852" s="1">
        <v>18.895099999999999</v>
      </c>
      <c r="C1852" s="2">
        <v>19.027100000000001</v>
      </c>
      <c r="D1852" s="63"/>
      <c r="F1852" s="60"/>
      <c r="G1852" s="60"/>
      <c r="I1852" s="57"/>
      <c r="J1852" s="57"/>
    </row>
    <row r="1853" spans="1:10" ht="18" x14ac:dyDescent="0.2">
      <c r="A1853" s="16">
        <v>39064</v>
      </c>
      <c r="B1853" s="1">
        <v>18.895099999999999</v>
      </c>
      <c r="C1853" s="2">
        <v>19.027200000000001</v>
      </c>
      <c r="D1853" s="63"/>
      <c r="F1853" s="60"/>
      <c r="G1853" s="60"/>
      <c r="I1853" s="57"/>
      <c r="J1853" s="57"/>
    </row>
    <row r="1854" spans="1:10" ht="18" x14ac:dyDescent="0.2">
      <c r="A1854" s="16">
        <v>39065</v>
      </c>
      <c r="B1854" s="1">
        <v>18.895099999999999</v>
      </c>
      <c r="C1854" s="2">
        <v>19.027200000000001</v>
      </c>
      <c r="D1854" s="63"/>
      <c r="F1854" s="60"/>
      <c r="G1854" s="60"/>
      <c r="I1854" s="57"/>
      <c r="J1854" s="57"/>
    </row>
    <row r="1855" spans="1:10" ht="18" x14ac:dyDescent="0.2">
      <c r="A1855" s="16">
        <v>39066</v>
      </c>
      <c r="B1855" s="1">
        <v>18.895099999999999</v>
      </c>
      <c r="C1855" s="2">
        <v>19.0273</v>
      </c>
      <c r="D1855" s="63"/>
      <c r="F1855" s="60"/>
      <c r="G1855" s="60"/>
      <c r="I1855" s="57"/>
      <c r="J1855" s="57"/>
    </row>
    <row r="1856" spans="1:10" ht="18" x14ac:dyDescent="0.2">
      <c r="A1856" s="16">
        <v>39069</v>
      </c>
      <c r="B1856" s="1">
        <v>18.895199999999999</v>
      </c>
      <c r="C1856" s="2">
        <v>19.0273</v>
      </c>
      <c r="D1856" s="63"/>
      <c r="F1856" s="60"/>
      <c r="G1856" s="60"/>
      <c r="I1856" s="57"/>
      <c r="J1856" s="57"/>
    </row>
    <row r="1857" spans="1:10" ht="18" x14ac:dyDescent="0.2">
      <c r="A1857" s="16">
        <v>39070</v>
      </c>
      <c r="B1857" s="1">
        <v>18.895099999999999</v>
      </c>
      <c r="C1857" s="2">
        <v>19.0273</v>
      </c>
      <c r="D1857" s="63"/>
      <c r="F1857" s="60"/>
      <c r="G1857" s="60"/>
      <c r="I1857" s="57"/>
      <c r="J1857" s="57"/>
    </row>
    <row r="1858" spans="1:10" ht="18" x14ac:dyDescent="0.2">
      <c r="A1858" s="16">
        <v>39071</v>
      </c>
      <c r="B1858" s="1">
        <v>18.895199999999999</v>
      </c>
      <c r="C1858" s="2">
        <v>19.0273</v>
      </c>
      <c r="D1858" s="63"/>
      <c r="F1858" s="60"/>
      <c r="G1858" s="60"/>
      <c r="I1858" s="57"/>
      <c r="J1858" s="57"/>
    </row>
    <row r="1859" spans="1:10" ht="18" x14ac:dyDescent="0.2">
      <c r="A1859" s="16">
        <v>39072</v>
      </c>
      <c r="B1859" s="1">
        <v>18.895099999999999</v>
      </c>
      <c r="C1859" s="2">
        <v>19.027200000000001</v>
      </c>
      <c r="D1859" s="63"/>
      <c r="F1859" s="60"/>
      <c r="G1859" s="60"/>
      <c r="I1859" s="57"/>
      <c r="J1859" s="57"/>
    </row>
    <row r="1860" spans="1:10" ht="18" x14ac:dyDescent="0.2">
      <c r="A1860" s="16">
        <v>39073</v>
      </c>
      <c r="B1860" s="1">
        <v>18.895099999999999</v>
      </c>
      <c r="C1860" s="2">
        <v>19.027000000000001</v>
      </c>
      <c r="D1860" s="63"/>
      <c r="F1860" s="60"/>
      <c r="G1860" s="60"/>
      <c r="I1860" s="57"/>
      <c r="J1860" s="57"/>
    </row>
    <row r="1861" spans="1:10" ht="18" x14ac:dyDescent="0.2">
      <c r="A1861" s="16">
        <v>39074</v>
      </c>
      <c r="B1861" s="1">
        <v>18.895099999999999</v>
      </c>
      <c r="C1861" s="2">
        <v>19.027200000000001</v>
      </c>
      <c r="D1861" s="63"/>
      <c r="F1861" s="60"/>
      <c r="G1861" s="60"/>
      <c r="I1861" s="57"/>
      <c r="J1861" s="57"/>
    </row>
    <row r="1862" spans="1:10" ht="18" x14ac:dyDescent="0.2">
      <c r="A1862" s="16">
        <v>39075</v>
      </c>
      <c r="B1862" s="1">
        <v>18.895099999999999</v>
      </c>
      <c r="C1862" s="2">
        <v>19.027200000000001</v>
      </c>
      <c r="D1862" s="63"/>
      <c r="F1862" s="60"/>
      <c r="G1862" s="60"/>
      <c r="I1862" s="57"/>
      <c r="J1862" s="57"/>
    </row>
    <row r="1863" spans="1:10" ht="18" x14ac:dyDescent="0.2">
      <c r="A1863" s="16">
        <v>39076</v>
      </c>
      <c r="B1863" s="1">
        <v>18.895099999999999</v>
      </c>
      <c r="C1863" s="2">
        <v>19.027100000000001</v>
      </c>
      <c r="D1863" s="63"/>
      <c r="F1863" s="60"/>
      <c r="G1863" s="60"/>
      <c r="I1863" s="57"/>
      <c r="J1863" s="57"/>
    </row>
    <row r="1864" spans="1:10" ht="18.75" thickBot="1" x14ac:dyDescent="0.25">
      <c r="A1864" s="21">
        <v>39077</v>
      </c>
      <c r="B1864" s="25">
        <v>18.895199999999999</v>
      </c>
      <c r="C1864" s="26">
        <v>19.0274</v>
      </c>
      <c r="D1864" s="63"/>
      <c r="F1864" s="60"/>
      <c r="G1864" s="60"/>
      <c r="I1864" s="57"/>
      <c r="J1864" s="57"/>
    </row>
    <row r="1865" spans="1:10" ht="21.75" thickBot="1" x14ac:dyDescent="0.25">
      <c r="A1865" s="11" t="s">
        <v>8</v>
      </c>
      <c r="B1865" s="12">
        <f>AVERAGE(B1866:B1887)</f>
        <v>18.89510000000001</v>
      </c>
      <c r="C1865" s="13">
        <f>AVERAGE(C1866:C1887)</f>
        <v>19.02718181818182</v>
      </c>
      <c r="D1865" s="63"/>
      <c r="F1865" s="60"/>
      <c r="G1865" s="60"/>
      <c r="I1865" s="57"/>
      <c r="J1865" s="57"/>
    </row>
    <row r="1866" spans="1:10" ht="18" x14ac:dyDescent="0.2">
      <c r="A1866" s="16">
        <v>39084</v>
      </c>
      <c r="B1866" s="14">
        <v>18.895099999999999</v>
      </c>
      <c r="C1866" s="15">
        <v>19.027200000000001</v>
      </c>
      <c r="D1866" s="63"/>
      <c r="F1866" s="60"/>
      <c r="G1866" s="60"/>
      <c r="I1866" s="57"/>
      <c r="J1866" s="57"/>
    </row>
    <row r="1867" spans="1:10" ht="18" x14ac:dyDescent="0.2">
      <c r="A1867" s="16">
        <v>39085</v>
      </c>
      <c r="B1867" s="1">
        <v>18.895099999999999</v>
      </c>
      <c r="C1867" s="2">
        <v>19.027100000000001</v>
      </c>
      <c r="D1867" s="63"/>
      <c r="F1867" s="60"/>
      <c r="G1867" s="60"/>
      <c r="I1867" s="57"/>
      <c r="J1867" s="57"/>
    </row>
    <row r="1868" spans="1:10" ht="18" x14ac:dyDescent="0.2">
      <c r="A1868" s="16">
        <v>39086</v>
      </c>
      <c r="B1868" s="1">
        <v>18.895099999999999</v>
      </c>
      <c r="C1868" s="2">
        <v>19.027200000000001</v>
      </c>
      <c r="D1868" s="63"/>
      <c r="F1868" s="60"/>
      <c r="G1868" s="60"/>
      <c r="I1868" s="57"/>
      <c r="J1868" s="57"/>
    </row>
    <row r="1869" spans="1:10" ht="18" x14ac:dyDescent="0.2">
      <c r="A1869" s="16">
        <v>39087</v>
      </c>
      <c r="B1869" s="1">
        <v>18.895099999999999</v>
      </c>
      <c r="C1869" s="2">
        <v>19.027000000000001</v>
      </c>
      <c r="D1869" s="63"/>
      <c r="F1869" s="60"/>
      <c r="G1869" s="60"/>
      <c r="I1869" s="57"/>
      <c r="J1869" s="57"/>
    </row>
    <row r="1870" spans="1:10" ht="18" x14ac:dyDescent="0.2">
      <c r="A1870" s="16">
        <v>39090</v>
      </c>
      <c r="B1870" s="1">
        <v>18.895099999999999</v>
      </c>
      <c r="C1870" s="2">
        <v>19.027200000000001</v>
      </c>
      <c r="D1870" s="63"/>
      <c r="F1870" s="60"/>
      <c r="G1870" s="60"/>
      <c r="I1870" s="57"/>
      <c r="J1870" s="57"/>
    </row>
    <row r="1871" spans="1:10" ht="18" x14ac:dyDescent="0.2">
      <c r="A1871" s="16">
        <v>39091</v>
      </c>
      <c r="B1871" s="1">
        <v>18.895099999999999</v>
      </c>
      <c r="C1871" s="2">
        <v>19.0273</v>
      </c>
      <c r="D1871" s="63"/>
      <c r="F1871" s="60"/>
      <c r="G1871" s="60"/>
      <c r="I1871" s="57"/>
      <c r="J1871" s="57"/>
    </row>
    <row r="1872" spans="1:10" ht="18" x14ac:dyDescent="0.2">
      <c r="A1872" s="16">
        <v>39092</v>
      </c>
      <c r="B1872" s="1">
        <v>18.895099999999999</v>
      </c>
      <c r="C1872" s="2">
        <v>19.027200000000001</v>
      </c>
      <c r="D1872" s="63"/>
      <c r="F1872" s="60"/>
      <c r="G1872" s="60"/>
      <c r="I1872" s="57"/>
      <c r="J1872" s="57"/>
    </row>
    <row r="1873" spans="1:10" ht="18" x14ac:dyDescent="0.2">
      <c r="A1873" s="16">
        <v>39093</v>
      </c>
      <c r="B1873" s="1">
        <v>18.895099999999999</v>
      </c>
      <c r="C1873" s="2">
        <v>19.027200000000001</v>
      </c>
      <c r="D1873" s="63"/>
      <c r="F1873" s="60"/>
      <c r="G1873" s="60"/>
      <c r="I1873" s="57"/>
      <c r="J1873" s="57"/>
    </row>
    <row r="1874" spans="1:10" ht="18" x14ac:dyDescent="0.2">
      <c r="A1874" s="16">
        <v>39094</v>
      </c>
      <c r="B1874" s="1">
        <v>18.895099999999999</v>
      </c>
      <c r="C1874" s="2">
        <v>19.0273</v>
      </c>
      <c r="D1874" s="63"/>
      <c r="F1874" s="60"/>
      <c r="G1874" s="60"/>
      <c r="I1874" s="57"/>
      <c r="J1874" s="57"/>
    </row>
    <row r="1875" spans="1:10" ht="18" x14ac:dyDescent="0.2">
      <c r="A1875" s="16">
        <v>39097</v>
      </c>
      <c r="B1875" s="1">
        <v>18.895099999999999</v>
      </c>
      <c r="C1875" s="2">
        <v>19.027200000000001</v>
      </c>
      <c r="D1875" s="63"/>
      <c r="F1875" s="60"/>
      <c r="G1875" s="60"/>
      <c r="I1875" s="57"/>
      <c r="J1875" s="57"/>
    </row>
    <row r="1876" spans="1:10" ht="18" x14ac:dyDescent="0.2">
      <c r="A1876" s="16">
        <v>39098</v>
      </c>
      <c r="B1876" s="1">
        <v>18.895099999999999</v>
      </c>
      <c r="C1876" s="2">
        <v>19.0274</v>
      </c>
      <c r="D1876" s="63"/>
      <c r="F1876" s="60"/>
      <c r="G1876" s="60"/>
      <c r="I1876" s="57"/>
      <c r="J1876" s="57"/>
    </row>
    <row r="1877" spans="1:10" ht="18" x14ac:dyDescent="0.2">
      <c r="A1877" s="16">
        <v>39099</v>
      </c>
      <c r="B1877" s="1">
        <v>18.895099999999999</v>
      </c>
      <c r="C1877" s="2">
        <v>19.026900000000001</v>
      </c>
      <c r="D1877" s="63"/>
      <c r="F1877" s="60"/>
      <c r="G1877" s="60"/>
      <c r="I1877" s="57"/>
      <c r="J1877" s="57"/>
    </row>
    <row r="1878" spans="1:10" ht="18" x14ac:dyDescent="0.2">
      <c r="A1878" s="16">
        <v>39100</v>
      </c>
      <c r="B1878" s="1">
        <v>18.895099999999999</v>
      </c>
      <c r="C1878" s="2">
        <v>19.027200000000001</v>
      </c>
      <c r="D1878" s="63"/>
      <c r="F1878" s="60"/>
      <c r="G1878" s="60"/>
      <c r="I1878" s="57"/>
      <c r="J1878" s="57"/>
    </row>
    <row r="1879" spans="1:10" ht="18" x14ac:dyDescent="0.2">
      <c r="A1879" s="16">
        <v>39101</v>
      </c>
      <c r="B1879" s="1">
        <v>18.895099999999999</v>
      </c>
      <c r="C1879" s="2">
        <v>19.0273</v>
      </c>
      <c r="D1879" s="63"/>
      <c r="F1879" s="60"/>
      <c r="G1879" s="60"/>
      <c r="I1879" s="57"/>
      <c r="J1879" s="57"/>
    </row>
    <row r="1880" spans="1:10" ht="18" x14ac:dyDescent="0.2">
      <c r="A1880" s="17">
        <v>39104</v>
      </c>
      <c r="B1880" s="1">
        <v>18.895099999999999</v>
      </c>
      <c r="C1880" s="2">
        <v>19.027200000000001</v>
      </c>
      <c r="D1880" s="63"/>
      <c r="F1880" s="60"/>
      <c r="G1880" s="60"/>
      <c r="I1880" s="57"/>
      <c r="J1880" s="57"/>
    </row>
    <row r="1881" spans="1:10" ht="18" x14ac:dyDescent="0.2">
      <c r="A1881" s="17">
        <v>39105</v>
      </c>
      <c r="B1881" s="1">
        <v>18.895099999999999</v>
      </c>
      <c r="C1881" s="2">
        <v>19.026700000000002</v>
      </c>
      <c r="D1881" s="63"/>
      <c r="F1881" s="60"/>
      <c r="G1881" s="60"/>
      <c r="I1881" s="57"/>
      <c r="J1881" s="57"/>
    </row>
    <row r="1882" spans="1:10" ht="18" x14ac:dyDescent="0.2">
      <c r="A1882" s="17">
        <v>39106</v>
      </c>
      <c r="B1882" s="1">
        <v>18.895099999999999</v>
      </c>
      <c r="C1882" s="2">
        <v>19.027100000000001</v>
      </c>
      <c r="D1882" s="63"/>
      <c r="F1882" s="60"/>
      <c r="G1882" s="60"/>
      <c r="I1882" s="57"/>
      <c r="J1882" s="57"/>
    </row>
    <row r="1883" spans="1:10" ht="18" x14ac:dyDescent="0.2">
      <c r="A1883" s="17">
        <v>39107</v>
      </c>
      <c r="B1883" s="1">
        <v>18.895099999999999</v>
      </c>
      <c r="C1883" s="2">
        <v>19.027200000000001</v>
      </c>
      <c r="D1883" s="63"/>
      <c r="F1883" s="60"/>
      <c r="G1883" s="60"/>
      <c r="I1883" s="57"/>
      <c r="J1883" s="57"/>
    </row>
    <row r="1884" spans="1:10" ht="18" x14ac:dyDescent="0.2">
      <c r="A1884" s="17">
        <v>39108</v>
      </c>
      <c r="B1884" s="1">
        <v>18.895099999999999</v>
      </c>
      <c r="C1884" s="2">
        <v>19.0273</v>
      </c>
      <c r="D1884" s="63"/>
      <c r="F1884" s="60"/>
      <c r="G1884" s="60"/>
      <c r="I1884" s="57"/>
      <c r="J1884" s="57"/>
    </row>
    <row r="1885" spans="1:10" ht="18" x14ac:dyDescent="0.2">
      <c r="A1885" s="17">
        <v>39111</v>
      </c>
      <c r="B1885" s="1">
        <v>18.895099999999999</v>
      </c>
      <c r="C1885" s="2">
        <v>19.0273</v>
      </c>
      <c r="D1885" s="63"/>
      <c r="F1885" s="60"/>
      <c r="G1885" s="60"/>
      <c r="I1885" s="57"/>
      <c r="J1885" s="57"/>
    </row>
    <row r="1886" spans="1:10" ht="18" x14ac:dyDescent="0.2">
      <c r="A1886" s="17">
        <v>39112</v>
      </c>
      <c r="B1886" s="1">
        <v>18.895099999999999</v>
      </c>
      <c r="C1886" s="2">
        <v>19.027200000000001</v>
      </c>
      <c r="D1886" s="63"/>
      <c r="F1886" s="60"/>
      <c r="G1886" s="60"/>
      <c r="I1886" s="57"/>
      <c r="J1886" s="57"/>
    </row>
    <row r="1887" spans="1:10" ht="18.75" thickBot="1" x14ac:dyDescent="0.25">
      <c r="A1887" s="17">
        <v>39113</v>
      </c>
      <c r="B1887" s="1">
        <v>18.895099999999999</v>
      </c>
      <c r="C1887" s="2">
        <v>19.0273</v>
      </c>
      <c r="D1887" s="63"/>
      <c r="F1887" s="60"/>
      <c r="G1887" s="60"/>
      <c r="I1887" s="57"/>
      <c r="J1887" s="57"/>
    </row>
    <row r="1888" spans="1:10" ht="21.75" thickBot="1" x14ac:dyDescent="0.25">
      <c r="A1888" s="11" t="s">
        <v>9</v>
      </c>
      <c r="B1888" s="12">
        <f>AVERAGE(B1889:B1908)</f>
        <v>18.895100000000006</v>
      </c>
      <c r="C1888" s="13">
        <f>AVERAGE(C1889:C1908)</f>
        <v>19.027220000000007</v>
      </c>
      <c r="D1888" s="63"/>
      <c r="F1888" s="60"/>
      <c r="G1888" s="60"/>
      <c r="I1888" s="57"/>
      <c r="J1888" s="57"/>
    </row>
    <row r="1889" spans="1:10" ht="18" x14ac:dyDescent="0.2">
      <c r="A1889" s="3">
        <v>39114</v>
      </c>
      <c r="B1889" s="1">
        <v>18.895099999999999</v>
      </c>
      <c r="C1889" s="2">
        <v>19.027200000000001</v>
      </c>
      <c r="D1889" s="63"/>
      <c r="F1889" s="60"/>
      <c r="G1889" s="60"/>
      <c r="I1889" s="57"/>
      <c r="J1889" s="57"/>
    </row>
    <row r="1890" spans="1:10" ht="18" x14ac:dyDescent="0.2">
      <c r="A1890" s="16">
        <v>39115</v>
      </c>
      <c r="B1890" s="1">
        <v>18.895099999999999</v>
      </c>
      <c r="C1890" s="2">
        <v>19.0273</v>
      </c>
      <c r="D1890" s="63"/>
      <c r="F1890" s="60"/>
      <c r="G1890" s="60"/>
      <c r="I1890" s="57"/>
      <c r="J1890" s="57"/>
    </row>
    <row r="1891" spans="1:10" ht="18" x14ac:dyDescent="0.2">
      <c r="A1891" s="16">
        <v>39118</v>
      </c>
      <c r="B1891" s="1">
        <v>18.895099999999999</v>
      </c>
      <c r="C1891" s="2">
        <v>19.027200000000001</v>
      </c>
      <c r="D1891" s="63"/>
      <c r="F1891" s="60"/>
      <c r="G1891" s="60"/>
      <c r="I1891" s="57"/>
      <c r="J1891" s="57"/>
    </row>
    <row r="1892" spans="1:10" ht="18" x14ac:dyDescent="0.2">
      <c r="A1892" s="16">
        <v>39119</v>
      </c>
      <c r="B1892" s="1">
        <v>18.895099999999999</v>
      </c>
      <c r="C1892" s="2">
        <v>19.027100000000001</v>
      </c>
      <c r="D1892" s="63"/>
      <c r="F1892" s="60"/>
      <c r="G1892" s="60"/>
      <c r="I1892" s="57"/>
      <c r="J1892" s="57"/>
    </row>
    <row r="1893" spans="1:10" ht="18" x14ac:dyDescent="0.2">
      <c r="A1893" s="16">
        <v>39120</v>
      </c>
      <c r="B1893" s="1">
        <v>18.895099999999999</v>
      </c>
      <c r="C1893" s="2">
        <v>19.027200000000001</v>
      </c>
      <c r="D1893" s="63"/>
      <c r="F1893" s="60"/>
      <c r="G1893" s="60"/>
      <c r="I1893" s="57"/>
      <c r="J1893" s="57"/>
    </row>
    <row r="1894" spans="1:10" ht="18" x14ac:dyDescent="0.2">
      <c r="A1894" s="16">
        <v>39121</v>
      </c>
      <c r="B1894" s="1">
        <v>18.895099999999999</v>
      </c>
      <c r="C1894" s="2">
        <v>19.0273</v>
      </c>
      <c r="D1894" s="63"/>
      <c r="F1894" s="60"/>
      <c r="G1894" s="60"/>
      <c r="I1894" s="57"/>
      <c r="J1894" s="57"/>
    </row>
    <row r="1895" spans="1:10" ht="18" x14ac:dyDescent="0.2">
      <c r="A1895" s="16">
        <v>39122</v>
      </c>
      <c r="B1895" s="1">
        <v>18.895099999999999</v>
      </c>
      <c r="C1895" s="2">
        <v>19.0274</v>
      </c>
      <c r="D1895" s="63"/>
      <c r="F1895" s="60"/>
      <c r="G1895" s="60"/>
      <c r="I1895" s="57"/>
      <c r="J1895" s="57"/>
    </row>
    <row r="1896" spans="1:10" ht="18" x14ac:dyDescent="0.2">
      <c r="A1896" s="16">
        <v>39125</v>
      </c>
      <c r="B1896" s="1">
        <v>18.895099999999999</v>
      </c>
      <c r="C1896" s="2">
        <v>19.027100000000001</v>
      </c>
      <c r="D1896" s="63"/>
      <c r="F1896" s="60"/>
      <c r="G1896" s="60"/>
      <c r="I1896" s="57"/>
      <c r="J1896" s="57"/>
    </row>
    <row r="1897" spans="1:10" ht="18" x14ac:dyDescent="0.2">
      <c r="A1897" s="16">
        <v>39126</v>
      </c>
      <c r="B1897" s="1">
        <v>18.895099999999999</v>
      </c>
      <c r="C1897" s="2">
        <v>19.0273</v>
      </c>
      <c r="D1897" s="63"/>
      <c r="F1897" s="60"/>
      <c r="G1897" s="60"/>
      <c r="I1897" s="57"/>
      <c r="J1897" s="57"/>
    </row>
    <row r="1898" spans="1:10" ht="18" x14ac:dyDescent="0.2">
      <c r="A1898" s="16">
        <v>39127</v>
      </c>
      <c r="B1898" s="1">
        <v>18.895099999999999</v>
      </c>
      <c r="C1898" s="2">
        <v>19.0273</v>
      </c>
      <c r="D1898" s="63"/>
      <c r="F1898" s="60"/>
      <c r="G1898" s="60"/>
      <c r="I1898" s="57"/>
      <c r="J1898" s="57"/>
    </row>
    <row r="1899" spans="1:10" ht="18" x14ac:dyDescent="0.2">
      <c r="A1899" s="16">
        <v>39128</v>
      </c>
      <c r="B1899" s="1">
        <v>18.895099999999999</v>
      </c>
      <c r="C1899" s="2">
        <v>19.0274</v>
      </c>
      <c r="D1899" s="63"/>
      <c r="F1899" s="60"/>
      <c r="G1899" s="60"/>
      <c r="I1899" s="57"/>
      <c r="J1899" s="57"/>
    </row>
    <row r="1900" spans="1:10" ht="18" x14ac:dyDescent="0.2">
      <c r="A1900" s="16">
        <v>39129</v>
      </c>
      <c r="B1900" s="1">
        <v>18.895099999999999</v>
      </c>
      <c r="C1900" s="2">
        <v>19.027200000000001</v>
      </c>
      <c r="D1900" s="63"/>
      <c r="F1900" s="60"/>
      <c r="G1900" s="60"/>
      <c r="I1900" s="57"/>
      <c r="J1900" s="57"/>
    </row>
    <row r="1901" spans="1:10" ht="18" x14ac:dyDescent="0.2">
      <c r="A1901" s="16">
        <v>39132</v>
      </c>
      <c r="B1901" s="1">
        <v>18.895099999999999</v>
      </c>
      <c r="C1901" s="2">
        <v>19.027000000000001</v>
      </c>
      <c r="D1901" s="63"/>
      <c r="F1901" s="60"/>
      <c r="G1901" s="60"/>
      <c r="I1901" s="57"/>
      <c r="J1901" s="57"/>
    </row>
    <row r="1902" spans="1:10" ht="18" x14ac:dyDescent="0.2">
      <c r="A1902" s="16">
        <v>39133</v>
      </c>
      <c r="B1902" s="1">
        <v>18.895099999999999</v>
      </c>
      <c r="C1902" s="2">
        <v>19.0273</v>
      </c>
      <c r="D1902" s="63"/>
      <c r="F1902" s="60"/>
      <c r="G1902" s="60"/>
      <c r="I1902" s="57"/>
      <c r="J1902" s="57"/>
    </row>
    <row r="1903" spans="1:10" ht="18" x14ac:dyDescent="0.2">
      <c r="A1903" s="16">
        <v>39134</v>
      </c>
      <c r="B1903" s="1">
        <v>18.895099999999999</v>
      </c>
      <c r="C1903" s="2">
        <v>19.0273</v>
      </c>
      <c r="D1903" s="63"/>
      <c r="F1903" s="60"/>
      <c r="G1903" s="60"/>
      <c r="I1903" s="57"/>
      <c r="J1903" s="57"/>
    </row>
    <row r="1904" spans="1:10" ht="18" x14ac:dyDescent="0.2">
      <c r="A1904" s="16">
        <v>39135</v>
      </c>
      <c r="B1904" s="1">
        <v>18.895099999999999</v>
      </c>
      <c r="C1904" s="2">
        <v>19.027200000000001</v>
      </c>
      <c r="D1904" s="63"/>
      <c r="F1904" s="60"/>
      <c r="G1904" s="60"/>
      <c r="I1904" s="57"/>
      <c r="J1904" s="57"/>
    </row>
    <row r="1905" spans="1:10" ht="18" x14ac:dyDescent="0.2">
      <c r="A1905" s="16">
        <v>39136</v>
      </c>
      <c r="B1905" s="1">
        <v>18.895099999999999</v>
      </c>
      <c r="C1905" s="2">
        <v>19.027100000000001</v>
      </c>
      <c r="D1905" s="63"/>
      <c r="F1905" s="60"/>
      <c r="G1905" s="60"/>
      <c r="I1905" s="57"/>
      <c r="J1905" s="57"/>
    </row>
    <row r="1906" spans="1:10" ht="18" x14ac:dyDescent="0.2">
      <c r="A1906" s="16">
        <v>39139</v>
      </c>
      <c r="B1906" s="1">
        <v>18.895099999999999</v>
      </c>
      <c r="C1906" s="2">
        <v>19.027100000000001</v>
      </c>
      <c r="D1906" s="63"/>
      <c r="F1906" s="60"/>
      <c r="G1906" s="60"/>
      <c r="I1906" s="57"/>
      <c r="J1906" s="57"/>
    </row>
    <row r="1907" spans="1:10" ht="18" x14ac:dyDescent="0.2">
      <c r="A1907" s="16">
        <v>39140</v>
      </c>
      <c r="B1907" s="1">
        <v>18.895099999999999</v>
      </c>
      <c r="C1907" s="2">
        <v>19.0273</v>
      </c>
      <c r="D1907" s="63"/>
      <c r="F1907" s="60"/>
      <c r="G1907" s="60"/>
      <c r="I1907" s="57"/>
      <c r="J1907" s="57"/>
    </row>
    <row r="1908" spans="1:10" ht="18.75" thickBot="1" x14ac:dyDescent="0.25">
      <c r="A1908" s="17">
        <v>39141</v>
      </c>
      <c r="B1908" s="1">
        <v>18.895099999999999</v>
      </c>
      <c r="C1908" s="2">
        <v>19.027100000000001</v>
      </c>
      <c r="D1908" s="63"/>
      <c r="F1908" s="60"/>
      <c r="G1908" s="60"/>
      <c r="I1908" s="57"/>
      <c r="J1908" s="57"/>
    </row>
    <row r="1909" spans="1:10" ht="21.75" thickBot="1" x14ac:dyDescent="0.25">
      <c r="A1909" s="11" t="s">
        <v>10</v>
      </c>
      <c r="B1909" s="12">
        <f>AVERAGE(B1910:B1931)</f>
        <v>18.895104545454554</v>
      </c>
      <c r="C1909" s="13">
        <f>AVERAGE(C1910:C1931)</f>
        <v>19.026786363636365</v>
      </c>
      <c r="D1909" s="63"/>
      <c r="F1909" s="60"/>
      <c r="G1909" s="60"/>
      <c r="I1909" s="57"/>
      <c r="J1909" s="57"/>
    </row>
    <row r="1910" spans="1:10" ht="18" x14ac:dyDescent="0.2">
      <c r="A1910" s="3">
        <v>39142</v>
      </c>
      <c r="B1910" s="1">
        <v>18.895099999999999</v>
      </c>
      <c r="C1910" s="2">
        <v>19.027200000000001</v>
      </c>
      <c r="D1910" s="63"/>
      <c r="F1910" s="60"/>
      <c r="G1910" s="60"/>
      <c r="I1910" s="57"/>
      <c r="J1910" s="57"/>
    </row>
    <row r="1911" spans="1:10" ht="18" x14ac:dyDescent="0.2">
      <c r="A1911" s="16">
        <v>39143</v>
      </c>
      <c r="B1911" s="1">
        <v>18.895099999999999</v>
      </c>
      <c r="C1911" s="2">
        <v>19.0274</v>
      </c>
      <c r="D1911" s="63"/>
      <c r="F1911" s="60"/>
      <c r="G1911" s="60"/>
      <c r="I1911" s="57"/>
      <c r="J1911" s="57"/>
    </row>
    <row r="1912" spans="1:10" ht="18" x14ac:dyDescent="0.2">
      <c r="A1912" s="16">
        <v>39146</v>
      </c>
      <c r="B1912" s="1">
        <v>18.895099999999999</v>
      </c>
      <c r="C1912" s="2">
        <v>19.027200000000001</v>
      </c>
      <c r="D1912" s="63"/>
      <c r="F1912" s="60"/>
      <c r="G1912" s="60"/>
      <c r="I1912" s="57"/>
      <c r="J1912" s="57"/>
    </row>
    <row r="1913" spans="1:10" ht="18" x14ac:dyDescent="0.2">
      <c r="A1913" s="16">
        <v>39147</v>
      </c>
      <c r="B1913" s="1">
        <v>18.895199999999999</v>
      </c>
      <c r="C1913" s="2">
        <v>19.026800000000001</v>
      </c>
      <c r="D1913" s="63"/>
      <c r="F1913" s="60"/>
      <c r="G1913" s="60"/>
      <c r="I1913" s="57"/>
      <c r="J1913" s="57"/>
    </row>
    <row r="1914" spans="1:10" ht="18" x14ac:dyDescent="0.2">
      <c r="A1914" s="16">
        <v>39148</v>
      </c>
      <c r="B1914" s="1">
        <v>18.895099999999999</v>
      </c>
      <c r="C1914" s="2">
        <v>19.0275</v>
      </c>
      <c r="D1914" s="63"/>
      <c r="F1914" s="60"/>
      <c r="G1914" s="60"/>
      <c r="I1914" s="57"/>
      <c r="J1914" s="57"/>
    </row>
    <row r="1915" spans="1:10" ht="18" x14ac:dyDescent="0.2">
      <c r="A1915" s="16">
        <v>39149</v>
      </c>
      <c r="B1915" s="1">
        <v>18.895099999999999</v>
      </c>
      <c r="C1915" s="2">
        <v>19.017700000000001</v>
      </c>
      <c r="D1915" s="63"/>
      <c r="F1915" s="60"/>
      <c r="G1915" s="60"/>
      <c r="I1915" s="57"/>
      <c r="J1915" s="57"/>
    </row>
    <row r="1916" spans="1:10" ht="18" x14ac:dyDescent="0.2">
      <c r="A1916" s="16">
        <v>39150</v>
      </c>
      <c r="B1916" s="1">
        <v>18.895099999999999</v>
      </c>
      <c r="C1916" s="2">
        <v>19.0274</v>
      </c>
      <c r="D1916" s="63"/>
      <c r="F1916" s="60"/>
      <c r="G1916" s="60"/>
      <c r="I1916" s="57"/>
      <c r="J1916" s="57"/>
    </row>
    <row r="1917" spans="1:10" ht="18" x14ac:dyDescent="0.2">
      <c r="A1917" s="16">
        <v>39153</v>
      </c>
      <c r="B1917" s="1">
        <v>18.895099999999999</v>
      </c>
      <c r="C1917" s="2">
        <v>19.0273</v>
      </c>
      <c r="D1917" s="63"/>
      <c r="F1917" s="60"/>
      <c r="G1917" s="60"/>
      <c r="I1917" s="57"/>
      <c r="J1917" s="57"/>
    </row>
    <row r="1918" spans="1:10" ht="18" x14ac:dyDescent="0.2">
      <c r="A1918" s="16">
        <v>39154</v>
      </c>
      <c r="B1918" s="1">
        <v>18.895099999999999</v>
      </c>
      <c r="C1918" s="2">
        <v>19.027200000000001</v>
      </c>
      <c r="D1918" s="63"/>
      <c r="F1918" s="60"/>
      <c r="G1918" s="60"/>
      <c r="I1918" s="57"/>
      <c r="J1918" s="57"/>
    </row>
    <row r="1919" spans="1:10" ht="18" x14ac:dyDescent="0.2">
      <c r="A1919" s="16">
        <v>39155</v>
      </c>
      <c r="B1919" s="1">
        <v>18.895099999999999</v>
      </c>
      <c r="C1919" s="2">
        <v>19.027100000000001</v>
      </c>
      <c r="D1919" s="63"/>
      <c r="F1919" s="60"/>
      <c r="G1919" s="60"/>
      <c r="I1919" s="57"/>
      <c r="J1919" s="57"/>
    </row>
    <row r="1920" spans="1:10" ht="18" x14ac:dyDescent="0.2">
      <c r="A1920" s="16">
        <v>39156</v>
      </c>
      <c r="B1920" s="1">
        <v>18.895099999999999</v>
      </c>
      <c r="C1920" s="2">
        <v>19.027200000000001</v>
      </c>
      <c r="D1920" s="63"/>
      <c r="F1920" s="60"/>
      <c r="G1920" s="60"/>
      <c r="I1920" s="57"/>
      <c r="J1920" s="57"/>
    </row>
    <row r="1921" spans="1:10" ht="18" x14ac:dyDescent="0.2">
      <c r="A1921" s="16">
        <v>39157</v>
      </c>
      <c r="B1921" s="1">
        <v>18.895099999999999</v>
      </c>
      <c r="C1921" s="2">
        <v>19.027200000000001</v>
      </c>
      <c r="D1921" s="63"/>
      <c r="F1921" s="60"/>
      <c r="G1921" s="60"/>
      <c r="I1921" s="57"/>
      <c r="J1921" s="57"/>
    </row>
    <row r="1922" spans="1:10" ht="18" x14ac:dyDescent="0.2">
      <c r="A1922" s="16">
        <v>39160</v>
      </c>
      <c r="B1922" s="1">
        <v>18.895099999999999</v>
      </c>
      <c r="C1922" s="2">
        <v>19.0273</v>
      </c>
      <c r="D1922" s="63"/>
      <c r="F1922" s="60"/>
      <c r="G1922" s="60"/>
      <c r="I1922" s="57"/>
      <c r="J1922" s="57"/>
    </row>
    <row r="1923" spans="1:10" ht="18" x14ac:dyDescent="0.2">
      <c r="A1923" s="16">
        <v>39161</v>
      </c>
      <c r="B1923" s="1">
        <v>18.895099999999999</v>
      </c>
      <c r="C1923" s="2">
        <v>19.0273</v>
      </c>
      <c r="D1923" s="63"/>
      <c r="F1923" s="60"/>
      <c r="G1923" s="60"/>
      <c r="I1923" s="57"/>
      <c r="J1923" s="57"/>
    </row>
    <row r="1924" spans="1:10" ht="18" x14ac:dyDescent="0.2">
      <c r="A1924" s="16">
        <v>39162</v>
      </c>
      <c r="B1924" s="1">
        <v>18.895099999999999</v>
      </c>
      <c r="C1924" s="2">
        <v>19.027200000000001</v>
      </c>
      <c r="D1924" s="63"/>
      <c r="F1924" s="60"/>
      <c r="G1924" s="60"/>
      <c r="I1924" s="57"/>
      <c r="J1924" s="57"/>
    </row>
    <row r="1925" spans="1:10" ht="18" x14ac:dyDescent="0.2">
      <c r="A1925" s="16">
        <v>39163</v>
      </c>
      <c r="B1925" s="1">
        <v>18.895099999999999</v>
      </c>
      <c r="C1925" s="2">
        <v>19.0273</v>
      </c>
      <c r="D1925" s="63"/>
      <c r="F1925" s="60"/>
      <c r="G1925" s="60"/>
      <c r="I1925" s="57"/>
      <c r="J1925" s="57"/>
    </row>
    <row r="1926" spans="1:10" ht="18" x14ac:dyDescent="0.2">
      <c r="A1926" s="16">
        <v>39164</v>
      </c>
      <c r="B1926" s="1">
        <v>18.895099999999999</v>
      </c>
      <c r="C1926" s="2">
        <v>19.027200000000001</v>
      </c>
      <c r="D1926" s="63"/>
      <c r="F1926" s="60"/>
      <c r="G1926" s="60"/>
      <c r="I1926" s="57"/>
      <c r="J1926" s="57"/>
    </row>
    <row r="1927" spans="1:10" ht="18" x14ac:dyDescent="0.2">
      <c r="A1927" s="16">
        <v>39167</v>
      </c>
      <c r="B1927" s="1">
        <v>18.895099999999999</v>
      </c>
      <c r="C1927" s="2">
        <v>19.027100000000001</v>
      </c>
      <c r="D1927" s="63"/>
      <c r="F1927" s="60"/>
      <c r="G1927" s="60"/>
      <c r="I1927" s="57"/>
      <c r="J1927" s="57"/>
    </row>
    <row r="1928" spans="1:10" ht="18" x14ac:dyDescent="0.2">
      <c r="A1928" s="16">
        <v>39168</v>
      </c>
      <c r="B1928" s="1">
        <v>18.895099999999999</v>
      </c>
      <c r="C1928" s="2">
        <v>19.027100000000001</v>
      </c>
      <c r="D1928" s="63"/>
      <c r="F1928" s="60"/>
      <c r="G1928" s="60"/>
      <c r="I1928" s="57"/>
      <c r="J1928" s="57"/>
    </row>
    <row r="1929" spans="1:10" ht="18" x14ac:dyDescent="0.2">
      <c r="A1929" s="16">
        <v>39169</v>
      </c>
      <c r="B1929" s="1">
        <v>18.895099999999999</v>
      </c>
      <c r="C1929" s="2">
        <v>19.027100000000001</v>
      </c>
      <c r="D1929" s="63"/>
      <c r="F1929" s="60"/>
      <c r="G1929" s="60"/>
      <c r="I1929" s="57"/>
      <c r="J1929" s="57"/>
    </row>
    <row r="1930" spans="1:10" ht="18" x14ac:dyDescent="0.2">
      <c r="A1930" s="16">
        <v>39170</v>
      </c>
      <c r="B1930" s="1">
        <v>18.895099999999999</v>
      </c>
      <c r="C1930" s="2">
        <v>19.027200000000001</v>
      </c>
      <c r="D1930" s="63"/>
      <c r="F1930" s="60"/>
      <c r="G1930" s="60"/>
      <c r="I1930" s="57"/>
      <c r="J1930" s="57"/>
    </row>
    <row r="1931" spans="1:10" ht="18.75" thickBot="1" x14ac:dyDescent="0.25">
      <c r="A1931" s="21">
        <v>39171</v>
      </c>
      <c r="B1931" s="25">
        <v>18.895099999999999</v>
      </c>
      <c r="C1931" s="26">
        <v>19.0273</v>
      </c>
      <c r="D1931" s="63"/>
      <c r="F1931" s="60"/>
      <c r="G1931" s="60"/>
      <c r="I1931" s="57"/>
      <c r="J1931" s="57"/>
    </row>
    <row r="1932" spans="1:10" ht="21.75" thickBot="1" x14ac:dyDescent="0.25">
      <c r="A1932" s="18" t="s">
        <v>11</v>
      </c>
      <c r="B1932" s="12">
        <f>AVERAGE(B1933:B1950)</f>
        <v>18.895100000000006</v>
      </c>
      <c r="C1932" s="13">
        <f>AVERAGE(C1933:C1950)</f>
        <v>19.027172222222219</v>
      </c>
      <c r="D1932" s="63"/>
      <c r="F1932" s="60"/>
      <c r="G1932" s="60"/>
      <c r="I1932" s="57"/>
      <c r="J1932" s="57"/>
    </row>
    <row r="1933" spans="1:10" ht="18" x14ac:dyDescent="0.2">
      <c r="A1933" s="3">
        <v>39174</v>
      </c>
      <c r="B1933" s="1">
        <v>18.895099999999999</v>
      </c>
      <c r="C1933" s="2">
        <v>19.027100000000001</v>
      </c>
      <c r="D1933" s="63"/>
      <c r="F1933" s="60"/>
      <c r="G1933" s="60"/>
      <c r="I1933" s="57"/>
      <c r="J1933" s="57"/>
    </row>
    <row r="1934" spans="1:10" ht="18" x14ac:dyDescent="0.2">
      <c r="A1934" s="16">
        <v>39175</v>
      </c>
      <c r="B1934" s="1">
        <v>18.895099999999999</v>
      </c>
      <c r="C1934" s="2">
        <v>19.027200000000001</v>
      </c>
      <c r="D1934" s="63"/>
      <c r="F1934" s="60"/>
      <c r="G1934" s="60"/>
      <c r="I1934" s="57"/>
      <c r="J1934" s="57"/>
    </row>
    <row r="1935" spans="1:10" ht="18" x14ac:dyDescent="0.2">
      <c r="A1935" s="16">
        <v>39181</v>
      </c>
      <c r="B1935" s="1">
        <v>18.895099999999999</v>
      </c>
      <c r="C1935" s="2">
        <v>19.027000000000001</v>
      </c>
      <c r="D1935" s="63"/>
      <c r="F1935" s="60"/>
      <c r="G1935" s="60"/>
      <c r="I1935" s="57"/>
      <c r="J1935" s="57"/>
    </row>
    <row r="1936" spans="1:10" ht="18" x14ac:dyDescent="0.2">
      <c r="A1936" s="16">
        <v>39182</v>
      </c>
      <c r="B1936" s="1">
        <v>18.895099999999999</v>
      </c>
      <c r="C1936" s="2">
        <v>19.027200000000001</v>
      </c>
      <c r="D1936" s="63"/>
      <c r="F1936" s="60"/>
      <c r="G1936" s="60"/>
      <c r="I1936" s="57"/>
      <c r="J1936" s="57"/>
    </row>
    <row r="1937" spans="1:10" ht="18" x14ac:dyDescent="0.2">
      <c r="A1937" s="16">
        <v>39183</v>
      </c>
      <c r="B1937" s="1">
        <v>18.895099999999999</v>
      </c>
      <c r="C1937" s="2">
        <v>19.0273</v>
      </c>
      <c r="D1937" s="63"/>
      <c r="F1937" s="60"/>
      <c r="G1937" s="60"/>
      <c r="I1937" s="57"/>
      <c r="J1937" s="57"/>
    </row>
    <row r="1938" spans="1:10" ht="18" x14ac:dyDescent="0.2">
      <c r="A1938" s="16">
        <v>39184</v>
      </c>
      <c r="B1938" s="1">
        <v>18.895099999999999</v>
      </c>
      <c r="C1938" s="2">
        <v>19.027200000000001</v>
      </c>
      <c r="D1938" s="63"/>
      <c r="F1938" s="60"/>
      <c r="G1938" s="60"/>
      <c r="I1938" s="57"/>
      <c r="J1938" s="57"/>
    </row>
    <row r="1939" spans="1:10" ht="18" x14ac:dyDescent="0.2">
      <c r="A1939" s="16">
        <v>39185</v>
      </c>
      <c r="B1939" s="1">
        <v>18.895099999999999</v>
      </c>
      <c r="C1939" s="2">
        <v>19.027200000000001</v>
      </c>
      <c r="D1939" s="63"/>
      <c r="F1939" s="60"/>
      <c r="G1939" s="60"/>
      <c r="I1939" s="57"/>
      <c r="J1939" s="57"/>
    </row>
    <row r="1940" spans="1:10" ht="18" x14ac:dyDescent="0.2">
      <c r="A1940" s="16">
        <v>39188</v>
      </c>
      <c r="B1940" s="1">
        <v>18.895099999999999</v>
      </c>
      <c r="C1940" s="2">
        <v>19.027000000000001</v>
      </c>
      <c r="D1940" s="63"/>
      <c r="F1940" s="60"/>
      <c r="G1940" s="60"/>
      <c r="I1940" s="57"/>
      <c r="J1940" s="57"/>
    </row>
    <row r="1941" spans="1:10" ht="18" x14ac:dyDescent="0.2">
      <c r="A1941" s="16">
        <v>39189</v>
      </c>
      <c r="B1941" s="1">
        <v>18.895099999999999</v>
      </c>
      <c r="C1941" s="2">
        <v>19.0273</v>
      </c>
      <c r="D1941" s="63"/>
      <c r="F1941" s="60"/>
      <c r="G1941" s="60"/>
      <c r="I1941" s="57"/>
      <c r="J1941" s="57"/>
    </row>
    <row r="1942" spans="1:10" ht="18" x14ac:dyDescent="0.2">
      <c r="A1942" s="16">
        <v>39190</v>
      </c>
      <c r="B1942" s="1">
        <v>18.895099999999999</v>
      </c>
      <c r="C1942" s="2">
        <v>19.027100000000001</v>
      </c>
      <c r="D1942" s="63"/>
      <c r="F1942" s="60"/>
      <c r="G1942" s="60"/>
      <c r="I1942" s="57"/>
      <c r="J1942" s="57"/>
    </row>
    <row r="1943" spans="1:10" ht="18" x14ac:dyDescent="0.2">
      <c r="A1943" s="16">
        <v>39191</v>
      </c>
      <c r="B1943" s="1">
        <v>18.895099999999999</v>
      </c>
      <c r="C1943" s="2">
        <v>19.027200000000001</v>
      </c>
      <c r="D1943" s="63"/>
      <c r="F1943" s="60"/>
      <c r="G1943" s="60"/>
      <c r="I1943" s="57"/>
      <c r="J1943" s="57"/>
    </row>
    <row r="1944" spans="1:10" ht="18" x14ac:dyDescent="0.2">
      <c r="A1944" s="16">
        <v>39192</v>
      </c>
      <c r="B1944" s="1">
        <v>18.895099999999999</v>
      </c>
      <c r="C1944" s="2">
        <v>19.0273</v>
      </c>
      <c r="D1944" s="63"/>
      <c r="F1944" s="60"/>
      <c r="G1944" s="60"/>
      <c r="I1944" s="57"/>
      <c r="J1944" s="57"/>
    </row>
    <row r="1945" spans="1:10" ht="18" x14ac:dyDescent="0.2">
      <c r="A1945" s="16">
        <v>39195</v>
      </c>
      <c r="B1945" s="1">
        <v>18.895099999999999</v>
      </c>
      <c r="C1945" s="2">
        <v>19.027100000000001</v>
      </c>
      <c r="D1945" s="63"/>
      <c r="F1945" s="60"/>
      <c r="G1945" s="60"/>
      <c r="I1945" s="57"/>
      <c r="J1945" s="57"/>
    </row>
    <row r="1946" spans="1:10" ht="18" x14ac:dyDescent="0.2">
      <c r="A1946" s="16">
        <v>39196</v>
      </c>
      <c r="B1946" s="1">
        <v>18.895099999999999</v>
      </c>
      <c r="C1946" s="2">
        <v>19.027200000000001</v>
      </c>
      <c r="D1946" s="63"/>
      <c r="F1946" s="60"/>
      <c r="G1946" s="60"/>
      <c r="I1946" s="57"/>
      <c r="J1946" s="57"/>
    </row>
    <row r="1947" spans="1:10" ht="18" x14ac:dyDescent="0.2">
      <c r="A1947" s="16">
        <v>39197</v>
      </c>
      <c r="B1947" s="1">
        <v>18.895099999999999</v>
      </c>
      <c r="C1947" s="2">
        <v>19.027200000000001</v>
      </c>
      <c r="D1947" s="63"/>
      <c r="F1947" s="60"/>
      <c r="G1947" s="60"/>
      <c r="I1947" s="57"/>
      <c r="J1947" s="57"/>
    </row>
    <row r="1948" spans="1:10" ht="18" x14ac:dyDescent="0.2">
      <c r="A1948" s="16">
        <v>39198</v>
      </c>
      <c r="B1948" s="1">
        <v>18.895099999999999</v>
      </c>
      <c r="C1948" s="2">
        <v>19.0273</v>
      </c>
      <c r="D1948" s="63"/>
      <c r="F1948" s="60"/>
      <c r="G1948" s="60"/>
      <c r="I1948" s="57"/>
      <c r="J1948" s="57"/>
    </row>
    <row r="1949" spans="1:10" ht="18" x14ac:dyDescent="0.2">
      <c r="A1949" s="16">
        <v>39199</v>
      </c>
      <c r="B1949" s="1">
        <v>18.895099999999999</v>
      </c>
      <c r="C1949" s="2">
        <v>19.027200000000001</v>
      </c>
      <c r="D1949" s="63"/>
      <c r="F1949" s="60"/>
      <c r="G1949" s="60"/>
      <c r="I1949" s="57"/>
      <c r="J1949" s="57"/>
    </row>
    <row r="1950" spans="1:10" ht="18.75" thickBot="1" x14ac:dyDescent="0.25">
      <c r="A1950" s="16">
        <v>39202</v>
      </c>
      <c r="B1950" s="1">
        <v>18.895099999999999</v>
      </c>
      <c r="C1950" s="2">
        <v>19.027000000000001</v>
      </c>
      <c r="D1950" s="63"/>
      <c r="F1950" s="60"/>
      <c r="G1950" s="60"/>
      <c r="I1950" s="57"/>
      <c r="J1950" s="57"/>
    </row>
    <row r="1951" spans="1:10" ht="21.75" thickBot="1" x14ac:dyDescent="0.25">
      <c r="A1951" s="11" t="s">
        <v>12</v>
      </c>
      <c r="B1951" s="12">
        <f>AVERAGE(B1952:B1973)</f>
        <v>18.89510000000001</v>
      </c>
      <c r="C1951" s="13">
        <f>AVERAGE(C1952:C1973)</f>
        <v>19.027222727272729</v>
      </c>
      <c r="D1951" s="63"/>
      <c r="F1951" s="60"/>
      <c r="G1951" s="60"/>
      <c r="I1951" s="57"/>
      <c r="J1951" s="57"/>
    </row>
    <row r="1952" spans="1:10" ht="18" x14ac:dyDescent="0.2">
      <c r="A1952" s="3">
        <v>39204</v>
      </c>
      <c r="B1952" s="1">
        <v>18.895099999999999</v>
      </c>
      <c r="C1952" s="2">
        <v>19.027200000000001</v>
      </c>
      <c r="D1952" s="63"/>
      <c r="F1952" s="60"/>
      <c r="G1952" s="60"/>
      <c r="I1952" s="57"/>
      <c r="J1952" s="57"/>
    </row>
    <row r="1953" spans="1:10" ht="18" x14ac:dyDescent="0.2">
      <c r="A1953" s="16">
        <v>39205</v>
      </c>
      <c r="B1953" s="1">
        <v>18.895099999999999</v>
      </c>
      <c r="C1953" s="2">
        <v>19.027200000000001</v>
      </c>
      <c r="D1953" s="63"/>
      <c r="F1953" s="60"/>
      <c r="G1953" s="60"/>
      <c r="I1953" s="57"/>
      <c r="J1953" s="57"/>
    </row>
    <row r="1954" spans="1:10" ht="18" x14ac:dyDescent="0.2">
      <c r="A1954" s="16">
        <v>39206</v>
      </c>
      <c r="B1954" s="1">
        <v>18.895099999999999</v>
      </c>
      <c r="C1954" s="2">
        <v>19.027200000000001</v>
      </c>
      <c r="D1954" s="63"/>
      <c r="F1954" s="60"/>
      <c r="G1954" s="60"/>
      <c r="I1954" s="57"/>
      <c r="J1954" s="57"/>
    </row>
    <row r="1955" spans="1:10" ht="18" x14ac:dyDescent="0.2">
      <c r="A1955" s="16">
        <v>39209</v>
      </c>
      <c r="B1955" s="1">
        <v>18.895099999999999</v>
      </c>
      <c r="C1955" s="2">
        <v>19.027699999999999</v>
      </c>
      <c r="D1955" s="63"/>
      <c r="F1955" s="60"/>
      <c r="G1955" s="60"/>
      <c r="I1955" s="57"/>
      <c r="J1955" s="57"/>
    </row>
    <row r="1956" spans="1:10" ht="18" x14ac:dyDescent="0.2">
      <c r="A1956" s="16">
        <v>39210</v>
      </c>
      <c r="B1956" s="1">
        <v>18.895099999999999</v>
      </c>
      <c r="C1956" s="2">
        <v>19.027200000000001</v>
      </c>
      <c r="D1956" s="63"/>
      <c r="F1956" s="60"/>
      <c r="G1956" s="60"/>
      <c r="I1956" s="57"/>
      <c r="J1956" s="57"/>
    </row>
    <row r="1957" spans="1:10" ht="18" x14ac:dyDescent="0.2">
      <c r="A1957" s="16">
        <v>39211</v>
      </c>
      <c r="B1957" s="1">
        <v>18.895099999999999</v>
      </c>
      <c r="C1957" s="2">
        <v>19.027000000000001</v>
      </c>
      <c r="D1957" s="63"/>
      <c r="F1957" s="60"/>
      <c r="G1957" s="60"/>
      <c r="I1957" s="57"/>
      <c r="J1957" s="57"/>
    </row>
    <row r="1958" spans="1:10" ht="18" x14ac:dyDescent="0.2">
      <c r="A1958" s="16">
        <v>39212</v>
      </c>
      <c r="B1958" s="1">
        <v>18.895099999999999</v>
      </c>
      <c r="C1958" s="2">
        <v>19.027000000000001</v>
      </c>
      <c r="D1958" s="63"/>
      <c r="F1958" s="60"/>
      <c r="G1958" s="60"/>
      <c r="I1958" s="57"/>
      <c r="J1958" s="57"/>
    </row>
    <row r="1959" spans="1:10" ht="18" x14ac:dyDescent="0.2">
      <c r="A1959" s="16">
        <v>39213</v>
      </c>
      <c r="B1959" s="1">
        <v>18.895099999999999</v>
      </c>
      <c r="C1959" s="2">
        <v>19.027200000000001</v>
      </c>
      <c r="D1959" s="63"/>
      <c r="F1959" s="60"/>
      <c r="G1959" s="60"/>
      <c r="I1959" s="57"/>
      <c r="J1959" s="57"/>
    </row>
    <row r="1960" spans="1:10" ht="18" x14ac:dyDescent="0.2">
      <c r="A1960" s="16">
        <v>39216</v>
      </c>
      <c r="B1960" s="1">
        <v>18.895099999999999</v>
      </c>
      <c r="C1960" s="2">
        <v>19.0273</v>
      </c>
      <c r="D1960" s="63"/>
      <c r="F1960" s="60"/>
      <c r="G1960" s="60"/>
      <c r="I1960" s="57"/>
      <c r="J1960" s="57"/>
    </row>
    <row r="1961" spans="1:10" ht="18" x14ac:dyDescent="0.2">
      <c r="A1961" s="16">
        <v>39217</v>
      </c>
      <c r="B1961" s="1">
        <v>18.895099999999999</v>
      </c>
      <c r="C1961" s="2">
        <v>19.027200000000001</v>
      </c>
      <c r="D1961" s="63"/>
      <c r="F1961" s="60"/>
      <c r="G1961" s="60"/>
      <c r="I1961" s="57"/>
      <c r="J1961" s="57"/>
    </row>
    <row r="1962" spans="1:10" ht="18" x14ac:dyDescent="0.2">
      <c r="A1962" s="16">
        <v>39218</v>
      </c>
      <c r="B1962" s="1">
        <v>18.895099999999999</v>
      </c>
      <c r="C1962" s="2">
        <v>19.0273</v>
      </c>
      <c r="D1962" s="63"/>
      <c r="F1962" s="60"/>
      <c r="G1962" s="60"/>
      <c r="I1962" s="57"/>
      <c r="J1962" s="57"/>
    </row>
    <row r="1963" spans="1:10" ht="18" x14ac:dyDescent="0.2">
      <c r="A1963" s="16">
        <v>39219</v>
      </c>
      <c r="B1963" s="1">
        <v>18.895099999999999</v>
      </c>
      <c r="C1963" s="2">
        <v>19.027200000000001</v>
      </c>
      <c r="D1963" s="63"/>
      <c r="F1963" s="60"/>
      <c r="G1963" s="60"/>
      <c r="I1963" s="57"/>
      <c r="J1963" s="57"/>
    </row>
    <row r="1964" spans="1:10" ht="18" x14ac:dyDescent="0.2">
      <c r="A1964" s="16">
        <v>39220</v>
      </c>
      <c r="B1964" s="1">
        <v>18.895099999999999</v>
      </c>
      <c r="C1964" s="2">
        <v>19.027200000000001</v>
      </c>
      <c r="D1964" s="63"/>
      <c r="F1964" s="60"/>
      <c r="G1964" s="60"/>
      <c r="I1964" s="57"/>
      <c r="J1964" s="57"/>
    </row>
    <row r="1965" spans="1:10" ht="18" x14ac:dyDescent="0.2">
      <c r="A1965" s="16">
        <v>39223</v>
      </c>
      <c r="B1965" s="1">
        <v>18.895099999999999</v>
      </c>
      <c r="C1965" s="2">
        <v>19.0273</v>
      </c>
      <c r="D1965" s="63"/>
      <c r="F1965" s="60"/>
      <c r="G1965" s="60"/>
      <c r="I1965" s="57"/>
      <c r="J1965" s="57"/>
    </row>
    <row r="1966" spans="1:10" ht="18" x14ac:dyDescent="0.2">
      <c r="A1966" s="16">
        <v>39224</v>
      </c>
      <c r="B1966" s="1">
        <v>18.895099999999999</v>
      </c>
      <c r="C1966" s="2">
        <v>19.027200000000001</v>
      </c>
      <c r="D1966" s="63"/>
      <c r="F1966" s="60"/>
      <c r="G1966" s="60"/>
      <c r="I1966" s="57"/>
      <c r="J1966" s="57"/>
    </row>
    <row r="1967" spans="1:10" ht="18" x14ac:dyDescent="0.2">
      <c r="A1967" s="16">
        <v>39225</v>
      </c>
      <c r="B1967" s="1">
        <v>18.895099999999999</v>
      </c>
      <c r="C1967" s="2">
        <v>19.027200000000001</v>
      </c>
      <c r="D1967" s="63"/>
      <c r="F1967" s="60"/>
      <c r="G1967" s="60"/>
      <c r="I1967" s="57"/>
      <c r="J1967" s="57"/>
    </row>
    <row r="1968" spans="1:10" ht="18" x14ac:dyDescent="0.2">
      <c r="A1968" s="16">
        <v>39226</v>
      </c>
      <c r="B1968" s="1">
        <v>18.895099999999999</v>
      </c>
      <c r="C1968" s="2">
        <v>19.027200000000001</v>
      </c>
      <c r="D1968" s="63"/>
      <c r="F1968" s="60"/>
      <c r="G1968" s="60"/>
      <c r="I1968" s="57"/>
      <c r="J1968" s="57"/>
    </row>
    <row r="1969" spans="1:10" ht="18" x14ac:dyDescent="0.2">
      <c r="A1969" s="16">
        <v>39227</v>
      </c>
      <c r="B1969" s="1">
        <v>18.895099999999999</v>
      </c>
      <c r="C1969" s="2">
        <v>19.0273</v>
      </c>
      <c r="D1969" s="63"/>
      <c r="F1969" s="60"/>
      <c r="G1969" s="60"/>
      <c r="I1969" s="57"/>
      <c r="J1969" s="57"/>
    </row>
    <row r="1970" spans="1:10" ht="18" x14ac:dyDescent="0.2">
      <c r="A1970" s="16">
        <v>39230</v>
      </c>
      <c r="B1970" s="1">
        <v>18.895099999999999</v>
      </c>
      <c r="C1970" s="2">
        <v>19.027000000000001</v>
      </c>
      <c r="D1970" s="63"/>
      <c r="F1970" s="60"/>
      <c r="G1970" s="60"/>
      <c r="I1970" s="57"/>
      <c r="J1970" s="57"/>
    </row>
    <row r="1971" spans="1:10" ht="18" x14ac:dyDescent="0.2">
      <c r="A1971" s="16">
        <v>39231</v>
      </c>
      <c r="B1971" s="1">
        <v>18.895099999999999</v>
      </c>
      <c r="C1971" s="2">
        <v>19.0273</v>
      </c>
      <c r="D1971" s="63"/>
      <c r="F1971" s="60"/>
      <c r="G1971" s="60"/>
      <c r="I1971" s="57"/>
      <c r="J1971" s="57"/>
    </row>
    <row r="1972" spans="1:10" ht="18" x14ac:dyDescent="0.2">
      <c r="A1972" s="16">
        <v>39232</v>
      </c>
      <c r="B1972" s="1">
        <v>18.895099999999999</v>
      </c>
      <c r="C1972" s="2">
        <v>19.027200000000001</v>
      </c>
      <c r="D1972" s="63"/>
      <c r="F1972" s="60"/>
      <c r="G1972" s="60"/>
      <c r="I1972" s="57"/>
      <c r="J1972" s="57"/>
    </row>
    <row r="1973" spans="1:10" ht="18.75" thickBot="1" x14ac:dyDescent="0.25">
      <c r="A1973" s="16">
        <v>39233</v>
      </c>
      <c r="B1973" s="1">
        <v>18.895099999999999</v>
      </c>
      <c r="C1973" s="2">
        <v>19.0273</v>
      </c>
      <c r="D1973" s="63"/>
      <c r="F1973" s="60"/>
      <c r="G1973" s="60"/>
      <c r="I1973" s="57"/>
      <c r="J1973" s="57"/>
    </row>
    <row r="1974" spans="1:10" ht="21.75" thickBot="1" x14ac:dyDescent="0.25">
      <c r="A1974" s="11" t="s">
        <v>13</v>
      </c>
      <c r="B1974" s="12">
        <f>AVERAGE(B1975:B1995)</f>
        <v>18.895100000000006</v>
      </c>
      <c r="C1974" s="13">
        <f>AVERAGE(C1975:C1995)</f>
        <v>19.027014285714287</v>
      </c>
      <c r="D1974" s="63"/>
      <c r="F1974" s="60"/>
      <c r="G1974" s="60"/>
      <c r="I1974" s="57"/>
      <c r="J1974" s="57"/>
    </row>
    <row r="1975" spans="1:10" ht="18" x14ac:dyDescent="0.2">
      <c r="A1975" s="33">
        <v>39234</v>
      </c>
      <c r="B1975" s="34">
        <v>18.895099999999999</v>
      </c>
      <c r="C1975" s="35">
        <v>19.0273</v>
      </c>
      <c r="D1975" s="63"/>
      <c r="F1975" s="60"/>
      <c r="G1975" s="60"/>
      <c r="I1975" s="57"/>
      <c r="J1975" s="57"/>
    </row>
    <row r="1976" spans="1:10" ht="18" x14ac:dyDescent="0.2">
      <c r="A1976" s="16">
        <v>39237</v>
      </c>
      <c r="B1976" s="1">
        <v>18.895099999999999</v>
      </c>
      <c r="C1976" s="2">
        <v>19.0273</v>
      </c>
      <c r="D1976" s="63"/>
      <c r="F1976" s="60"/>
      <c r="G1976" s="60"/>
      <c r="I1976" s="57"/>
      <c r="J1976" s="57"/>
    </row>
    <row r="1977" spans="1:10" ht="18" x14ac:dyDescent="0.2">
      <c r="A1977" s="16">
        <v>39238</v>
      </c>
      <c r="B1977" s="1">
        <v>18.895099999999999</v>
      </c>
      <c r="C1977" s="2">
        <v>19.0273</v>
      </c>
      <c r="D1977" s="63"/>
      <c r="F1977" s="60"/>
      <c r="G1977" s="60"/>
      <c r="I1977" s="57"/>
      <c r="J1977" s="57"/>
    </row>
    <row r="1978" spans="1:10" ht="18" x14ac:dyDescent="0.2">
      <c r="A1978" s="16">
        <v>39239</v>
      </c>
      <c r="B1978" s="1">
        <v>18.895099999999999</v>
      </c>
      <c r="C1978" s="2">
        <v>19.027100000000001</v>
      </c>
      <c r="D1978" s="63"/>
      <c r="F1978" s="60"/>
      <c r="G1978" s="60"/>
      <c r="I1978" s="57"/>
      <c r="J1978" s="57"/>
    </row>
    <row r="1979" spans="1:10" ht="18" x14ac:dyDescent="0.2">
      <c r="A1979" s="16">
        <v>39240</v>
      </c>
      <c r="B1979" s="1">
        <v>18.895099999999999</v>
      </c>
      <c r="C1979" s="2">
        <v>19.027200000000001</v>
      </c>
      <c r="D1979" s="63"/>
      <c r="F1979" s="60"/>
      <c r="G1979" s="60"/>
      <c r="I1979" s="57"/>
      <c r="J1979" s="57"/>
    </row>
    <row r="1980" spans="1:10" ht="18" x14ac:dyDescent="0.2">
      <c r="A1980" s="16">
        <v>39241</v>
      </c>
      <c r="B1980" s="1">
        <v>18.895099999999999</v>
      </c>
      <c r="C1980" s="2">
        <v>19.0273</v>
      </c>
      <c r="D1980" s="63"/>
      <c r="F1980" s="60"/>
      <c r="G1980" s="60"/>
      <c r="I1980" s="57"/>
      <c r="J1980" s="57"/>
    </row>
    <row r="1981" spans="1:10" ht="18" x14ac:dyDescent="0.2">
      <c r="A1981" s="16">
        <v>39244</v>
      </c>
      <c r="B1981" s="1">
        <v>18.895099999999999</v>
      </c>
      <c r="C1981" s="2">
        <v>19.027100000000001</v>
      </c>
      <c r="D1981" s="63"/>
      <c r="F1981" s="60"/>
      <c r="G1981" s="60"/>
      <c r="I1981" s="57"/>
      <c r="J1981" s="57"/>
    </row>
    <row r="1982" spans="1:10" ht="18" x14ac:dyDescent="0.2">
      <c r="A1982" s="16">
        <v>39245</v>
      </c>
      <c r="B1982" s="1">
        <v>18.895099999999999</v>
      </c>
      <c r="C1982" s="2">
        <v>19.0273</v>
      </c>
      <c r="D1982" s="63"/>
      <c r="F1982" s="60"/>
      <c r="G1982" s="60"/>
      <c r="I1982" s="57"/>
      <c r="J1982" s="57"/>
    </row>
    <row r="1983" spans="1:10" ht="18" x14ac:dyDescent="0.2">
      <c r="A1983" s="16">
        <v>39246</v>
      </c>
      <c r="B1983" s="1">
        <v>18.895099999999999</v>
      </c>
      <c r="C1983" s="2">
        <v>19.027200000000001</v>
      </c>
      <c r="D1983" s="63"/>
      <c r="F1983" s="60"/>
      <c r="G1983" s="60"/>
      <c r="I1983" s="57"/>
      <c r="J1983" s="57"/>
    </row>
    <row r="1984" spans="1:10" ht="18" x14ac:dyDescent="0.2">
      <c r="A1984" s="16">
        <v>39247</v>
      </c>
      <c r="B1984" s="1">
        <v>18.895099999999999</v>
      </c>
      <c r="C1984" s="2">
        <v>19.027200000000001</v>
      </c>
      <c r="D1984" s="63"/>
      <c r="F1984" s="60"/>
      <c r="G1984" s="60"/>
      <c r="I1984" s="57"/>
      <c r="J1984" s="57"/>
    </row>
    <row r="1985" spans="1:10" ht="18" x14ac:dyDescent="0.2">
      <c r="A1985" s="16">
        <v>39248</v>
      </c>
      <c r="B1985" s="1">
        <v>18.895099999999999</v>
      </c>
      <c r="C1985" s="2">
        <v>19.027200000000001</v>
      </c>
      <c r="D1985" s="63"/>
      <c r="F1985" s="60"/>
      <c r="G1985" s="60"/>
      <c r="I1985" s="57"/>
      <c r="J1985" s="57"/>
    </row>
    <row r="1986" spans="1:10" ht="18" x14ac:dyDescent="0.2">
      <c r="A1986" s="16">
        <v>39251</v>
      </c>
      <c r="B1986" s="1">
        <v>18.895099999999999</v>
      </c>
      <c r="C1986" s="2">
        <v>19.026900000000001</v>
      </c>
      <c r="D1986" s="63"/>
      <c r="F1986" s="60"/>
      <c r="G1986" s="60"/>
      <c r="I1986" s="57"/>
      <c r="J1986" s="57"/>
    </row>
    <row r="1987" spans="1:10" ht="18" x14ac:dyDescent="0.2">
      <c r="A1987" s="16">
        <v>39252</v>
      </c>
      <c r="B1987" s="1">
        <v>18.895099999999999</v>
      </c>
      <c r="C1987" s="2">
        <v>19.023499999999999</v>
      </c>
      <c r="D1987" s="63"/>
      <c r="F1987" s="60"/>
      <c r="G1987" s="60"/>
      <c r="I1987" s="57"/>
      <c r="J1987" s="57"/>
    </row>
    <row r="1988" spans="1:10" ht="18" x14ac:dyDescent="0.2">
      <c r="A1988" s="16">
        <v>39253</v>
      </c>
      <c r="B1988" s="1">
        <v>18.895099999999999</v>
      </c>
      <c r="C1988" s="2">
        <v>19.0273</v>
      </c>
      <c r="D1988" s="63"/>
      <c r="F1988" s="60"/>
      <c r="G1988" s="60"/>
      <c r="I1988" s="57"/>
      <c r="J1988" s="57"/>
    </row>
    <row r="1989" spans="1:10" ht="18" x14ac:dyDescent="0.2">
      <c r="A1989" s="16">
        <v>39254</v>
      </c>
      <c r="B1989" s="1">
        <v>18.895099999999999</v>
      </c>
      <c r="C1989" s="2">
        <v>19.027200000000001</v>
      </c>
      <c r="D1989" s="63"/>
      <c r="F1989" s="60"/>
      <c r="G1989" s="60"/>
      <c r="I1989" s="57"/>
      <c r="J1989" s="57"/>
    </row>
    <row r="1990" spans="1:10" ht="18" x14ac:dyDescent="0.2">
      <c r="A1990" s="16">
        <v>39255</v>
      </c>
      <c r="B1990" s="1">
        <v>18.895099999999999</v>
      </c>
      <c r="C1990" s="2">
        <v>19.027200000000001</v>
      </c>
      <c r="D1990" s="63"/>
      <c r="F1990" s="60"/>
      <c r="G1990" s="60"/>
      <c r="I1990" s="57"/>
      <c r="J1990" s="57"/>
    </row>
    <row r="1991" spans="1:10" ht="18" x14ac:dyDescent="0.2">
      <c r="A1991" s="16">
        <v>39258</v>
      </c>
      <c r="B1991" s="1">
        <v>18.895099999999999</v>
      </c>
      <c r="C1991" s="2">
        <v>19.0273</v>
      </c>
      <c r="D1991" s="63"/>
      <c r="F1991" s="60"/>
      <c r="G1991" s="60"/>
      <c r="I1991" s="57"/>
      <c r="J1991" s="57"/>
    </row>
    <row r="1992" spans="1:10" ht="18" x14ac:dyDescent="0.2">
      <c r="A1992" s="16">
        <v>39259</v>
      </c>
      <c r="B1992" s="1">
        <v>18.895099999999999</v>
      </c>
      <c r="C1992" s="2">
        <v>19.027200000000001</v>
      </c>
      <c r="D1992" s="63"/>
      <c r="F1992" s="60"/>
      <c r="G1992" s="60"/>
      <c r="I1992" s="57"/>
      <c r="J1992" s="57"/>
    </row>
    <row r="1993" spans="1:10" ht="18" x14ac:dyDescent="0.2">
      <c r="A1993" s="16">
        <v>39260</v>
      </c>
      <c r="B1993" s="1">
        <v>18.895099999999999</v>
      </c>
      <c r="C1993" s="2">
        <v>19.027100000000001</v>
      </c>
      <c r="D1993" s="63"/>
      <c r="F1993" s="60"/>
      <c r="G1993" s="60"/>
      <c r="I1993" s="57"/>
      <c r="J1993" s="57"/>
    </row>
    <row r="1994" spans="1:10" ht="18" x14ac:dyDescent="0.2">
      <c r="A1994" s="16">
        <v>39261</v>
      </c>
      <c r="B1994" s="1">
        <v>18.895099999999999</v>
      </c>
      <c r="C1994" s="2">
        <v>19.026900000000001</v>
      </c>
      <c r="D1994" s="63"/>
      <c r="F1994" s="60"/>
      <c r="G1994" s="60"/>
      <c r="I1994" s="57"/>
      <c r="J1994" s="57"/>
    </row>
    <row r="1995" spans="1:10" ht="18.75" thickBot="1" x14ac:dyDescent="0.25">
      <c r="A1995" s="21">
        <v>39262</v>
      </c>
      <c r="B1995" s="25">
        <v>18.895099999999999</v>
      </c>
      <c r="C1995" s="26">
        <v>19.027200000000001</v>
      </c>
      <c r="D1995" s="63"/>
      <c r="F1995" s="60"/>
      <c r="G1995" s="60"/>
      <c r="I1995" s="57"/>
      <c r="J1995" s="57"/>
    </row>
    <row r="1996" spans="1:10" ht="21.75" thickBot="1" x14ac:dyDescent="0.25">
      <c r="A1996" s="19" t="s">
        <v>14</v>
      </c>
      <c r="B1996" s="20">
        <f>AVERAGE(B1997:B2018)</f>
        <v>18.89510000000001</v>
      </c>
      <c r="C1996" s="13">
        <f>AVERAGE(C1997:C2018)</f>
        <v>19.027145454545462</v>
      </c>
      <c r="D1996" s="63"/>
      <c r="F1996" s="60"/>
      <c r="G1996" s="60"/>
      <c r="I1996" s="57"/>
      <c r="J1996" s="57"/>
    </row>
    <row r="1997" spans="1:10" ht="18" x14ac:dyDescent="0.2">
      <c r="A1997" s="3">
        <v>39265</v>
      </c>
      <c r="B1997" s="1">
        <v>18.895099999999999</v>
      </c>
      <c r="C1997" s="2">
        <v>19.027200000000001</v>
      </c>
      <c r="D1997" s="63"/>
      <c r="F1997" s="60"/>
      <c r="G1997" s="60"/>
      <c r="I1997" s="57"/>
      <c r="J1997" s="57"/>
    </row>
    <row r="1998" spans="1:10" ht="18" x14ac:dyDescent="0.2">
      <c r="A1998" s="16">
        <v>39266</v>
      </c>
      <c r="B1998" s="1">
        <v>18.895099999999999</v>
      </c>
      <c r="C1998" s="2">
        <v>19.027200000000001</v>
      </c>
      <c r="D1998" s="63"/>
      <c r="F1998" s="60"/>
      <c r="G1998" s="60"/>
      <c r="I1998" s="57"/>
      <c r="J1998" s="57"/>
    </row>
    <row r="1999" spans="1:10" ht="18" x14ac:dyDescent="0.2">
      <c r="A1999" s="16">
        <v>39267</v>
      </c>
      <c r="B1999" s="1">
        <v>18.895099999999999</v>
      </c>
      <c r="C1999" s="2">
        <v>19.027100000000001</v>
      </c>
      <c r="D1999" s="63"/>
      <c r="F1999" s="60"/>
      <c r="G1999" s="60"/>
      <c r="I1999" s="57"/>
      <c r="J1999" s="57"/>
    </row>
    <row r="2000" spans="1:10" ht="18" x14ac:dyDescent="0.2">
      <c r="A2000" s="16">
        <v>39268</v>
      </c>
      <c r="B2000" s="1">
        <v>18.895099999999999</v>
      </c>
      <c r="C2000" s="2">
        <v>19.026700000000002</v>
      </c>
      <c r="D2000" s="63"/>
      <c r="F2000" s="60"/>
      <c r="G2000" s="60"/>
      <c r="I2000" s="57"/>
      <c r="J2000" s="57"/>
    </row>
    <row r="2001" spans="1:10" ht="18" x14ac:dyDescent="0.2">
      <c r="A2001" s="16">
        <v>39269</v>
      </c>
      <c r="B2001" s="1">
        <v>18.895099999999999</v>
      </c>
      <c r="C2001" s="2">
        <v>19.026700000000002</v>
      </c>
      <c r="D2001" s="63"/>
      <c r="F2001" s="60"/>
      <c r="G2001" s="60"/>
      <c r="I2001" s="57"/>
      <c r="J2001" s="57"/>
    </row>
    <row r="2002" spans="1:10" ht="18" x14ac:dyDescent="0.2">
      <c r="A2002" s="16">
        <v>39272</v>
      </c>
      <c r="B2002" s="1">
        <v>18.895099999999999</v>
      </c>
      <c r="C2002" s="2">
        <v>19.027200000000001</v>
      </c>
      <c r="D2002" s="63"/>
      <c r="F2002" s="60"/>
      <c r="G2002" s="60"/>
      <c r="I2002" s="57"/>
      <c r="J2002" s="57"/>
    </row>
    <row r="2003" spans="1:10" ht="18" x14ac:dyDescent="0.2">
      <c r="A2003" s="16">
        <v>39273</v>
      </c>
      <c r="B2003" s="1">
        <v>18.895099999999999</v>
      </c>
      <c r="C2003" s="2">
        <v>19.027100000000001</v>
      </c>
      <c r="D2003" s="63"/>
      <c r="F2003" s="60"/>
      <c r="G2003" s="60"/>
      <c r="I2003" s="57"/>
      <c r="J2003" s="57"/>
    </row>
    <row r="2004" spans="1:10" ht="18" x14ac:dyDescent="0.2">
      <c r="A2004" s="16">
        <v>39274</v>
      </c>
      <c r="B2004" s="1">
        <v>18.895099999999999</v>
      </c>
      <c r="C2004" s="2">
        <v>19.027100000000001</v>
      </c>
      <c r="D2004" s="63"/>
      <c r="F2004" s="60"/>
      <c r="G2004" s="60"/>
      <c r="I2004" s="57"/>
      <c r="J2004" s="57"/>
    </row>
    <row r="2005" spans="1:10" ht="18" x14ac:dyDescent="0.2">
      <c r="A2005" s="16">
        <v>39275</v>
      </c>
      <c r="B2005" s="1">
        <v>18.895099999999999</v>
      </c>
      <c r="C2005" s="2">
        <v>19.026900000000001</v>
      </c>
      <c r="D2005" s="63"/>
      <c r="F2005" s="60"/>
      <c r="G2005" s="60"/>
      <c r="I2005" s="57"/>
      <c r="J2005" s="57"/>
    </row>
    <row r="2006" spans="1:10" ht="18" x14ac:dyDescent="0.2">
      <c r="A2006" s="16">
        <v>39276</v>
      </c>
      <c r="B2006" s="1">
        <v>18.895099999999999</v>
      </c>
      <c r="C2006" s="2">
        <v>19.027200000000001</v>
      </c>
      <c r="D2006" s="63"/>
      <c r="F2006" s="60"/>
      <c r="G2006" s="60"/>
      <c r="I2006" s="57"/>
      <c r="J2006" s="57"/>
    </row>
    <row r="2007" spans="1:10" ht="18" x14ac:dyDescent="0.2">
      <c r="A2007" s="16">
        <v>39279</v>
      </c>
      <c r="B2007" s="1">
        <v>18.895099999999999</v>
      </c>
      <c r="C2007" s="2">
        <v>19.027200000000001</v>
      </c>
      <c r="D2007" s="63"/>
      <c r="F2007" s="60"/>
      <c r="G2007" s="60"/>
      <c r="I2007" s="57"/>
      <c r="J2007" s="57"/>
    </row>
    <row r="2008" spans="1:10" ht="18" x14ac:dyDescent="0.2">
      <c r="A2008" s="16">
        <v>39280</v>
      </c>
      <c r="B2008" s="1">
        <v>18.895099999999999</v>
      </c>
      <c r="C2008" s="2">
        <v>19.0273</v>
      </c>
      <c r="D2008" s="63"/>
      <c r="F2008" s="60"/>
      <c r="G2008" s="60"/>
      <c r="I2008" s="57"/>
      <c r="J2008" s="57"/>
    </row>
    <row r="2009" spans="1:10" ht="18" x14ac:dyDescent="0.2">
      <c r="A2009" s="16">
        <v>39281</v>
      </c>
      <c r="B2009" s="1">
        <v>18.895099999999999</v>
      </c>
      <c r="C2009" s="2">
        <v>19.027100000000001</v>
      </c>
      <c r="D2009" s="63"/>
      <c r="F2009" s="60"/>
      <c r="G2009" s="60"/>
      <c r="I2009" s="57"/>
      <c r="J2009" s="57"/>
    </row>
    <row r="2010" spans="1:10" ht="18" x14ac:dyDescent="0.2">
      <c r="A2010" s="16">
        <v>39282</v>
      </c>
      <c r="B2010" s="1">
        <v>18.895099999999999</v>
      </c>
      <c r="C2010" s="2">
        <v>19.0273</v>
      </c>
      <c r="D2010" s="63"/>
      <c r="F2010" s="60"/>
      <c r="G2010" s="60"/>
      <c r="I2010" s="57"/>
      <c r="J2010" s="57"/>
    </row>
    <row r="2011" spans="1:10" ht="18" x14ac:dyDescent="0.2">
      <c r="A2011" s="16">
        <v>39283</v>
      </c>
      <c r="B2011" s="1">
        <v>18.895099999999999</v>
      </c>
      <c r="C2011" s="2">
        <v>19.0273</v>
      </c>
      <c r="D2011" s="63"/>
      <c r="F2011" s="60"/>
      <c r="G2011" s="60"/>
      <c r="I2011" s="57"/>
      <c r="J2011" s="57"/>
    </row>
    <row r="2012" spans="1:10" ht="18" x14ac:dyDescent="0.2">
      <c r="A2012" s="16">
        <v>39286</v>
      </c>
      <c r="B2012" s="1">
        <v>18.895099999999999</v>
      </c>
      <c r="C2012" s="2">
        <v>19.0273</v>
      </c>
      <c r="D2012" s="63"/>
      <c r="F2012" s="60"/>
      <c r="G2012" s="60"/>
      <c r="I2012" s="57"/>
      <c r="J2012" s="57"/>
    </row>
    <row r="2013" spans="1:10" ht="18" x14ac:dyDescent="0.2">
      <c r="A2013" s="16">
        <v>39287</v>
      </c>
      <c r="B2013" s="1">
        <v>18.895099999999999</v>
      </c>
      <c r="C2013" s="2">
        <v>19.0273</v>
      </c>
      <c r="D2013" s="63"/>
      <c r="F2013" s="60"/>
      <c r="G2013" s="60"/>
      <c r="I2013" s="57"/>
      <c r="J2013" s="57"/>
    </row>
    <row r="2014" spans="1:10" ht="18" x14ac:dyDescent="0.2">
      <c r="A2014" s="16">
        <v>39288</v>
      </c>
      <c r="B2014" s="1">
        <v>18.895099999999999</v>
      </c>
      <c r="C2014" s="2">
        <v>19.027100000000001</v>
      </c>
      <c r="D2014" s="63"/>
      <c r="F2014" s="60"/>
      <c r="G2014" s="60"/>
      <c r="I2014" s="57"/>
      <c r="J2014" s="57"/>
    </row>
    <row r="2015" spans="1:10" ht="18" x14ac:dyDescent="0.2">
      <c r="A2015" s="16">
        <v>39289</v>
      </c>
      <c r="B2015" s="1">
        <v>18.895099999999999</v>
      </c>
      <c r="C2015" s="2">
        <v>19.027200000000001</v>
      </c>
      <c r="D2015" s="63"/>
      <c r="F2015" s="60"/>
      <c r="G2015" s="60"/>
      <c r="I2015" s="57"/>
      <c r="J2015" s="57"/>
    </row>
    <row r="2016" spans="1:10" ht="18" x14ac:dyDescent="0.2">
      <c r="A2016" s="16">
        <v>39290</v>
      </c>
      <c r="B2016" s="1">
        <v>18.895099999999999</v>
      </c>
      <c r="C2016" s="2">
        <v>19.0273</v>
      </c>
      <c r="D2016" s="63"/>
      <c r="F2016" s="60"/>
      <c r="G2016" s="60"/>
      <c r="I2016" s="57"/>
      <c r="J2016" s="57"/>
    </row>
    <row r="2017" spans="1:10" ht="18" x14ac:dyDescent="0.2">
      <c r="A2017" s="16">
        <v>39293</v>
      </c>
      <c r="B2017" s="1">
        <v>18.895099999999999</v>
      </c>
      <c r="C2017" s="2">
        <v>19.0273</v>
      </c>
      <c r="D2017" s="63"/>
      <c r="F2017" s="60"/>
      <c r="G2017" s="60"/>
      <c r="I2017" s="57"/>
      <c r="J2017" s="57"/>
    </row>
    <row r="2018" spans="1:10" ht="18.75" thickBot="1" x14ac:dyDescent="0.25">
      <c r="A2018" s="16">
        <v>39294</v>
      </c>
      <c r="B2018" s="1">
        <v>18.895099999999999</v>
      </c>
      <c r="C2018" s="2">
        <v>19.027100000000001</v>
      </c>
      <c r="D2018" s="63"/>
      <c r="F2018" s="60"/>
      <c r="G2018" s="60"/>
      <c r="I2018" s="57"/>
      <c r="J2018" s="57"/>
    </row>
    <row r="2019" spans="1:10" ht="21.75" thickBot="1" x14ac:dyDescent="0.25">
      <c r="A2019" s="11" t="s">
        <v>15</v>
      </c>
      <c r="B2019" s="12">
        <f>AVERAGE(B2020:B2042)</f>
        <v>18.895104347826098</v>
      </c>
      <c r="C2019" s="13">
        <f>AVERAGE(C2020:C2042)</f>
        <v>19.027060869565219</v>
      </c>
      <c r="D2019" s="63"/>
      <c r="F2019" s="60"/>
      <c r="G2019" s="60"/>
      <c r="I2019" s="57"/>
      <c r="J2019" s="57"/>
    </row>
    <row r="2020" spans="1:10" ht="18" x14ac:dyDescent="0.2">
      <c r="A2020" s="3">
        <v>39295</v>
      </c>
      <c r="B2020" s="1">
        <v>18.895099999999999</v>
      </c>
      <c r="C2020" s="2">
        <v>19.027200000000001</v>
      </c>
      <c r="D2020" s="63"/>
      <c r="F2020" s="60"/>
      <c r="G2020" s="60"/>
      <c r="I2020" s="57"/>
      <c r="J2020" s="57"/>
    </row>
    <row r="2021" spans="1:10" ht="18" x14ac:dyDescent="0.2">
      <c r="A2021" s="16">
        <v>39296</v>
      </c>
      <c r="B2021" s="1">
        <v>18.895099999999999</v>
      </c>
      <c r="C2021" s="2">
        <v>19.026800000000001</v>
      </c>
      <c r="D2021" s="63"/>
      <c r="F2021" s="60"/>
      <c r="G2021" s="60"/>
      <c r="I2021" s="57"/>
      <c r="J2021" s="57"/>
    </row>
    <row r="2022" spans="1:10" ht="18" x14ac:dyDescent="0.2">
      <c r="A2022" s="16">
        <v>39297</v>
      </c>
      <c r="B2022" s="1">
        <v>18.895199999999999</v>
      </c>
      <c r="C2022" s="2">
        <v>19.027200000000001</v>
      </c>
      <c r="D2022" s="63"/>
      <c r="F2022" s="60"/>
      <c r="G2022" s="60"/>
      <c r="I2022" s="57"/>
      <c r="J2022" s="57"/>
    </row>
    <row r="2023" spans="1:10" ht="18" x14ac:dyDescent="0.2">
      <c r="A2023" s="16">
        <v>39300</v>
      </c>
      <c r="B2023" s="1">
        <v>18.895099999999999</v>
      </c>
      <c r="C2023" s="2">
        <v>19.026900000000001</v>
      </c>
      <c r="D2023" s="63"/>
      <c r="F2023" s="60"/>
      <c r="G2023" s="60"/>
      <c r="I2023" s="57"/>
      <c r="J2023" s="57"/>
    </row>
    <row r="2024" spans="1:10" ht="18" x14ac:dyDescent="0.2">
      <c r="A2024" s="16">
        <v>39301</v>
      </c>
      <c r="B2024" s="1">
        <v>18.895099999999999</v>
      </c>
      <c r="C2024" s="2">
        <v>19.027200000000001</v>
      </c>
      <c r="D2024" s="63"/>
      <c r="F2024" s="60"/>
      <c r="G2024" s="60"/>
      <c r="I2024" s="57"/>
      <c r="J2024" s="57"/>
    </row>
    <row r="2025" spans="1:10" ht="18" x14ac:dyDescent="0.2">
      <c r="A2025" s="16">
        <v>39302</v>
      </c>
      <c r="B2025" s="1">
        <v>18.895099999999999</v>
      </c>
      <c r="C2025" s="2">
        <v>19.027200000000001</v>
      </c>
      <c r="D2025" s="63"/>
      <c r="F2025" s="60"/>
      <c r="G2025" s="60"/>
      <c r="I2025" s="57"/>
      <c r="J2025" s="57"/>
    </row>
    <row r="2026" spans="1:10" ht="18" x14ac:dyDescent="0.2">
      <c r="A2026" s="16">
        <v>39303</v>
      </c>
      <c r="B2026" s="1">
        <v>18.895099999999999</v>
      </c>
      <c r="C2026" s="2">
        <v>19.027200000000001</v>
      </c>
      <c r="D2026" s="63"/>
      <c r="F2026" s="60"/>
      <c r="G2026" s="60"/>
      <c r="I2026" s="57"/>
      <c r="J2026" s="57"/>
    </row>
    <row r="2027" spans="1:10" ht="18" x14ac:dyDescent="0.2">
      <c r="A2027" s="16">
        <v>39304</v>
      </c>
      <c r="B2027" s="1">
        <v>18.895099999999999</v>
      </c>
      <c r="C2027" s="2">
        <v>19.0273</v>
      </c>
      <c r="D2027" s="63"/>
      <c r="F2027" s="60"/>
      <c r="G2027" s="60"/>
      <c r="I2027" s="57"/>
      <c r="J2027" s="57"/>
    </row>
    <row r="2028" spans="1:10" ht="18" x14ac:dyDescent="0.2">
      <c r="A2028" s="16">
        <v>39307</v>
      </c>
      <c r="B2028" s="1">
        <v>18.895099999999999</v>
      </c>
      <c r="C2028" s="2">
        <v>19.0273</v>
      </c>
      <c r="D2028" s="63"/>
      <c r="F2028" s="60"/>
      <c r="G2028" s="60"/>
      <c r="I2028" s="57"/>
      <c r="J2028" s="57"/>
    </row>
    <row r="2029" spans="1:10" ht="18" x14ac:dyDescent="0.2">
      <c r="A2029" s="16">
        <v>39308</v>
      </c>
      <c r="B2029" s="1">
        <v>18.895099999999999</v>
      </c>
      <c r="C2029" s="2">
        <v>19.027200000000001</v>
      </c>
      <c r="D2029" s="63"/>
      <c r="F2029" s="60"/>
      <c r="G2029" s="60"/>
      <c r="I2029" s="57"/>
      <c r="J2029" s="57"/>
    </row>
    <row r="2030" spans="1:10" ht="18" x14ac:dyDescent="0.2">
      <c r="A2030" s="16">
        <v>39309</v>
      </c>
      <c r="B2030" s="1">
        <v>18.895099999999999</v>
      </c>
      <c r="C2030" s="2">
        <v>19.027200000000001</v>
      </c>
      <c r="D2030" s="63"/>
      <c r="F2030" s="60"/>
      <c r="G2030" s="60"/>
      <c r="I2030" s="57"/>
      <c r="J2030" s="57"/>
    </row>
    <row r="2031" spans="1:10" ht="18" x14ac:dyDescent="0.2">
      <c r="A2031" s="16">
        <v>39310</v>
      </c>
      <c r="B2031" s="1">
        <v>18.895099999999999</v>
      </c>
      <c r="C2031" s="2">
        <v>19.027200000000001</v>
      </c>
      <c r="D2031" s="63"/>
      <c r="F2031" s="60"/>
      <c r="G2031" s="60"/>
      <c r="I2031" s="57"/>
      <c r="J2031" s="57"/>
    </row>
    <row r="2032" spans="1:10" ht="18" x14ac:dyDescent="0.2">
      <c r="A2032" s="16">
        <v>39311</v>
      </c>
      <c r="B2032" s="1">
        <v>18.895099999999999</v>
      </c>
      <c r="C2032" s="2">
        <v>19.026</v>
      </c>
      <c r="D2032" s="63"/>
      <c r="F2032" s="60"/>
      <c r="G2032" s="60"/>
      <c r="I2032" s="57"/>
      <c r="J2032" s="57"/>
    </row>
    <row r="2033" spans="1:10" ht="18" x14ac:dyDescent="0.2">
      <c r="A2033" s="16">
        <v>39314</v>
      </c>
      <c r="B2033" s="1">
        <v>18.895099999999999</v>
      </c>
      <c r="C2033" s="2">
        <v>19.027200000000001</v>
      </c>
      <c r="D2033" s="63"/>
      <c r="F2033" s="60"/>
      <c r="G2033" s="60"/>
      <c r="I2033" s="57"/>
      <c r="J2033" s="57"/>
    </row>
    <row r="2034" spans="1:10" ht="18" x14ac:dyDescent="0.2">
      <c r="A2034" s="16">
        <v>39315</v>
      </c>
      <c r="B2034" s="1">
        <v>18.895099999999999</v>
      </c>
      <c r="C2034" s="2">
        <v>19.027100000000001</v>
      </c>
      <c r="D2034" s="63"/>
      <c r="F2034" s="60"/>
      <c r="G2034" s="60"/>
      <c r="I2034" s="57"/>
      <c r="J2034" s="57"/>
    </row>
    <row r="2035" spans="1:10" ht="18" x14ac:dyDescent="0.2">
      <c r="A2035" s="16">
        <v>39316</v>
      </c>
      <c r="B2035" s="1">
        <v>18.895099999999999</v>
      </c>
      <c r="C2035" s="2">
        <v>19.027200000000001</v>
      </c>
      <c r="D2035" s="63"/>
      <c r="F2035" s="60"/>
      <c r="G2035" s="60"/>
      <c r="I2035" s="57"/>
      <c r="J2035" s="57"/>
    </row>
    <row r="2036" spans="1:10" ht="18" x14ac:dyDescent="0.2">
      <c r="A2036" s="16">
        <v>39317</v>
      </c>
      <c r="B2036" s="1">
        <v>18.895099999999999</v>
      </c>
      <c r="C2036" s="2">
        <v>19.027000000000001</v>
      </c>
      <c r="D2036" s="63"/>
      <c r="F2036" s="60"/>
      <c r="G2036" s="60"/>
      <c r="I2036" s="57"/>
      <c r="J2036" s="57"/>
    </row>
    <row r="2037" spans="1:10" ht="18" x14ac:dyDescent="0.2">
      <c r="A2037" s="16">
        <v>39318</v>
      </c>
      <c r="B2037" s="1">
        <v>18.895099999999999</v>
      </c>
      <c r="C2037" s="2">
        <v>19.0273</v>
      </c>
      <c r="D2037" s="63"/>
      <c r="F2037" s="60"/>
      <c r="G2037" s="60"/>
      <c r="I2037" s="57"/>
      <c r="J2037" s="57"/>
    </row>
    <row r="2038" spans="1:10" ht="18" x14ac:dyDescent="0.2">
      <c r="A2038" s="16">
        <v>39321</v>
      </c>
      <c r="B2038" s="1">
        <v>18.895099999999999</v>
      </c>
      <c r="C2038" s="2">
        <v>19.027200000000001</v>
      </c>
      <c r="D2038" s="63"/>
      <c r="F2038" s="60"/>
      <c r="G2038" s="60"/>
      <c r="I2038" s="57"/>
      <c r="J2038" s="57"/>
    </row>
    <row r="2039" spans="1:10" ht="18" x14ac:dyDescent="0.2">
      <c r="A2039" s="16">
        <v>39322</v>
      </c>
      <c r="B2039" s="1">
        <v>18.895099999999999</v>
      </c>
      <c r="C2039" s="2">
        <v>19.0259</v>
      </c>
      <c r="D2039" s="63"/>
      <c r="F2039" s="60"/>
      <c r="G2039" s="60"/>
      <c r="I2039" s="57"/>
      <c r="J2039" s="57"/>
    </row>
    <row r="2040" spans="1:10" ht="18" x14ac:dyDescent="0.2">
      <c r="A2040" s="16">
        <v>39323</v>
      </c>
      <c r="B2040" s="1">
        <v>18.895099999999999</v>
      </c>
      <c r="C2040" s="2">
        <v>19.027100000000001</v>
      </c>
      <c r="D2040" s="63"/>
      <c r="F2040" s="60"/>
      <c r="G2040" s="60"/>
      <c r="I2040" s="57"/>
      <c r="J2040" s="57"/>
    </row>
    <row r="2041" spans="1:10" ht="18" x14ac:dyDescent="0.2">
      <c r="A2041" s="16">
        <v>39324</v>
      </c>
      <c r="B2041" s="1">
        <v>18.895099999999999</v>
      </c>
      <c r="C2041" s="2">
        <v>19.027200000000001</v>
      </c>
      <c r="D2041" s="63"/>
      <c r="F2041" s="60"/>
      <c r="G2041" s="60"/>
      <c r="I2041" s="57"/>
      <c r="J2041" s="57"/>
    </row>
    <row r="2042" spans="1:10" ht="18.75" thickBot="1" x14ac:dyDescent="0.25">
      <c r="A2042" s="21">
        <v>39325</v>
      </c>
      <c r="B2042" s="1">
        <v>18.895099999999999</v>
      </c>
      <c r="C2042" s="2">
        <v>19.0273</v>
      </c>
      <c r="D2042" s="63"/>
      <c r="F2042" s="60"/>
      <c r="G2042" s="60"/>
      <c r="I2042" s="57"/>
      <c r="J2042" s="57"/>
    </row>
    <row r="2043" spans="1:10" ht="21.75" thickBot="1" x14ac:dyDescent="0.25">
      <c r="A2043" s="11" t="s">
        <v>16</v>
      </c>
      <c r="B2043" s="12">
        <f>AVERAGE(B2044:B2063)</f>
        <v>18.895100000000006</v>
      </c>
      <c r="C2043" s="13">
        <f>AVERAGE(C2044:C2063)</f>
        <v>19.027060000000002</v>
      </c>
      <c r="D2043" s="63"/>
      <c r="F2043" s="60"/>
      <c r="G2043" s="60"/>
      <c r="I2043" s="57"/>
      <c r="J2043" s="57"/>
    </row>
    <row r="2044" spans="1:10" ht="18" x14ac:dyDescent="0.2">
      <c r="A2044" s="22">
        <v>39328</v>
      </c>
      <c r="B2044" s="1">
        <v>18.895099999999999</v>
      </c>
      <c r="C2044" s="2">
        <v>19.0273</v>
      </c>
      <c r="D2044" s="63"/>
      <c r="F2044" s="60"/>
      <c r="G2044" s="60"/>
      <c r="I2044" s="57"/>
      <c r="J2044" s="57"/>
    </row>
    <row r="2045" spans="1:10" ht="18" x14ac:dyDescent="0.2">
      <c r="A2045" s="17">
        <v>39329</v>
      </c>
      <c r="B2045" s="1">
        <v>18.895099999999999</v>
      </c>
      <c r="C2045" s="2">
        <v>19.026900000000001</v>
      </c>
      <c r="D2045" s="63"/>
      <c r="F2045" s="60"/>
      <c r="G2045" s="60"/>
      <c r="I2045" s="57"/>
      <c r="J2045" s="57"/>
    </row>
    <row r="2046" spans="1:10" ht="18" x14ac:dyDescent="0.2">
      <c r="A2046" s="17">
        <v>39330</v>
      </c>
      <c r="B2046" s="1">
        <v>18.895099999999999</v>
      </c>
      <c r="C2046" s="2">
        <v>19.027000000000001</v>
      </c>
      <c r="D2046" s="63"/>
      <c r="F2046" s="60"/>
      <c r="G2046" s="60"/>
      <c r="I2046" s="57"/>
      <c r="J2046" s="57"/>
    </row>
    <row r="2047" spans="1:10" ht="18" x14ac:dyDescent="0.2">
      <c r="A2047" s="16">
        <v>39331</v>
      </c>
      <c r="B2047" s="1">
        <v>18.895099999999999</v>
      </c>
      <c r="C2047" s="2">
        <v>19.027200000000001</v>
      </c>
      <c r="D2047" s="63"/>
      <c r="F2047" s="60"/>
      <c r="G2047" s="60"/>
      <c r="I2047" s="57"/>
      <c r="J2047" s="57"/>
    </row>
    <row r="2048" spans="1:10" ht="18" x14ac:dyDescent="0.2">
      <c r="A2048" s="16">
        <v>39332</v>
      </c>
      <c r="B2048" s="1">
        <v>18.895099999999999</v>
      </c>
      <c r="C2048" s="2">
        <v>19.026800000000001</v>
      </c>
      <c r="D2048" s="63"/>
      <c r="F2048" s="60"/>
      <c r="G2048" s="60"/>
      <c r="I2048" s="57"/>
      <c r="J2048" s="57"/>
    </row>
    <row r="2049" spans="1:10" ht="18" x14ac:dyDescent="0.2">
      <c r="A2049" s="16">
        <v>39335</v>
      </c>
      <c r="B2049" s="1">
        <v>18.895099999999999</v>
      </c>
      <c r="C2049" s="2">
        <v>19.026800000000001</v>
      </c>
      <c r="D2049" s="63"/>
      <c r="F2049" s="60"/>
      <c r="G2049" s="60"/>
      <c r="I2049" s="57"/>
      <c r="J2049" s="57"/>
    </row>
    <row r="2050" spans="1:10" ht="18" x14ac:dyDescent="0.2">
      <c r="A2050" s="16">
        <v>39336</v>
      </c>
      <c r="B2050" s="1">
        <v>18.895099999999999</v>
      </c>
      <c r="C2050" s="2">
        <v>19.027100000000001</v>
      </c>
      <c r="D2050" s="63"/>
      <c r="F2050" s="60"/>
      <c r="G2050" s="60"/>
      <c r="I2050" s="57"/>
      <c r="J2050" s="57"/>
    </row>
    <row r="2051" spans="1:10" ht="18" x14ac:dyDescent="0.2">
      <c r="A2051" s="16">
        <v>39337</v>
      </c>
      <c r="B2051" s="1">
        <v>18.895099999999999</v>
      </c>
      <c r="C2051" s="2">
        <v>19.027000000000001</v>
      </c>
      <c r="D2051" s="63"/>
      <c r="F2051" s="60"/>
      <c r="G2051" s="60"/>
      <c r="I2051" s="57"/>
      <c r="J2051" s="57"/>
    </row>
    <row r="2052" spans="1:10" ht="18" x14ac:dyDescent="0.2">
      <c r="A2052" s="16">
        <v>39338</v>
      </c>
      <c r="B2052" s="1">
        <v>18.895099999999999</v>
      </c>
      <c r="C2052" s="2">
        <v>19.027200000000001</v>
      </c>
      <c r="D2052" s="63"/>
      <c r="F2052" s="60"/>
      <c r="G2052" s="60"/>
      <c r="I2052" s="57"/>
      <c r="J2052" s="57"/>
    </row>
    <row r="2053" spans="1:10" ht="18" x14ac:dyDescent="0.2">
      <c r="A2053" s="16">
        <v>39339</v>
      </c>
      <c r="B2053" s="1">
        <v>18.895099999999999</v>
      </c>
      <c r="C2053" s="2">
        <v>19.027000000000001</v>
      </c>
      <c r="D2053" s="63"/>
      <c r="F2053" s="60"/>
      <c r="G2053" s="60"/>
      <c r="I2053" s="57"/>
      <c r="J2053" s="57"/>
    </row>
    <row r="2054" spans="1:10" ht="18" x14ac:dyDescent="0.2">
      <c r="A2054" s="16">
        <v>39342</v>
      </c>
      <c r="B2054" s="1">
        <v>18.895099999999999</v>
      </c>
      <c r="C2054" s="2">
        <v>19.0273</v>
      </c>
      <c r="D2054" s="63"/>
      <c r="F2054" s="60"/>
      <c r="G2054" s="60"/>
      <c r="I2054" s="57"/>
      <c r="J2054" s="57"/>
    </row>
    <row r="2055" spans="1:10" ht="18" x14ac:dyDescent="0.2">
      <c r="A2055" s="16">
        <v>39343</v>
      </c>
      <c r="B2055" s="1">
        <v>18.895099999999999</v>
      </c>
      <c r="C2055" s="2">
        <v>19.026700000000002</v>
      </c>
      <c r="D2055" s="63"/>
      <c r="F2055" s="60"/>
      <c r="G2055" s="60"/>
      <c r="I2055" s="57"/>
      <c r="J2055" s="57"/>
    </row>
    <row r="2056" spans="1:10" ht="18" x14ac:dyDescent="0.2">
      <c r="A2056" s="16">
        <v>39344</v>
      </c>
      <c r="B2056" s="1">
        <v>18.895099999999999</v>
      </c>
      <c r="C2056" s="2">
        <v>19.026900000000001</v>
      </c>
      <c r="D2056" s="63"/>
      <c r="F2056" s="60"/>
      <c r="G2056" s="60"/>
      <c r="I2056" s="57"/>
      <c r="J2056" s="57"/>
    </row>
    <row r="2057" spans="1:10" ht="18" x14ac:dyDescent="0.2">
      <c r="A2057" s="16">
        <v>39345</v>
      </c>
      <c r="B2057" s="1">
        <v>18.895099999999999</v>
      </c>
      <c r="C2057" s="2">
        <v>19.027200000000001</v>
      </c>
      <c r="D2057" s="63"/>
      <c r="F2057" s="60"/>
      <c r="G2057" s="60"/>
      <c r="I2057" s="57"/>
      <c r="J2057" s="57"/>
    </row>
    <row r="2058" spans="1:10" ht="18" x14ac:dyDescent="0.2">
      <c r="A2058" s="16">
        <v>39346</v>
      </c>
      <c r="B2058" s="1">
        <v>18.895099999999999</v>
      </c>
      <c r="C2058" s="2">
        <v>19.027100000000001</v>
      </c>
      <c r="D2058" s="63"/>
      <c r="F2058" s="60"/>
      <c r="G2058" s="60"/>
      <c r="I2058" s="57"/>
      <c r="J2058" s="57"/>
    </row>
    <row r="2059" spans="1:10" ht="18" x14ac:dyDescent="0.2">
      <c r="A2059" s="16">
        <v>39349</v>
      </c>
      <c r="B2059" s="1">
        <v>18.895099999999999</v>
      </c>
      <c r="C2059" s="2">
        <v>19.027100000000001</v>
      </c>
      <c r="D2059" s="63"/>
      <c r="F2059" s="60"/>
      <c r="G2059" s="60"/>
      <c r="I2059" s="57"/>
      <c r="J2059" s="57"/>
    </row>
    <row r="2060" spans="1:10" ht="18" x14ac:dyDescent="0.2">
      <c r="A2060" s="16">
        <v>39350</v>
      </c>
      <c r="B2060" s="1">
        <v>18.895099999999999</v>
      </c>
      <c r="C2060" s="2">
        <v>19.027000000000001</v>
      </c>
      <c r="D2060" s="63"/>
      <c r="F2060" s="60"/>
      <c r="G2060" s="60"/>
      <c r="I2060" s="57"/>
      <c r="J2060" s="57"/>
    </row>
    <row r="2061" spans="1:10" ht="18" x14ac:dyDescent="0.2">
      <c r="A2061" s="16">
        <v>39351</v>
      </c>
      <c r="B2061" s="1">
        <v>18.895099999999999</v>
      </c>
      <c r="C2061" s="2">
        <v>19.027200000000001</v>
      </c>
      <c r="D2061" s="63"/>
      <c r="F2061" s="60"/>
      <c r="G2061" s="60"/>
      <c r="I2061" s="57"/>
      <c r="J2061" s="57"/>
    </row>
    <row r="2062" spans="1:10" ht="18" x14ac:dyDescent="0.2">
      <c r="A2062" s="16">
        <v>39352</v>
      </c>
      <c r="B2062" s="1">
        <v>18.895099999999999</v>
      </c>
      <c r="C2062" s="2">
        <v>19.0273</v>
      </c>
      <c r="D2062" s="63"/>
      <c r="F2062" s="60"/>
      <c r="G2062" s="60"/>
      <c r="I2062" s="57"/>
      <c r="J2062" s="57"/>
    </row>
    <row r="2063" spans="1:10" ht="18.75" thickBot="1" x14ac:dyDescent="0.25">
      <c r="A2063" s="21">
        <v>39353</v>
      </c>
      <c r="B2063" s="25">
        <v>18.895099999999999</v>
      </c>
      <c r="C2063" s="26">
        <v>19.027100000000001</v>
      </c>
      <c r="D2063" s="63"/>
      <c r="F2063" s="60"/>
      <c r="G2063" s="60"/>
      <c r="I2063" s="57"/>
      <c r="J2063" s="57"/>
    </row>
    <row r="2064" spans="1:10" ht="21.75" thickBot="1" x14ac:dyDescent="0.25">
      <c r="A2064" s="11" t="s">
        <v>20</v>
      </c>
      <c r="B2064" s="12">
        <f>AVERAGE(B2065:B2084)</f>
        <v>18.895100000000006</v>
      </c>
      <c r="C2064" s="13">
        <f>AVERAGE(C2065:C2084)</f>
        <v>19.027059999999999</v>
      </c>
      <c r="D2064" s="63"/>
      <c r="F2064" s="60"/>
      <c r="G2064" s="60"/>
      <c r="I2064" s="57"/>
      <c r="J2064" s="57"/>
    </row>
    <row r="2065" spans="1:10" ht="18" x14ac:dyDescent="0.2">
      <c r="A2065" s="3">
        <v>39356</v>
      </c>
      <c r="B2065" s="1">
        <v>18.895099999999999</v>
      </c>
      <c r="C2065" s="2">
        <v>19.027200000000001</v>
      </c>
      <c r="D2065" s="63"/>
      <c r="F2065" s="60"/>
      <c r="G2065" s="60"/>
      <c r="I2065" s="57"/>
      <c r="J2065" s="57"/>
    </row>
    <row r="2066" spans="1:10" ht="18" x14ac:dyDescent="0.2">
      <c r="A2066" s="16">
        <v>39357</v>
      </c>
      <c r="B2066" s="1">
        <v>18.895099999999999</v>
      </c>
      <c r="C2066" s="2">
        <v>19.026700000000002</v>
      </c>
      <c r="D2066" s="63"/>
      <c r="F2066" s="60"/>
      <c r="G2066" s="60"/>
      <c r="I2066" s="57"/>
      <c r="J2066" s="57"/>
    </row>
    <row r="2067" spans="1:10" ht="18" x14ac:dyDescent="0.2">
      <c r="A2067" s="16">
        <v>39358</v>
      </c>
      <c r="B2067" s="1">
        <v>18.895099999999999</v>
      </c>
      <c r="C2067" s="2">
        <v>19.0273</v>
      </c>
      <c r="D2067" s="63"/>
      <c r="F2067" s="60"/>
      <c r="G2067" s="60"/>
      <c r="I2067" s="57"/>
      <c r="J2067" s="57"/>
    </row>
    <row r="2068" spans="1:10" ht="18" x14ac:dyDescent="0.2">
      <c r="A2068" s="16">
        <v>39359</v>
      </c>
      <c r="B2068" s="1">
        <v>18.895099999999999</v>
      </c>
      <c r="C2068" s="2">
        <v>19.0273</v>
      </c>
      <c r="D2068" s="63"/>
      <c r="F2068" s="60"/>
      <c r="G2068" s="60"/>
      <c r="I2068" s="57"/>
      <c r="J2068" s="57"/>
    </row>
    <row r="2069" spans="1:10" ht="18" x14ac:dyDescent="0.2">
      <c r="A2069" s="16">
        <v>39360</v>
      </c>
      <c r="B2069" s="1">
        <v>18.895099999999999</v>
      </c>
      <c r="C2069" s="2">
        <v>19.027100000000001</v>
      </c>
      <c r="D2069" s="63"/>
      <c r="F2069" s="60"/>
      <c r="G2069" s="60"/>
      <c r="I2069" s="57"/>
      <c r="J2069" s="57"/>
    </row>
    <row r="2070" spans="1:10" ht="18" x14ac:dyDescent="0.2">
      <c r="A2070" s="17">
        <v>39364</v>
      </c>
      <c r="B2070" s="1">
        <v>18.895099999999999</v>
      </c>
      <c r="C2070" s="2">
        <v>19.027100000000001</v>
      </c>
      <c r="D2070" s="63"/>
      <c r="F2070" s="60"/>
      <c r="G2070" s="60"/>
      <c r="I2070" s="57"/>
      <c r="J2070" s="57"/>
    </row>
    <row r="2071" spans="1:10" ht="18" x14ac:dyDescent="0.2">
      <c r="A2071" s="17">
        <v>39365</v>
      </c>
      <c r="B2071" s="1">
        <v>18.895099999999999</v>
      </c>
      <c r="C2071" s="2">
        <v>19.027100000000001</v>
      </c>
      <c r="D2071" s="63"/>
      <c r="F2071" s="60"/>
      <c r="G2071" s="60"/>
      <c r="I2071" s="57"/>
      <c r="J2071" s="57"/>
    </row>
    <row r="2072" spans="1:10" ht="18" x14ac:dyDescent="0.2">
      <c r="A2072" s="17">
        <v>39366</v>
      </c>
      <c r="B2072" s="1">
        <v>18.895099999999999</v>
      </c>
      <c r="C2072" s="2">
        <v>19.0273</v>
      </c>
      <c r="D2072" s="63"/>
      <c r="F2072" s="60"/>
      <c r="G2072" s="60"/>
      <c r="I2072" s="57"/>
      <c r="J2072" s="57"/>
    </row>
    <row r="2073" spans="1:10" ht="18" x14ac:dyDescent="0.2">
      <c r="A2073" s="17">
        <v>39367</v>
      </c>
      <c r="B2073" s="1">
        <v>18.895099999999999</v>
      </c>
      <c r="C2073" s="2">
        <v>19.026800000000001</v>
      </c>
      <c r="D2073" s="63"/>
      <c r="F2073" s="60"/>
      <c r="G2073" s="60"/>
      <c r="I2073" s="57"/>
      <c r="J2073" s="57"/>
    </row>
    <row r="2074" spans="1:10" ht="18" x14ac:dyDescent="0.2">
      <c r="A2074" s="16">
        <v>39371</v>
      </c>
      <c r="B2074" s="1">
        <v>18.895099999999999</v>
      </c>
      <c r="C2074" s="2">
        <v>19.026599999999998</v>
      </c>
      <c r="D2074" s="63"/>
      <c r="F2074" s="60"/>
      <c r="G2074" s="60"/>
      <c r="I2074" s="57"/>
      <c r="J2074" s="57"/>
    </row>
    <row r="2075" spans="1:10" ht="18" x14ac:dyDescent="0.2">
      <c r="A2075" s="16">
        <v>39372</v>
      </c>
      <c r="B2075" s="1">
        <v>18.895099999999999</v>
      </c>
      <c r="C2075" s="2">
        <v>19.027000000000001</v>
      </c>
      <c r="D2075" s="63"/>
      <c r="F2075" s="60"/>
      <c r="G2075" s="60"/>
      <c r="I2075" s="57"/>
      <c r="J2075" s="57"/>
    </row>
    <row r="2076" spans="1:10" ht="18" x14ac:dyDescent="0.2">
      <c r="A2076" s="16">
        <v>39373</v>
      </c>
      <c r="B2076" s="1">
        <v>18.895099999999999</v>
      </c>
      <c r="C2076" s="2">
        <v>19.027200000000001</v>
      </c>
      <c r="D2076" s="63"/>
      <c r="F2076" s="60"/>
      <c r="G2076" s="60"/>
      <c r="I2076" s="57"/>
      <c r="J2076" s="57"/>
    </row>
    <row r="2077" spans="1:10" ht="18" x14ac:dyDescent="0.2">
      <c r="A2077" s="16">
        <v>39377</v>
      </c>
      <c r="B2077" s="1">
        <v>18.895099999999999</v>
      </c>
      <c r="C2077" s="2">
        <v>19.026900000000001</v>
      </c>
      <c r="D2077" s="63"/>
      <c r="F2077" s="60"/>
      <c r="G2077" s="60"/>
      <c r="I2077" s="57"/>
      <c r="J2077" s="57"/>
    </row>
    <row r="2078" spans="1:10" ht="18" x14ac:dyDescent="0.2">
      <c r="A2078" s="16">
        <v>39378</v>
      </c>
      <c r="B2078" s="1">
        <v>18.895099999999999</v>
      </c>
      <c r="C2078" s="2">
        <v>19.027200000000001</v>
      </c>
      <c r="D2078" s="63"/>
      <c r="F2078" s="60"/>
      <c r="G2078" s="60"/>
      <c r="I2078" s="57"/>
      <c r="J2078" s="57"/>
    </row>
    <row r="2079" spans="1:10" ht="18" x14ac:dyDescent="0.2">
      <c r="A2079" s="16">
        <v>39379</v>
      </c>
      <c r="B2079" s="1">
        <v>18.895099999999999</v>
      </c>
      <c r="C2079" s="2">
        <v>19.027200000000001</v>
      </c>
      <c r="D2079" s="63"/>
      <c r="F2079" s="60"/>
      <c r="G2079" s="60"/>
      <c r="I2079" s="57"/>
      <c r="J2079" s="57"/>
    </row>
    <row r="2080" spans="1:10" ht="18" x14ac:dyDescent="0.2">
      <c r="A2080" s="16">
        <v>39380</v>
      </c>
      <c r="B2080" s="1">
        <v>18.895099999999999</v>
      </c>
      <c r="C2080" s="2">
        <v>19.026800000000001</v>
      </c>
      <c r="D2080" s="63"/>
      <c r="F2080" s="60"/>
      <c r="G2080" s="60"/>
      <c r="I2080" s="57"/>
      <c r="J2080" s="57"/>
    </row>
    <row r="2081" spans="1:10" ht="18" x14ac:dyDescent="0.2">
      <c r="A2081" s="16">
        <v>39381</v>
      </c>
      <c r="B2081" s="1">
        <v>18.895099999999999</v>
      </c>
      <c r="C2081" s="2">
        <v>19.027200000000001</v>
      </c>
      <c r="D2081" s="63"/>
      <c r="F2081" s="60"/>
      <c r="G2081" s="60"/>
      <c r="I2081" s="57"/>
      <c r="J2081" s="57"/>
    </row>
    <row r="2082" spans="1:10" ht="18" x14ac:dyDescent="0.2">
      <c r="A2082" s="16">
        <v>39384</v>
      </c>
      <c r="B2082" s="1">
        <v>18.895099999999999</v>
      </c>
      <c r="C2082" s="2">
        <v>19.027000000000001</v>
      </c>
      <c r="D2082" s="63"/>
      <c r="F2082" s="60"/>
      <c r="G2082" s="60"/>
      <c r="I2082" s="57"/>
      <c r="J2082" s="57"/>
    </row>
    <row r="2083" spans="1:10" ht="18" x14ac:dyDescent="0.2">
      <c r="A2083" s="16">
        <v>39385</v>
      </c>
      <c r="B2083" s="1">
        <v>18.895099999999999</v>
      </c>
      <c r="C2083" s="2">
        <v>19.027200000000001</v>
      </c>
      <c r="D2083" s="63"/>
      <c r="F2083" s="60"/>
      <c r="G2083" s="60"/>
      <c r="I2083" s="57"/>
      <c r="J2083" s="57"/>
    </row>
    <row r="2084" spans="1:10" ht="18.75" thickBot="1" x14ac:dyDescent="0.25">
      <c r="A2084" s="16">
        <v>39386</v>
      </c>
      <c r="B2084" s="1">
        <v>18.895099999999999</v>
      </c>
      <c r="C2084" s="2">
        <v>19.027000000000001</v>
      </c>
      <c r="D2084" s="63"/>
      <c r="F2084" s="60"/>
      <c r="G2084" s="60"/>
      <c r="I2084" s="57"/>
      <c r="J2084" s="57"/>
    </row>
    <row r="2085" spans="1:10" ht="21.75" thickBot="1" x14ac:dyDescent="0.25">
      <c r="A2085" s="11" t="s">
        <v>18</v>
      </c>
      <c r="B2085" s="12">
        <f>AVERAGE(B2086:B2107)</f>
        <v>18.895109090909099</v>
      </c>
      <c r="C2085" s="13">
        <f>AVERAGE(C2086:C2107)</f>
        <v>19.027200000000008</v>
      </c>
      <c r="D2085" s="63"/>
      <c r="F2085" s="60"/>
      <c r="G2085" s="60"/>
      <c r="I2085" s="57"/>
      <c r="J2085" s="57"/>
    </row>
    <row r="2086" spans="1:10" ht="18" x14ac:dyDescent="0.2">
      <c r="A2086" s="22">
        <v>39387</v>
      </c>
      <c r="B2086" s="1">
        <v>18.895099999999999</v>
      </c>
      <c r="C2086" s="2">
        <v>19.0273</v>
      </c>
      <c r="D2086" s="63"/>
      <c r="F2086" s="60"/>
      <c r="G2086" s="60"/>
      <c r="I2086" s="57"/>
      <c r="J2086" s="57"/>
    </row>
    <row r="2087" spans="1:10" ht="18" x14ac:dyDescent="0.2">
      <c r="A2087" s="17">
        <v>39388</v>
      </c>
      <c r="B2087" s="1">
        <v>18.895099999999999</v>
      </c>
      <c r="C2087" s="2">
        <v>19.027200000000001</v>
      </c>
      <c r="D2087" s="63"/>
      <c r="F2087" s="60"/>
      <c r="G2087" s="60"/>
      <c r="I2087" s="57"/>
      <c r="J2087" s="57"/>
    </row>
    <row r="2088" spans="1:10" ht="18" x14ac:dyDescent="0.2">
      <c r="A2088" s="17">
        <v>39391</v>
      </c>
      <c r="B2088" s="1">
        <v>18.895099999999999</v>
      </c>
      <c r="C2088" s="2">
        <v>19.027000000000001</v>
      </c>
      <c r="D2088" s="63"/>
      <c r="F2088" s="60"/>
      <c r="G2088" s="60"/>
      <c r="I2088" s="57"/>
      <c r="J2088" s="57"/>
    </row>
    <row r="2089" spans="1:10" ht="18" x14ac:dyDescent="0.2">
      <c r="A2089" s="17">
        <v>39392</v>
      </c>
      <c r="B2089" s="1">
        <v>18.895099999999999</v>
      </c>
      <c r="C2089" s="2">
        <v>19.0273</v>
      </c>
      <c r="D2089" s="63"/>
      <c r="F2089" s="60"/>
      <c r="G2089" s="60"/>
      <c r="I2089" s="57"/>
      <c r="J2089" s="57"/>
    </row>
    <row r="2090" spans="1:10" ht="18" x14ac:dyDescent="0.2">
      <c r="A2090" s="17">
        <v>39393</v>
      </c>
      <c r="B2090" s="1">
        <v>18.895099999999999</v>
      </c>
      <c r="C2090" s="2">
        <v>19.027000000000001</v>
      </c>
      <c r="D2090" s="63"/>
      <c r="F2090" s="60"/>
      <c r="G2090" s="60"/>
      <c r="I2090" s="57"/>
      <c r="J2090" s="57"/>
    </row>
    <row r="2091" spans="1:10" ht="18" x14ac:dyDescent="0.2">
      <c r="A2091" s="17">
        <v>39394</v>
      </c>
      <c r="B2091" s="1">
        <v>18.895099999999999</v>
      </c>
      <c r="C2091" s="2">
        <v>19.027100000000001</v>
      </c>
      <c r="D2091" s="63"/>
      <c r="F2091" s="60"/>
      <c r="G2091" s="60"/>
      <c r="I2091" s="57"/>
      <c r="J2091" s="57"/>
    </row>
    <row r="2092" spans="1:10" ht="18" x14ac:dyDescent="0.2">
      <c r="A2092" s="17">
        <v>39395</v>
      </c>
      <c r="B2092" s="1">
        <v>18.895099999999999</v>
      </c>
      <c r="C2092" s="2">
        <v>19.027200000000001</v>
      </c>
      <c r="D2092" s="63"/>
      <c r="F2092" s="60"/>
      <c r="G2092" s="60"/>
      <c r="I2092" s="57"/>
      <c r="J2092" s="57"/>
    </row>
    <row r="2093" spans="1:10" ht="18" x14ac:dyDescent="0.2">
      <c r="A2093" s="17">
        <v>39398</v>
      </c>
      <c r="B2093" s="1">
        <v>18.895099999999999</v>
      </c>
      <c r="C2093" s="2">
        <v>19.0273</v>
      </c>
      <c r="D2093" s="63"/>
      <c r="F2093" s="60"/>
      <c r="G2093" s="60"/>
      <c r="I2093" s="57"/>
      <c r="J2093" s="57"/>
    </row>
    <row r="2094" spans="1:10" ht="18" x14ac:dyDescent="0.2">
      <c r="A2094" s="17">
        <v>39399</v>
      </c>
      <c r="B2094" s="1">
        <v>18.895099999999999</v>
      </c>
      <c r="C2094" s="2">
        <v>19.026800000000001</v>
      </c>
      <c r="D2094" s="63"/>
      <c r="F2094" s="60"/>
      <c r="G2094" s="60"/>
      <c r="I2094" s="57"/>
      <c r="J2094" s="57"/>
    </row>
    <row r="2095" spans="1:10" ht="18" x14ac:dyDescent="0.2">
      <c r="A2095" s="17">
        <v>39400</v>
      </c>
      <c r="B2095" s="1">
        <v>18.895099999999999</v>
      </c>
      <c r="C2095" s="2">
        <v>19.026800000000001</v>
      </c>
      <c r="D2095" s="63"/>
      <c r="F2095" s="60"/>
      <c r="G2095" s="60"/>
      <c r="I2095" s="57"/>
      <c r="J2095" s="57"/>
    </row>
    <row r="2096" spans="1:10" ht="18" x14ac:dyDescent="0.2">
      <c r="A2096" s="17">
        <v>39401</v>
      </c>
      <c r="B2096" s="1">
        <v>18.895099999999999</v>
      </c>
      <c r="C2096" s="2">
        <v>19.027100000000001</v>
      </c>
      <c r="D2096" s="63"/>
      <c r="F2096" s="60"/>
      <c r="G2096" s="60"/>
      <c r="I2096" s="57"/>
      <c r="J2096" s="57"/>
    </row>
    <row r="2097" spans="1:10" ht="18" x14ac:dyDescent="0.2">
      <c r="A2097" s="17">
        <v>39402</v>
      </c>
      <c r="B2097" s="1">
        <v>18.895199999999999</v>
      </c>
      <c r="C2097" s="2">
        <v>19.0274</v>
      </c>
      <c r="D2097" s="63"/>
      <c r="F2097" s="60"/>
      <c r="G2097" s="60"/>
      <c r="I2097" s="57"/>
      <c r="J2097" s="57"/>
    </row>
    <row r="2098" spans="1:10" ht="18" x14ac:dyDescent="0.2">
      <c r="A2098" s="17">
        <v>39405</v>
      </c>
      <c r="B2098" s="1">
        <v>18.895100000000003</v>
      </c>
      <c r="C2098" s="2">
        <v>19.0274</v>
      </c>
      <c r="D2098" s="63"/>
      <c r="F2098" s="60"/>
      <c r="G2098" s="60"/>
      <c r="I2098" s="57"/>
      <c r="J2098" s="57"/>
    </row>
    <row r="2099" spans="1:10" ht="18" x14ac:dyDescent="0.2">
      <c r="A2099" s="17">
        <v>39406</v>
      </c>
      <c r="B2099" s="1">
        <v>18.895199999999999</v>
      </c>
      <c r="C2099" s="2">
        <v>19.0274</v>
      </c>
      <c r="D2099" s="63"/>
      <c r="F2099" s="60"/>
      <c r="G2099" s="60"/>
      <c r="I2099" s="57"/>
      <c r="J2099" s="57"/>
    </row>
    <row r="2100" spans="1:10" ht="18" x14ac:dyDescent="0.2">
      <c r="A2100" s="17">
        <v>39407</v>
      </c>
      <c r="B2100" s="1">
        <v>18.895099999999999</v>
      </c>
      <c r="C2100" s="2">
        <v>19.0273</v>
      </c>
      <c r="D2100" s="63"/>
      <c r="F2100" s="60"/>
      <c r="G2100" s="60"/>
      <c r="I2100" s="57"/>
      <c r="J2100" s="57"/>
    </row>
    <row r="2101" spans="1:10" ht="18" x14ac:dyDescent="0.2">
      <c r="A2101" s="17">
        <v>39408</v>
      </c>
      <c r="B2101" s="1">
        <v>18.895099999999999</v>
      </c>
      <c r="C2101" s="2">
        <v>19.0273</v>
      </c>
      <c r="D2101" s="63"/>
      <c r="F2101" s="60"/>
      <c r="G2101" s="60"/>
      <c r="I2101" s="57"/>
      <c r="J2101" s="57"/>
    </row>
    <row r="2102" spans="1:10" ht="18" x14ac:dyDescent="0.2">
      <c r="A2102" s="17">
        <v>39409</v>
      </c>
      <c r="B2102" s="1">
        <v>18.895099999999999</v>
      </c>
      <c r="C2102" s="2">
        <v>19.027100000000001</v>
      </c>
      <c r="D2102" s="63"/>
      <c r="F2102" s="60"/>
      <c r="G2102" s="60"/>
      <c r="I2102" s="57"/>
      <c r="J2102" s="57"/>
    </row>
    <row r="2103" spans="1:10" ht="18" x14ac:dyDescent="0.2">
      <c r="A2103" s="17">
        <v>39412</v>
      </c>
      <c r="B2103" s="1">
        <v>18.895099999999999</v>
      </c>
      <c r="C2103" s="2">
        <v>19.0274</v>
      </c>
      <c r="D2103" s="63"/>
      <c r="F2103" s="60"/>
      <c r="G2103" s="60"/>
      <c r="I2103" s="57"/>
      <c r="J2103" s="57"/>
    </row>
    <row r="2104" spans="1:10" ht="18" x14ac:dyDescent="0.2">
      <c r="A2104" s="17">
        <v>39413</v>
      </c>
      <c r="B2104" s="1">
        <v>18.895099999999999</v>
      </c>
      <c r="C2104" s="2">
        <v>19.0273</v>
      </c>
      <c r="D2104" s="63"/>
      <c r="F2104" s="60"/>
      <c r="G2104" s="60"/>
      <c r="I2104" s="57"/>
      <c r="J2104" s="57"/>
    </row>
    <row r="2105" spans="1:10" ht="18" x14ac:dyDescent="0.2">
      <c r="A2105" s="17">
        <v>39414</v>
      </c>
      <c r="B2105" s="1">
        <v>18.895099999999999</v>
      </c>
      <c r="C2105" s="2">
        <v>19.027200000000001</v>
      </c>
      <c r="D2105" s="63"/>
      <c r="F2105" s="60"/>
      <c r="G2105" s="60"/>
      <c r="I2105" s="57"/>
      <c r="J2105" s="57"/>
    </row>
    <row r="2106" spans="1:10" ht="18" x14ac:dyDescent="0.2">
      <c r="A2106" s="17">
        <v>39415</v>
      </c>
      <c r="B2106" s="1">
        <v>18.895099999999999</v>
      </c>
      <c r="C2106" s="2">
        <v>19.0273</v>
      </c>
      <c r="D2106" s="63"/>
      <c r="F2106" s="60"/>
      <c r="G2106" s="60"/>
      <c r="I2106" s="57"/>
      <c r="J2106" s="57"/>
    </row>
    <row r="2107" spans="1:10" ht="18.75" thickBot="1" x14ac:dyDescent="0.25">
      <c r="A2107" s="16">
        <v>39416</v>
      </c>
      <c r="B2107" s="1">
        <v>18.895099999999999</v>
      </c>
      <c r="C2107" s="2">
        <v>19.027200000000001</v>
      </c>
      <c r="D2107" s="63"/>
      <c r="F2107" s="60"/>
      <c r="G2107" s="60"/>
      <c r="I2107" s="57"/>
      <c r="J2107" s="57"/>
    </row>
    <row r="2108" spans="1:10" ht="21.75" thickBot="1" x14ac:dyDescent="0.25">
      <c r="A2108" s="11" t="s">
        <v>19</v>
      </c>
      <c r="B2108" s="12">
        <f>AVERAGE(B2109:B2126)</f>
        <v>18.895100000000006</v>
      </c>
      <c r="C2108" s="13">
        <f>AVERAGE(C2109:C2126)</f>
        <v>19.027105555555551</v>
      </c>
      <c r="D2108" s="63"/>
      <c r="F2108" s="60"/>
      <c r="G2108" s="60"/>
      <c r="I2108" s="57"/>
      <c r="J2108" s="57"/>
    </row>
    <row r="2109" spans="1:10" ht="18" x14ac:dyDescent="0.2">
      <c r="A2109" s="33">
        <v>39419</v>
      </c>
      <c r="B2109" s="34">
        <v>18.895099999999999</v>
      </c>
      <c r="C2109" s="35">
        <v>19.0274</v>
      </c>
      <c r="D2109" s="63"/>
      <c r="F2109" s="60"/>
      <c r="G2109" s="60"/>
      <c r="I2109" s="57"/>
      <c r="J2109" s="57"/>
    </row>
    <row r="2110" spans="1:10" ht="18" x14ac:dyDescent="0.2">
      <c r="A2110" s="16">
        <v>39420</v>
      </c>
      <c r="B2110" s="1">
        <v>18.895099999999999</v>
      </c>
      <c r="C2110" s="2">
        <v>19.027100000000001</v>
      </c>
      <c r="D2110" s="63"/>
      <c r="F2110" s="60"/>
      <c r="G2110" s="60"/>
      <c r="I2110" s="57"/>
      <c r="J2110" s="57"/>
    </row>
    <row r="2111" spans="1:10" ht="18" x14ac:dyDescent="0.2">
      <c r="A2111" s="16">
        <v>39421</v>
      </c>
      <c r="B2111" s="1">
        <v>18.895099999999999</v>
      </c>
      <c r="C2111" s="2">
        <v>19.0273</v>
      </c>
      <c r="D2111" s="63"/>
      <c r="F2111" s="60"/>
      <c r="G2111" s="60"/>
      <c r="I2111" s="57"/>
      <c r="J2111" s="57"/>
    </row>
    <row r="2112" spans="1:10" ht="18" x14ac:dyDescent="0.2">
      <c r="A2112" s="16">
        <v>39422</v>
      </c>
      <c r="B2112" s="1">
        <v>18.895099999999999</v>
      </c>
      <c r="C2112" s="2">
        <v>19.0273</v>
      </c>
      <c r="D2112" s="63"/>
      <c r="F2112" s="60"/>
      <c r="G2112" s="60"/>
      <c r="I2112" s="57"/>
      <c r="J2112" s="57"/>
    </row>
    <row r="2113" spans="1:10" ht="18" x14ac:dyDescent="0.2">
      <c r="A2113" s="16">
        <v>39423</v>
      </c>
      <c r="B2113" s="1">
        <v>18.895099999999999</v>
      </c>
      <c r="C2113" s="2">
        <v>19.027100000000001</v>
      </c>
      <c r="D2113" s="63"/>
      <c r="F2113" s="60"/>
      <c r="G2113" s="60"/>
      <c r="I2113" s="57"/>
      <c r="J2113" s="57"/>
    </row>
    <row r="2114" spans="1:10" ht="18" x14ac:dyDescent="0.2">
      <c r="A2114" s="16">
        <v>39426</v>
      </c>
      <c r="B2114" s="1">
        <v>18.895099999999999</v>
      </c>
      <c r="C2114" s="2">
        <v>19.0274</v>
      </c>
      <c r="D2114" s="63"/>
      <c r="F2114" s="60"/>
      <c r="G2114" s="60"/>
      <c r="I2114" s="57"/>
      <c r="J2114" s="57"/>
    </row>
    <row r="2115" spans="1:10" ht="18" x14ac:dyDescent="0.2">
      <c r="A2115" s="16">
        <v>39427</v>
      </c>
      <c r="B2115" s="1">
        <v>18.895099999999999</v>
      </c>
      <c r="C2115" s="2">
        <v>19.027100000000001</v>
      </c>
      <c r="D2115" s="63"/>
      <c r="F2115" s="60"/>
      <c r="G2115" s="60"/>
      <c r="I2115" s="57"/>
      <c r="J2115" s="57"/>
    </row>
    <row r="2116" spans="1:10" ht="18" x14ac:dyDescent="0.2">
      <c r="A2116" s="16">
        <v>39428</v>
      </c>
      <c r="B2116" s="1">
        <v>18.895099999999999</v>
      </c>
      <c r="C2116" s="2">
        <v>19.0273</v>
      </c>
      <c r="D2116" s="63"/>
      <c r="F2116" s="60"/>
      <c r="G2116" s="60"/>
      <c r="I2116" s="57"/>
      <c r="J2116" s="57"/>
    </row>
    <row r="2117" spans="1:10" ht="18" x14ac:dyDescent="0.2">
      <c r="A2117" s="16">
        <v>39429</v>
      </c>
      <c r="B2117" s="1">
        <v>18.895099999999999</v>
      </c>
      <c r="C2117" s="2">
        <v>19.027200000000001</v>
      </c>
      <c r="D2117" s="63"/>
      <c r="F2117" s="60"/>
      <c r="G2117" s="60"/>
      <c r="I2117" s="57"/>
      <c r="J2117" s="57"/>
    </row>
    <row r="2118" spans="1:10" ht="18" x14ac:dyDescent="0.2">
      <c r="A2118" s="16">
        <v>39430</v>
      </c>
      <c r="B2118" s="1">
        <v>18.895099999999999</v>
      </c>
      <c r="C2118" s="2">
        <v>19.0274</v>
      </c>
      <c r="D2118" s="63"/>
      <c r="F2118" s="60"/>
      <c r="G2118" s="60"/>
      <c r="I2118" s="57"/>
      <c r="J2118" s="57"/>
    </row>
    <row r="2119" spans="1:10" ht="18" x14ac:dyDescent="0.2">
      <c r="A2119" s="16">
        <v>39433</v>
      </c>
      <c r="B2119" s="1">
        <v>18.895099999999999</v>
      </c>
      <c r="C2119" s="2">
        <v>19.0273</v>
      </c>
      <c r="D2119" s="63"/>
      <c r="F2119" s="60"/>
      <c r="G2119" s="60"/>
      <c r="I2119" s="57"/>
      <c r="J2119" s="57"/>
    </row>
    <row r="2120" spans="1:10" ht="18" x14ac:dyDescent="0.2">
      <c r="A2120" s="16">
        <v>39434</v>
      </c>
      <c r="B2120" s="1">
        <v>18.895099999999999</v>
      </c>
      <c r="C2120" s="2">
        <v>19.027000000000001</v>
      </c>
      <c r="D2120" s="63"/>
      <c r="F2120" s="60"/>
      <c r="G2120" s="60"/>
      <c r="I2120" s="57"/>
      <c r="J2120" s="57"/>
    </row>
    <row r="2121" spans="1:10" ht="18" x14ac:dyDescent="0.2">
      <c r="A2121" s="16">
        <v>39435</v>
      </c>
      <c r="B2121" s="1">
        <v>18.895099999999999</v>
      </c>
      <c r="C2121" s="2">
        <v>19.027100000000001</v>
      </c>
      <c r="D2121" s="63"/>
      <c r="F2121" s="60"/>
      <c r="G2121" s="60"/>
      <c r="I2121" s="57"/>
      <c r="J2121" s="57"/>
    </row>
    <row r="2122" spans="1:10" ht="18" x14ac:dyDescent="0.2">
      <c r="A2122" s="16">
        <v>39436</v>
      </c>
      <c r="B2122" s="1">
        <v>18.895099999999999</v>
      </c>
      <c r="C2122" s="2">
        <v>19.0273</v>
      </c>
      <c r="D2122" s="63"/>
      <c r="F2122" s="60"/>
      <c r="G2122" s="60"/>
      <c r="I2122" s="57"/>
      <c r="J2122" s="57"/>
    </row>
    <row r="2123" spans="1:10" ht="18" x14ac:dyDescent="0.2">
      <c r="A2123" s="16">
        <v>39437</v>
      </c>
      <c r="B2123" s="1">
        <v>18.895099999999999</v>
      </c>
      <c r="C2123" s="2">
        <v>19.026900000000001</v>
      </c>
      <c r="D2123" s="63"/>
      <c r="F2123" s="60"/>
      <c r="G2123" s="60"/>
      <c r="I2123" s="57"/>
      <c r="J2123" s="57"/>
    </row>
    <row r="2124" spans="1:10" ht="18" x14ac:dyDescent="0.2">
      <c r="A2124" s="16">
        <v>39442</v>
      </c>
      <c r="B2124" s="1">
        <v>18.895099999999999</v>
      </c>
      <c r="C2124" s="2">
        <v>19.0261</v>
      </c>
      <c r="D2124" s="63"/>
      <c r="F2124" s="60"/>
      <c r="G2124" s="60"/>
      <c r="I2124" s="57"/>
      <c r="J2124" s="57"/>
    </row>
    <row r="2125" spans="1:10" ht="18" x14ac:dyDescent="0.2">
      <c r="A2125" s="16">
        <v>39443</v>
      </c>
      <c r="B2125" s="1">
        <v>18.895099999999999</v>
      </c>
      <c r="C2125" s="2">
        <v>19.026800000000001</v>
      </c>
      <c r="D2125" s="63"/>
      <c r="F2125" s="60"/>
      <c r="G2125" s="60"/>
      <c r="I2125" s="57"/>
      <c r="J2125" s="57"/>
    </row>
    <row r="2126" spans="1:10" ht="18.75" thickBot="1" x14ac:dyDescent="0.25">
      <c r="A2126" s="21">
        <v>39444</v>
      </c>
      <c r="B2126" s="25">
        <v>18.895099999999999</v>
      </c>
      <c r="C2126" s="26">
        <v>19.026800000000001</v>
      </c>
      <c r="D2126" s="63"/>
      <c r="F2126" s="60"/>
      <c r="G2126" s="60"/>
      <c r="I2126" s="57"/>
      <c r="J2126" s="57"/>
    </row>
    <row r="2127" spans="1:10" ht="21.75" thickBot="1" x14ac:dyDescent="0.25">
      <c r="A2127" s="11" t="s">
        <v>8</v>
      </c>
      <c r="B2127" s="12">
        <f>AVERAGE(B2128:B2149)</f>
        <v>18.89510000000001</v>
      </c>
      <c r="C2127" s="13">
        <f>AVERAGE(C2128:C2149)</f>
        <v>19.027213636363641</v>
      </c>
      <c r="D2127" s="63"/>
      <c r="F2127" s="60"/>
      <c r="G2127" s="60"/>
      <c r="I2127" s="57"/>
      <c r="J2127" s="57"/>
    </row>
    <row r="2128" spans="1:10" ht="18" x14ac:dyDescent="0.2">
      <c r="A2128" s="16">
        <v>39449</v>
      </c>
      <c r="B2128" s="14">
        <v>18.895099999999999</v>
      </c>
      <c r="C2128" s="15">
        <v>19.0274</v>
      </c>
      <c r="D2128" s="63"/>
      <c r="F2128" s="60"/>
      <c r="G2128" s="60"/>
      <c r="I2128" s="57"/>
      <c r="J2128" s="57"/>
    </row>
    <row r="2129" spans="1:10" ht="18" x14ac:dyDescent="0.2">
      <c r="A2129" s="16">
        <v>39450</v>
      </c>
      <c r="B2129" s="1">
        <v>18.895099999999999</v>
      </c>
      <c r="C2129" s="2">
        <v>19.027000000000001</v>
      </c>
      <c r="D2129" s="63"/>
      <c r="F2129" s="60"/>
      <c r="G2129" s="60"/>
      <c r="I2129" s="57"/>
      <c r="J2129" s="57"/>
    </row>
    <row r="2130" spans="1:10" ht="18" x14ac:dyDescent="0.2">
      <c r="A2130" s="16">
        <v>39451</v>
      </c>
      <c r="B2130" s="1">
        <v>18.895099999999999</v>
      </c>
      <c r="C2130" s="2">
        <v>19.027100000000001</v>
      </c>
      <c r="D2130" s="63"/>
      <c r="F2130" s="60"/>
      <c r="G2130" s="60"/>
      <c r="I2130" s="57"/>
      <c r="J2130" s="57"/>
    </row>
    <row r="2131" spans="1:10" ht="18" x14ac:dyDescent="0.2">
      <c r="A2131" s="16">
        <v>39454</v>
      </c>
      <c r="B2131" s="1">
        <v>18.895099999999999</v>
      </c>
      <c r="C2131" s="2">
        <v>19.0273</v>
      </c>
      <c r="D2131" s="63"/>
      <c r="F2131" s="60"/>
      <c r="G2131" s="60"/>
      <c r="I2131" s="57"/>
      <c r="J2131" s="57"/>
    </row>
    <row r="2132" spans="1:10" ht="18" x14ac:dyDescent="0.2">
      <c r="A2132" s="16">
        <v>39455</v>
      </c>
      <c r="B2132" s="1">
        <v>18.895099999999999</v>
      </c>
      <c r="C2132" s="2">
        <v>19.027100000000001</v>
      </c>
      <c r="D2132" s="63"/>
      <c r="F2132" s="60"/>
      <c r="G2132" s="60"/>
      <c r="I2132" s="57"/>
      <c r="J2132" s="57"/>
    </row>
    <row r="2133" spans="1:10" ht="18" x14ac:dyDescent="0.2">
      <c r="A2133" s="16">
        <v>39456</v>
      </c>
      <c r="B2133" s="1">
        <v>18.895099999999999</v>
      </c>
      <c r="C2133" s="2">
        <v>19.0274</v>
      </c>
      <c r="D2133" s="63"/>
      <c r="F2133" s="60"/>
      <c r="G2133" s="60"/>
      <c r="I2133" s="57"/>
      <c r="J2133" s="57"/>
    </row>
    <row r="2134" spans="1:10" ht="18" x14ac:dyDescent="0.2">
      <c r="A2134" s="16">
        <v>39457</v>
      </c>
      <c r="B2134" s="1">
        <v>18.895099999999999</v>
      </c>
      <c r="C2134" s="2">
        <v>19.027000000000001</v>
      </c>
      <c r="D2134" s="63"/>
      <c r="F2134" s="60"/>
      <c r="G2134" s="60"/>
      <c r="I2134" s="57"/>
      <c r="J2134" s="57"/>
    </row>
    <row r="2135" spans="1:10" ht="18" x14ac:dyDescent="0.2">
      <c r="A2135" s="16">
        <v>39458</v>
      </c>
      <c r="B2135" s="1">
        <v>18.895099999999999</v>
      </c>
      <c r="C2135" s="2">
        <v>19.027100000000001</v>
      </c>
      <c r="D2135" s="63"/>
      <c r="F2135" s="60"/>
      <c r="G2135" s="60"/>
      <c r="I2135" s="57"/>
      <c r="J2135" s="57"/>
    </row>
    <row r="2136" spans="1:10" ht="18" x14ac:dyDescent="0.2">
      <c r="A2136" s="16">
        <v>39461</v>
      </c>
      <c r="B2136" s="1">
        <v>18.895099999999999</v>
      </c>
      <c r="C2136" s="2">
        <v>19.0274</v>
      </c>
      <c r="D2136" s="63"/>
      <c r="F2136" s="60"/>
      <c r="G2136" s="60"/>
      <c r="I2136" s="57"/>
      <c r="J2136" s="57"/>
    </row>
    <row r="2137" spans="1:10" ht="18" x14ac:dyDescent="0.2">
      <c r="A2137" s="16">
        <v>39462</v>
      </c>
      <c r="B2137" s="1">
        <v>18.895099999999999</v>
      </c>
      <c r="C2137" s="2">
        <v>19.027200000000001</v>
      </c>
      <c r="D2137" s="63"/>
      <c r="F2137" s="60"/>
      <c r="G2137" s="60"/>
      <c r="I2137" s="57"/>
      <c r="J2137" s="57"/>
    </row>
    <row r="2138" spans="1:10" ht="18" x14ac:dyDescent="0.2">
      <c r="A2138" s="16">
        <v>39463</v>
      </c>
      <c r="B2138" s="1">
        <v>18.895099999999999</v>
      </c>
      <c r="C2138" s="2">
        <v>19.0273</v>
      </c>
      <c r="D2138" s="63"/>
      <c r="F2138" s="60"/>
      <c r="G2138" s="60"/>
      <c r="I2138" s="57"/>
      <c r="J2138" s="57"/>
    </row>
    <row r="2139" spans="1:10" ht="18" x14ac:dyDescent="0.2">
      <c r="A2139" s="16">
        <v>39464</v>
      </c>
      <c r="B2139" s="1">
        <v>18.895099999999999</v>
      </c>
      <c r="C2139" s="2">
        <v>19.0273</v>
      </c>
      <c r="D2139" s="63"/>
      <c r="F2139" s="60"/>
      <c r="G2139" s="60"/>
      <c r="I2139" s="57"/>
      <c r="J2139" s="57"/>
    </row>
    <row r="2140" spans="1:10" ht="18" x14ac:dyDescent="0.2">
      <c r="A2140" s="16">
        <v>39465</v>
      </c>
      <c r="B2140" s="1">
        <v>18.895099999999999</v>
      </c>
      <c r="C2140" s="2">
        <v>19.0273</v>
      </c>
      <c r="D2140" s="63"/>
      <c r="F2140" s="60"/>
      <c r="G2140" s="60"/>
      <c r="I2140" s="57"/>
      <c r="J2140" s="57"/>
    </row>
    <row r="2141" spans="1:10" ht="18" x14ac:dyDescent="0.2">
      <c r="A2141" s="17">
        <v>39468</v>
      </c>
      <c r="B2141" s="1">
        <v>18.895099999999999</v>
      </c>
      <c r="C2141" s="2">
        <v>19.027200000000001</v>
      </c>
      <c r="D2141" s="63"/>
      <c r="F2141" s="60"/>
      <c r="G2141" s="60"/>
      <c r="I2141" s="57"/>
      <c r="J2141" s="57"/>
    </row>
    <row r="2142" spans="1:10" ht="18" x14ac:dyDescent="0.2">
      <c r="A2142" s="17">
        <v>39469</v>
      </c>
      <c r="B2142" s="1">
        <v>18.895099999999999</v>
      </c>
      <c r="C2142" s="2">
        <v>19.026900000000001</v>
      </c>
      <c r="D2142" s="63"/>
      <c r="F2142" s="60"/>
      <c r="G2142" s="60"/>
      <c r="I2142" s="57"/>
      <c r="J2142" s="57"/>
    </row>
    <row r="2143" spans="1:10" ht="18" x14ac:dyDescent="0.2">
      <c r="A2143" s="17">
        <v>39470</v>
      </c>
      <c r="B2143" s="1">
        <v>18.895099999999999</v>
      </c>
      <c r="C2143" s="2">
        <v>19.027200000000001</v>
      </c>
      <c r="D2143" s="63"/>
      <c r="F2143" s="60"/>
      <c r="G2143" s="60"/>
      <c r="I2143" s="57"/>
      <c r="J2143" s="57"/>
    </row>
    <row r="2144" spans="1:10" ht="18" x14ac:dyDescent="0.2">
      <c r="A2144" s="17">
        <v>39471</v>
      </c>
      <c r="B2144" s="1">
        <v>18.895099999999999</v>
      </c>
      <c r="C2144" s="2">
        <v>19.027000000000001</v>
      </c>
      <c r="D2144" s="63"/>
      <c r="F2144" s="60"/>
      <c r="G2144" s="60"/>
      <c r="I2144" s="57"/>
      <c r="J2144" s="57"/>
    </row>
    <row r="2145" spans="1:10" ht="18" x14ac:dyDescent="0.2">
      <c r="A2145" s="17">
        <v>39472</v>
      </c>
      <c r="B2145" s="1">
        <v>18.895099999999999</v>
      </c>
      <c r="C2145" s="2">
        <v>19.0273</v>
      </c>
      <c r="D2145" s="63"/>
      <c r="F2145" s="60"/>
      <c r="G2145" s="60"/>
      <c r="I2145" s="57"/>
      <c r="J2145" s="57"/>
    </row>
    <row r="2146" spans="1:10" ht="18" x14ac:dyDescent="0.2">
      <c r="A2146" s="16">
        <v>39475</v>
      </c>
      <c r="B2146" s="1">
        <v>18.895099999999999</v>
      </c>
      <c r="C2146" s="2">
        <v>19.0274</v>
      </c>
      <c r="D2146" s="63"/>
      <c r="F2146" s="60"/>
      <c r="G2146" s="60"/>
      <c r="I2146" s="57"/>
      <c r="J2146" s="57"/>
    </row>
    <row r="2147" spans="1:10" ht="18" x14ac:dyDescent="0.2">
      <c r="A2147" s="16">
        <v>39476</v>
      </c>
      <c r="B2147" s="1">
        <v>18.895099999999999</v>
      </c>
      <c r="C2147" s="2">
        <v>19.027200000000001</v>
      </c>
      <c r="D2147" s="63"/>
      <c r="F2147" s="60"/>
      <c r="G2147" s="60"/>
      <c r="I2147" s="57"/>
      <c r="J2147" s="57"/>
    </row>
    <row r="2148" spans="1:10" ht="18" x14ac:dyDescent="0.2">
      <c r="A2148" s="16">
        <v>39477</v>
      </c>
      <c r="B2148" s="1">
        <v>18.895099999999999</v>
      </c>
      <c r="C2148" s="2">
        <v>19.0273</v>
      </c>
      <c r="D2148" s="63"/>
      <c r="F2148" s="60"/>
      <c r="G2148" s="60"/>
      <c r="I2148" s="57"/>
      <c r="J2148" s="57"/>
    </row>
    <row r="2149" spans="1:10" ht="18.75" thickBot="1" x14ac:dyDescent="0.25">
      <c r="A2149" s="16">
        <v>39478</v>
      </c>
      <c r="B2149" s="1">
        <v>18.895099999999999</v>
      </c>
      <c r="C2149" s="2">
        <v>19.0273</v>
      </c>
      <c r="D2149" s="63"/>
      <c r="F2149" s="60"/>
      <c r="G2149" s="60"/>
      <c r="I2149" s="57"/>
      <c r="J2149" s="57"/>
    </row>
    <row r="2150" spans="1:10" ht="21.75" thickBot="1" x14ac:dyDescent="0.25">
      <c r="A2150" s="11" t="s">
        <v>9</v>
      </c>
      <c r="B2150" s="12">
        <f>AVERAGE(B2151:B2171)</f>
        <v>18.895119047619051</v>
      </c>
      <c r="C2150" s="13">
        <f>AVERAGE(C2151:C2171)</f>
        <v>19.027295238095238</v>
      </c>
      <c r="D2150" s="63"/>
      <c r="F2150" s="60"/>
      <c r="G2150" s="60"/>
      <c r="I2150" s="57"/>
      <c r="J2150" s="57"/>
    </row>
    <row r="2151" spans="1:10" ht="18" x14ac:dyDescent="0.2">
      <c r="A2151" s="3">
        <v>39479</v>
      </c>
      <c r="B2151" s="1">
        <v>18.895099999999999</v>
      </c>
      <c r="C2151" s="2">
        <v>19.0273</v>
      </c>
      <c r="D2151" s="63"/>
      <c r="F2151" s="60"/>
      <c r="G2151" s="60"/>
      <c r="I2151" s="57"/>
      <c r="J2151" s="57"/>
    </row>
    <row r="2152" spans="1:10" ht="18" x14ac:dyDescent="0.2">
      <c r="A2152" s="16">
        <v>39482</v>
      </c>
      <c r="B2152" s="1">
        <v>18.895099999999999</v>
      </c>
      <c r="C2152" s="2">
        <v>19.027200000000001</v>
      </c>
      <c r="D2152" s="63"/>
      <c r="F2152" s="60"/>
      <c r="G2152" s="60"/>
      <c r="I2152" s="57"/>
      <c r="J2152" s="57"/>
    </row>
    <row r="2153" spans="1:10" ht="18" x14ac:dyDescent="0.2">
      <c r="A2153" s="16">
        <v>39483</v>
      </c>
      <c r="B2153" s="1">
        <v>18.895099999999999</v>
      </c>
      <c r="C2153" s="2">
        <v>19.027200000000001</v>
      </c>
      <c r="D2153" s="63"/>
      <c r="F2153" s="60"/>
      <c r="G2153" s="60"/>
      <c r="I2153" s="57"/>
      <c r="J2153" s="57"/>
    </row>
    <row r="2154" spans="1:10" ht="18" x14ac:dyDescent="0.2">
      <c r="A2154" s="16">
        <v>39484</v>
      </c>
      <c r="B2154" s="1">
        <v>18.895099999999999</v>
      </c>
      <c r="C2154" s="2">
        <v>19.0273</v>
      </c>
      <c r="D2154" s="63"/>
      <c r="F2154" s="60"/>
      <c r="G2154" s="60"/>
      <c r="I2154" s="57"/>
      <c r="J2154" s="57"/>
    </row>
    <row r="2155" spans="1:10" ht="18" x14ac:dyDescent="0.2">
      <c r="A2155" s="16">
        <v>39485</v>
      </c>
      <c r="B2155" s="1">
        <v>18.895099999999999</v>
      </c>
      <c r="C2155" s="2">
        <v>19.0273</v>
      </c>
      <c r="D2155" s="63"/>
      <c r="F2155" s="60"/>
      <c r="G2155" s="60"/>
      <c r="I2155" s="57"/>
      <c r="J2155" s="57"/>
    </row>
    <row r="2156" spans="1:10" ht="18" x14ac:dyDescent="0.2">
      <c r="A2156" s="16">
        <v>39486</v>
      </c>
      <c r="B2156" s="1">
        <v>18.895099999999999</v>
      </c>
      <c r="C2156" s="2">
        <v>19.0273</v>
      </c>
      <c r="D2156" s="63"/>
      <c r="F2156" s="60"/>
      <c r="G2156" s="60"/>
      <c r="I2156" s="57"/>
      <c r="J2156" s="57"/>
    </row>
    <row r="2157" spans="1:10" ht="18" x14ac:dyDescent="0.2">
      <c r="A2157" s="16">
        <v>39489</v>
      </c>
      <c r="B2157" s="1">
        <v>18.895099999999999</v>
      </c>
      <c r="C2157" s="2">
        <v>19.027200000000001</v>
      </c>
      <c r="D2157" s="63"/>
      <c r="F2157" s="60"/>
      <c r="G2157" s="60"/>
      <c r="I2157" s="57"/>
      <c r="J2157" s="57"/>
    </row>
    <row r="2158" spans="1:10" ht="18" x14ac:dyDescent="0.2">
      <c r="A2158" s="16">
        <v>39490</v>
      </c>
      <c r="B2158" s="1">
        <v>18.895099999999999</v>
      </c>
      <c r="C2158" s="2">
        <v>19.0273</v>
      </c>
      <c r="D2158" s="63"/>
      <c r="F2158" s="60"/>
      <c r="G2158" s="60"/>
      <c r="I2158" s="57"/>
      <c r="J2158" s="57"/>
    </row>
    <row r="2159" spans="1:10" ht="18" x14ac:dyDescent="0.2">
      <c r="A2159" s="16">
        <v>39491</v>
      </c>
      <c r="B2159" s="1">
        <v>18.895099999999999</v>
      </c>
      <c r="C2159" s="2">
        <v>19.027100000000001</v>
      </c>
      <c r="D2159" s="63"/>
      <c r="F2159" s="60"/>
      <c r="G2159" s="60"/>
      <c r="I2159" s="57"/>
      <c r="J2159" s="57"/>
    </row>
    <row r="2160" spans="1:10" ht="18" x14ac:dyDescent="0.2">
      <c r="A2160" s="16">
        <v>39492</v>
      </c>
      <c r="B2160" s="1">
        <v>18.895099999999999</v>
      </c>
      <c r="C2160" s="2">
        <v>19.0273</v>
      </c>
      <c r="D2160" s="63"/>
      <c r="F2160" s="60"/>
      <c r="G2160" s="60"/>
      <c r="I2160" s="57"/>
      <c r="J2160" s="57"/>
    </row>
    <row r="2161" spans="1:10" ht="18" x14ac:dyDescent="0.2">
      <c r="A2161" s="16">
        <v>39493</v>
      </c>
      <c r="B2161" s="1">
        <v>18.895099999999999</v>
      </c>
      <c r="C2161" s="2">
        <v>19.027200000000001</v>
      </c>
      <c r="D2161" s="63"/>
      <c r="F2161" s="60"/>
      <c r="G2161" s="60"/>
      <c r="I2161" s="57"/>
      <c r="J2161" s="57"/>
    </row>
    <row r="2162" spans="1:10" ht="18" x14ac:dyDescent="0.2">
      <c r="A2162" s="16">
        <v>39496</v>
      </c>
      <c r="B2162" s="1">
        <v>18.895099999999999</v>
      </c>
      <c r="C2162" s="2">
        <v>19.0273</v>
      </c>
      <c r="D2162" s="63"/>
      <c r="F2162" s="60"/>
      <c r="G2162" s="60"/>
      <c r="I2162" s="57"/>
      <c r="J2162" s="57"/>
    </row>
    <row r="2163" spans="1:10" ht="18" x14ac:dyDescent="0.2">
      <c r="A2163" s="16">
        <v>39497</v>
      </c>
      <c r="B2163" s="1">
        <v>18.895099999999999</v>
      </c>
      <c r="C2163" s="2">
        <v>19.027200000000001</v>
      </c>
      <c r="D2163" s="63"/>
      <c r="F2163" s="60"/>
      <c r="G2163" s="60"/>
      <c r="I2163" s="57"/>
      <c r="J2163" s="57"/>
    </row>
    <row r="2164" spans="1:10" ht="18" x14ac:dyDescent="0.2">
      <c r="A2164" s="16">
        <v>39498</v>
      </c>
      <c r="B2164" s="1">
        <v>18.895099999999999</v>
      </c>
      <c r="C2164" s="2">
        <v>19.0273</v>
      </c>
      <c r="D2164" s="63"/>
      <c r="F2164" s="60"/>
      <c r="G2164" s="60"/>
      <c r="I2164" s="57"/>
      <c r="J2164" s="57"/>
    </row>
    <row r="2165" spans="1:10" ht="18" x14ac:dyDescent="0.2">
      <c r="A2165" s="16">
        <v>39499</v>
      </c>
      <c r="B2165" s="1">
        <v>18.895099999999999</v>
      </c>
      <c r="C2165" s="2">
        <v>19.0273</v>
      </c>
      <c r="D2165" s="63"/>
      <c r="F2165" s="60"/>
      <c r="G2165" s="60"/>
      <c r="I2165" s="57"/>
      <c r="J2165" s="57"/>
    </row>
    <row r="2166" spans="1:10" ht="18" x14ac:dyDescent="0.2">
      <c r="A2166" s="16">
        <v>39500</v>
      </c>
      <c r="B2166" s="1">
        <v>18.895099999999999</v>
      </c>
      <c r="C2166" s="2">
        <v>19.0274</v>
      </c>
      <c r="D2166" s="63"/>
      <c r="F2166" s="60"/>
      <c r="G2166" s="60"/>
      <c r="I2166" s="57"/>
      <c r="J2166" s="57"/>
    </row>
    <row r="2167" spans="1:10" ht="18" x14ac:dyDescent="0.2">
      <c r="A2167" s="16">
        <v>39503</v>
      </c>
      <c r="B2167" s="1">
        <v>18.895099999999999</v>
      </c>
      <c r="C2167" s="2">
        <v>19.0273</v>
      </c>
      <c r="D2167" s="63"/>
      <c r="F2167" s="60"/>
      <c r="G2167" s="60"/>
      <c r="I2167" s="57"/>
      <c r="J2167" s="57"/>
    </row>
    <row r="2168" spans="1:10" ht="18" x14ac:dyDescent="0.2">
      <c r="A2168" s="16">
        <v>39504</v>
      </c>
      <c r="B2168" s="1">
        <v>18.895199999999999</v>
      </c>
      <c r="C2168" s="2">
        <v>19.0275</v>
      </c>
      <c r="D2168" s="63"/>
      <c r="F2168" s="60"/>
      <c r="G2168" s="60"/>
      <c r="I2168" s="57"/>
      <c r="J2168" s="57"/>
    </row>
    <row r="2169" spans="1:10" ht="18" x14ac:dyDescent="0.2">
      <c r="A2169" s="16">
        <v>39505</v>
      </c>
      <c r="B2169" s="1">
        <v>18.895199999999999</v>
      </c>
      <c r="C2169" s="2">
        <v>19.0274</v>
      </c>
      <c r="D2169" s="63"/>
      <c r="F2169" s="60"/>
      <c r="G2169" s="60"/>
      <c r="I2169" s="57"/>
      <c r="J2169" s="57"/>
    </row>
    <row r="2170" spans="1:10" ht="18" x14ac:dyDescent="0.2">
      <c r="A2170" s="16">
        <v>39506</v>
      </c>
      <c r="B2170" s="1">
        <v>18.895199999999999</v>
      </c>
      <c r="C2170" s="2">
        <v>19.0274</v>
      </c>
      <c r="D2170" s="63"/>
      <c r="F2170" s="60"/>
      <c r="G2170" s="60"/>
      <c r="I2170" s="57"/>
      <c r="J2170" s="57"/>
    </row>
    <row r="2171" spans="1:10" ht="18.75" thickBot="1" x14ac:dyDescent="0.25">
      <c r="A2171" s="16">
        <v>39507</v>
      </c>
      <c r="B2171" s="1">
        <v>18.895199999999999</v>
      </c>
      <c r="C2171" s="2">
        <v>19.0274</v>
      </c>
      <c r="D2171" s="63"/>
      <c r="F2171" s="60"/>
      <c r="G2171" s="60"/>
      <c r="I2171" s="57"/>
      <c r="J2171" s="57"/>
    </row>
    <row r="2172" spans="1:10" ht="21.75" thickBot="1" x14ac:dyDescent="0.25">
      <c r="A2172" s="11" t="s">
        <v>10</v>
      </c>
      <c r="B2172" s="12">
        <f>AVERAGE(B2173:B2190)</f>
        <v>18.896999999999998</v>
      </c>
      <c r="C2172" s="13">
        <f>AVERAGE(C2173:C2190)</f>
        <v>19.029305555555556</v>
      </c>
      <c r="D2172" s="63"/>
      <c r="F2172" s="60"/>
      <c r="G2172" s="60"/>
      <c r="I2172" s="57"/>
      <c r="J2172" s="57"/>
    </row>
    <row r="2173" spans="1:10" ht="18" x14ac:dyDescent="0.2">
      <c r="A2173" s="16">
        <v>39510</v>
      </c>
      <c r="B2173" s="1">
        <v>18.895199999999999</v>
      </c>
      <c r="C2173" s="2">
        <v>19.0275</v>
      </c>
      <c r="D2173" s="63"/>
      <c r="F2173" s="60"/>
      <c r="G2173" s="60"/>
      <c r="I2173" s="57"/>
      <c r="J2173" s="57"/>
    </row>
    <row r="2174" spans="1:10" ht="18" x14ac:dyDescent="0.2">
      <c r="A2174" s="16">
        <v>39511</v>
      </c>
      <c r="B2174" s="1">
        <v>18.895299999999999</v>
      </c>
      <c r="C2174" s="2">
        <v>19.0276</v>
      </c>
      <c r="D2174" s="63"/>
      <c r="F2174" s="60"/>
      <c r="G2174" s="60"/>
      <c r="I2174" s="57"/>
      <c r="J2174" s="57"/>
    </row>
    <row r="2175" spans="1:10" ht="18" x14ac:dyDescent="0.2">
      <c r="A2175" s="16">
        <v>39512</v>
      </c>
      <c r="B2175" s="1">
        <v>18.895399999999999</v>
      </c>
      <c r="C2175" s="2">
        <v>19.027699999999999</v>
      </c>
      <c r="D2175" s="63"/>
      <c r="F2175" s="60"/>
      <c r="G2175" s="60"/>
      <c r="I2175" s="57"/>
      <c r="J2175" s="57"/>
    </row>
    <row r="2176" spans="1:10" ht="18" x14ac:dyDescent="0.2">
      <c r="A2176" s="16">
        <v>39513</v>
      </c>
      <c r="B2176" s="1">
        <v>18.895499999999998</v>
      </c>
      <c r="C2176" s="2">
        <v>19.027699999999999</v>
      </c>
      <c r="D2176" s="63"/>
      <c r="F2176" s="60"/>
      <c r="G2176" s="60"/>
      <c r="I2176" s="57"/>
      <c r="J2176" s="57"/>
    </row>
    <row r="2177" spans="1:10" ht="18" x14ac:dyDescent="0.2">
      <c r="A2177" s="16">
        <v>39514</v>
      </c>
      <c r="B2177" s="1">
        <v>18.895700000000001</v>
      </c>
      <c r="C2177" s="2">
        <v>19.028099999999998</v>
      </c>
      <c r="D2177" s="63"/>
      <c r="F2177" s="60"/>
      <c r="G2177" s="60"/>
      <c r="I2177" s="57"/>
      <c r="J2177" s="57"/>
    </row>
    <row r="2178" spans="1:10" ht="18" x14ac:dyDescent="0.2">
      <c r="A2178" s="16">
        <v>39517</v>
      </c>
      <c r="B2178" s="1">
        <v>18.895900000000001</v>
      </c>
      <c r="C2178" s="2">
        <v>19.027999999999999</v>
      </c>
      <c r="D2178" s="63"/>
      <c r="F2178" s="60"/>
      <c r="G2178" s="60"/>
      <c r="I2178" s="57"/>
      <c r="J2178" s="57"/>
    </row>
    <row r="2179" spans="1:10" ht="18" x14ac:dyDescent="0.2">
      <c r="A2179" s="16">
        <v>39518</v>
      </c>
      <c r="B2179" s="1">
        <v>18.8962</v>
      </c>
      <c r="C2179" s="2">
        <v>19.028600000000001</v>
      </c>
      <c r="D2179" s="63"/>
      <c r="F2179" s="60"/>
      <c r="G2179" s="60"/>
      <c r="I2179" s="57"/>
      <c r="J2179" s="57"/>
    </row>
    <row r="2180" spans="1:10" ht="18" x14ac:dyDescent="0.2">
      <c r="A2180" s="16">
        <v>39519</v>
      </c>
      <c r="B2180" s="1">
        <v>18.896699999999999</v>
      </c>
      <c r="C2180" s="2">
        <v>19.0291</v>
      </c>
      <c r="D2180" s="63"/>
      <c r="F2180" s="60"/>
      <c r="G2180" s="60"/>
      <c r="I2180" s="57"/>
      <c r="J2180" s="57"/>
    </row>
    <row r="2181" spans="1:10" ht="18" x14ac:dyDescent="0.2">
      <c r="A2181" s="16">
        <v>39520</v>
      </c>
      <c r="B2181" s="1">
        <v>18.897300000000001</v>
      </c>
      <c r="C2181" s="2">
        <v>19.029900000000001</v>
      </c>
      <c r="D2181" s="63"/>
      <c r="F2181" s="60"/>
      <c r="G2181" s="60"/>
      <c r="I2181" s="57"/>
      <c r="J2181" s="57"/>
    </row>
    <row r="2182" spans="1:10" ht="18" x14ac:dyDescent="0.2">
      <c r="A2182" s="16">
        <v>39521</v>
      </c>
      <c r="B2182" s="1">
        <v>18.898099999999999</v>
      </c>
      <c r="C2182" s="2">
        <v>19.0303</v>
      </c>
      <c r="D2182" s="63"/>
      <c r="F2182" s="60"/>
      <c r="G2182" s="60"/>
      <c r="I2182" s="57"/>
      <c r="J2182" s="57"/>
    </row>
    <row r="2183" spans="1:10" ht="18" x14ac:dyDescent="0.2">
      <c r="A2183" s="16">
        <v>39524</v>
      </c>
      <c r="B2183" s="1">
        <v>18.898099999999999</v>
      </c>
      <c r="C2183" s="2">
        <v>19.0304</v>
      </c>
      <c r="D2183" s="63"/>
      <c r="F2183" s="60"/>
      <c r="G2183" s="60"/>
      <c r="I2183" s="57"/>
      <c r="J2183" s="57"/>
    </row>
    <row r="2184" spans="1:10" ht="18" x14ac:dyDescent="0.2">
      <c r="A2184" s="16">
        <v>39525</v>
      </c>
      <c r="B2184" s="1">
        <v>18.898199999999999</v>
      </c>
      <c r="C2184" s="2">
        <v>19.0305</v>
      </c>
      <c r="D2184" s="63"/>
      <c r="F2184" s="60"/>
      <c r="G2184" s="60"/>
      <c r="I2184" s="57"/>
      <c r="J2184" s="57"/>
    </row>
    <row r="2185" spans="1:10" ht="18" x14ac:dyDescent="0.2">
      <c r="A2185" s="16">
        <v>39531</v>
      </c>
      <c r="B2185" s="1">
        <v>18.898299999999999</v>
      </c>
      <c r="C2185" s="2">
        <v>19.0305</v>
      </c>
      <c r="D2185" s="63"/>
      <c r="F2185" s="60"/>
      <c r="G2185" s="60"/>
      <c r="I2185" s="57"/>
      <c r="J2185" s="57"/>
    </row>
    <row r="2186" spans="1:10" ht="18" x14ac:dyDescent="0.2">
      <c r="A2186" s="16">
        <v>39532</v>
      </c>
      <c r="B2186" s="1">
        <v>18.898099999999999</v>
      </c>
      <c r="C2186" s="2">
        <v>19.0303</v>
      </c>
      <c r="D2186" s="63"/>
      <c r="F2186" s="60"/>
      <c r="G2186" s="60"/>
      <c r="I2186" s="57"/>
      <c r="J2186" s="57"/>
    </row>
    <row r="2187" spans="1:10" ht="18" x14ac:dyDescent="0.2">
      <c r="A2187" s="16">
        <v>39533</v>
      </c>
      <c r="B2187" s="1">
        <v>18.8979</v>
      </c>
      <c r="C2187" s="2">
        <v>19.030200000000001</v>
      </c>
      <c r="D2187" s="63"/>
      <c r="F2187" s="60"/>
      <c r="G2187" s="60"/>
      <c r="I2187" s="57"/>
      <c r="J2187" s="57"/>
    </row>
    <row r="2188" spans="1:10" ht="18" x14ac:dyDescent="0.2">
      <c r="A2188" s="16">
        <v>39534</v>
      </c>
      <c r="B2188" s="1">
        <v>18.8978</v>
      </c>
      <c r="C2188" s="2">
        <v>19.030100000000001</v>
      </c>
      <c r="D2188" s="63"/>
      <c r="F2188" s="60"/>
      <c r="G2188" s="60"/>
      <c r="I2188" s="57"/>
      <c r="J2188" s="57"/>
    </row>
    <row r="2189" spans="1:10" ht="18" x14ac:dyDescent="0.2">
      <c r="A2189" s="16">
        <v>39535</v>
      </c>
      <c r="B2189" s="1">
        <v>18.898099999999999</v>
      </c>
      <c r="C2189" s="2">
        <v>19.0305</v>
      </c>
      <c r="D2189" s="63"/>
      <c r="F2189" s="60"/>
      <c r="G2189" s="60"/>
      <c r="I2189" s="57"/>
      <c r="J2189" s="57"/>
    </row>
    <row r="2190" spans="1:10" ht="18.75" thickBot="1" x14ac:dyDescent="0.25">
      <c r="A2190" s="21">
        <v>39538</v>
      </c>
      <c r="B2190" s="25">
        <v>18.898199999999999</v>
      </c>
      <c r="C2190" s="26">
        <v>19.0305</v>
      </c>
      <c r="D2190" s="63"/>
      <c r="F2190" s="60"/>
      <c r="G2190" s="60"/>
      <c r="I2190" s="57"/>
      <c r="J2190" s="57"/>
    </row>
    <row r="2191" spans="1:10" ht="21.75" thickBot="1" x14ac:dyDescent="0.25">
      <c r="A2191" s="18" t="s">
        <v>11</v>
      </c>
      <c r="B2191" s="12">
        <f>AVERAGE(B2192:B2213)</f>
        <v>18.903613636363637</v>
      </c>
      <c r="C2191" s="13">
        <f>AVERAGE(C2192:C2213)</f>
        <v>19.038822727272731</v>
      </c>
      <c r="D2191" s="63"/>
      <c r="F2191" s="60"/>
      <c r="G2191" s="60"/>
      <c r="I2191" s="57"/>
      <c r="J2191" s="57"/>
    </row>
    <row r="2192" spans="1:10" ht="18" x14ac:dyDescent="0.2">
      <c r="A2192" s="16">
        <v>39539</v>
      </c>
      <c r="B2192" s="1">
        <v>18.898599999999998</v>
      </c>
      <c r="C2192" s="2">
        <v>19.030899999999999</v>
      </c>
      <c r="D2192" s="63"/>
      <c r="F2192" s="60"/>
      <c r="G2192" s="60"/>
      <c r="I2192" s="57"/>
      <c r="J2192" s="57"/>
    </row>
    <row r="2193" spans="1:10" ht="18" x14ac:dyDescent="0.2">
      <c r="A2193" s="16">
        <v>39540</v>
      </c>
      <c r="B2193" s="1">
        <v>18.8992</v>
      </c>
      <c r="C2193" s="2">
        <v>19.031300000000002</v>
      </c>
      <c r="D2193" s="63"/>
      <c r="F2193" s="60"/>
      <c r="G2193" s="60"/>
      <c r="I2193" s="57"/>
      <c r="J2193" s="57"/>
    </row>
    <row r="2194" spans="1:10" ht="18" x14ac:dyDescent="0.2">
      <c r="A2194" s="16">
        <v>39541</v>
      </c>
      <c r="B2194" s="1">
        <v>18.8992</v>
      </c>
      <c r="C2194" s="2">
        <v>19.031400000000001</v>
      </c>
      <c r="D2194" s="63"/>
      <c r="F2194" s="60"/>
      <c r="G2194" s="60"/>
      <c r="I2194" s="57"/>
      <c r="J2194" s="57"/>
    </row>
    <row r="2195" spans="1:10" ht="18" x14ac:dyDescent="0.2">
      <c r="A2195" s="16">
        <v>39542</v>
      </c>
      <c r="B2195" s="1">
        <v>18.8993</v>
      </c>
      <c r="C2195" s="2">
        <v>19.031500000000001</v>
      </c>
      <c r="D2195" s="63"/>
      <c r="F2195" s="60"/>
      <c r="G2195" s="60"/>
      <c r="I2195" s="57"/>
      <c r="J2195" s="57"/>
    </row>
    <row r="2196" spans="1:10" ht="18" x14ac:dyDescent="0.2">
      <c r="A2196" s="16">
        <v>39545</v>
      </c>
      <c r="B2196" s="1">
        <v>18.8996</v>
      </c>
      <c r="C2196" s="2">
        <v>19.031700000000001</v>
      </c>
      <c r="D2196" s="63"/>
      <c r="F2196" s="60"/>
      <c r="G2196" s="60"/>
      <c r="I2196" s="57"/>
      <c r="J2196" s="57"/>
    </row>
    <row r="2197" spans="1:10" ht="18" x14ac:dyDescent="0.2">
      <c r="A2197" s="16">
        <v>39546</v>
      </c>
      <c r="B2197" s="1">
        <v>18.8993</v>
      </c>
      <c r="C2197" s="2">
        <v>19.031300000000002</v>
      </c>
      <c r="D2197" s="63"/>
      <c r="F2197" s="60"/>
      <c r="G2197" s="60"/>
      <c r="I2197" s="57"/>
      <c r="J2197" s="57"/>
    </row>
    <row r="2198" spans="1:10" ht="18" x14ac:dyDescent="0.2">
      <c r="A2198" s="16">
        <v>39547</v>
      </c>
      <c r="B2198" s="1">
        <v>18.898800000000001</v>
      </c>
      <c r="C2198" s="2">
        <v>19.031199999999998</v>
      </c>
      <c r="D2198" s="63"/>
      <c r="F2198" s="60"/>
      <c r="G2198" s="60"/>
      <c r="I2198" s="57"/>
      <c r="J2198" s="57"/>
    </row>
    <row r="2199" spans="1:10" ht="18" x14ac:dyDescent="0.2">
      <c r="A2199" s="16">
        <v>39548</v>
      </c>
      <c r="B2199" s="1">
        <v>18.8992</v>
      </c>
      <c r="C2199" s="2">
        <v>19.031199999999998</v>
      </c>
      <c r="D2199" s="63"/>
      <c r="F2199" s="60"/>
      <c r="G2199" s="60"/>
      <c r="I2199" s="57"/>
      <c r="J2199" s="57"/>
    </row>
    <row r="2200" spans="1:10" ht="18" x14ac:dyDescent="0.2">
      <c r="A2200" s="16">
        <v>39549</v>
      </c>
      <c r="B2200" s="1">
        <v>18.898900000000001</v>
      </c>
      <c r="C2200" s="2">
        <v>19.031199999999998</v>
      </c>
      <c r="D2200" s="63"/>
      <c r="F2200" s="60"/>
      <c r="G2200" s="60"/>
      <c r="I2200" s="57"/>
      <c r="J2200" s="57"/>
    </row>
    <row r="2201" spans="1:10" ht="18" x14ac:dyDescent="0.2">
      <c r="A2201" s="16">
        <v>39552</v>
      </c>
      <c r="B2201" s="1">
        <v>18.898900000000001</v>
      </c>
      <c r="C2201" s="2">
        <v>19.031199999999998</v>
      </c>
      <c r="D2201" s="63"/>
      <c r="F2201" s="60"/>
      <c r="G2201" s="60"/>
      <c r="I2201" s="57"/>
      <c r="J2201" s="57"/>
    </row>
    <row r="2202" spans="1:10" ht="18" x14ac:dyDescent="0.2">
      <c r="A2202" s="16">
        <v>39553</v>
      </c>
      <c r="B2202" s="1">
        <v>18.899000000000001</v>
      </c>
      <c r="C2202" s="2">
        <v>19.031099999999999</v>
      </c>
      <c r="D2202" s="63"/>
      <c r="F2202" s="60"/>
      <c r="G2202" s="60"/>
      <c r="I2202" s="57"/>
      <c r="J2202" s="57"/>
    </row>
    <row r="2203" spans="1:10" ht="18" x14ac:dyDescent="0.2">
      <c r="A2203" s="16">
        <v>39554</v>
      </c>
      <c r="B2203" s="1">
        <v>18.898800000000001</v>
      </c>
      <c r="C2203" s="2">
        <v>19.031199999999998</v>
      </c>
      <c r="D2203" s="63"/>
      <c r="F2203" s="60"/>
      <c r="G2203" s="60"/>
      <c r="I2203" s="57"/>
      <c r="J2203" s="57"/>
    </row>
    <row r="2204" spans="1:10" ht="18" x14ac:dyDescent="0.2">
      <c r="A2204" s="16">
        <v>39555</v>
      </c>
      <c r="B2204" s="1">
        <v>18.898900000000001</v>
      </c>
      <c r="C2204" s="2">
        <v>19.030899999999999</v>
      </c>
      <c r="D2204" s="63"/>
      <c r="F2204" s="60"/>
      <c r="G2204" s="60"/>
      <c r="I2204" s="57"/>
      <c r="J2204" s="57"/>
    </row>
    <row r="2205" spans="1:10" ht="18" x14ac:dyDescent="0.2">
      <c r="A2205" s="16">
        <v>39556</v>
      </c>
      <c r="B2205" s="1">
        <v>18.898499999999999</v>
      </c>
      <c r="C2205" s="2">
        <v>19.0303</v>
      </c>
      <c r="D2205" s="63"/>
      <c r="F2205" s="60"/>
      <c r="G2205" s="60"/>
      <c r="I2205" s="57"/>
      <c r="J2205" s="57"/>
    </row>
    <row r="2206" spans="1:10" ht="18" x14ac:dyDescent="0.2">
      <c r="A2206" s="16">
        <v>39559</v>
      </c>
      <c r="B2206" s="1">
        <v>18.898299999999999</v>
      </c>
      <c r="C2206" s="2">
        <v>19.0305</v>
      </c>
      <c r="D2206" s="63"/>
      <c r="F2206" s="60"/>
      <c r="G2206" s="60"/>
      <c r="I2206" s="57"/>
      <c r="J2206" s="57"/>
    </row>
    <row r="2207" spans="1:10" ht="18" x14ac:dyDescent="0.2">
      <c r="A2207" s="16">
        <v>39560</v>
      </c>
      <c r="B2207" s="1">
        <v>18.898599999999998</v>
      </c>
      <c r="C2207" s="2">
        <v>19.030999999999999</v>
      </c>
      <c r="D2207" s="63"/>
      <c r="F2207" s="60"/>
      <c r="G2207" s="60"/>
      <c r="I2207" s="57"/>
      <c r="J2207" s="57"/>
    </row>
    <row r="2208" spans="1:10" ht="18" x14ac:dyDescent="0.2">
      <c r="A2208" s="16">
        <v>39561</v>
      </c>
      <c r="B2208" s="1">
        <v>18.898800000000001</v>
      </c>
      <c r="C2208" s="2">
        <v>19.031199999999998</v>
      </c>
      <c r="D2208" s="63"/>
      <c r="F2208" s="60"/>
      <c r="G2208" s="60"/>
      <c r="I2208" s="57"/>
      <c r="J2208" s="57"/>
    </row>
    <row r="2209" spans="1:10" ht="18" x14ac:dyDescent="0.2">
      <c r="A2209" s="16">
        <v>39562</v>
      </c>
      <c r="B2209" s="1">
        <v>18.8992</v>
      </c>
      <c r="C2209" s="2">
        <v>19.031500000000001</v>
      </c>
      <c r="D2209" s="63"/>
      <c r="F2209" s="60"/>
      <c r="G2209" s="60"/>
      <c r="I2209" s="57"/>
      <c r="J2209" s="57"/>
    </row>
    <row r="2210" spans="1:10" ht="18" x14ac:dyDescent="0.2">
      <c r="A2210" s="16">
        <v>39563</v>
      </c>
      <c r="B2210" s="1">
        <v>18.899999999999999</v>
      </c>
      <c r="C2210" s="2">
        <v>19.0321</v>
      </c>
      <c r="D2210" s="63"/>
      <c r="F2210" s="60"/>
      <c r="G2210" s="60"/>
      <c r="I2210" s="57"/>
      <c r="J2210" s="57"/>
    </row>
    <row r="2211" spans="1:10" ht="18" x14ac:dyDescent="0.2">
      <c r="A2211" s="16">
        <v>39566</v>
      </c>
      <c r="B2211" s="1">
        <v>18.906400000000001</v>
      </c>
      <c r="C2211" s="2">
        <v>19.043500000000002</v>
      </c>
      <c r="D2211" s="63"/>
      <c r="F2211" s="60"/>
      <c r="G2211" s="60"/>
      <c r="I2211" s="57"/>
      <c r="J2211" s="57"/>
    </row>
    <row r="2212" spans="1:10" ht="18" x14ac:dyDescent="0.2">
      <c r="A2212" s="16">
        <v>39567</v>
      </c>
      <c r="B2212" s="1">
        <v>18.9239</v>
      </c>
      <c r="C2212" s="2">
        <v>19.075099999999999</v>
      </c>
      <c r="D2212" s="63"/>
      <c r="F2212" s="60"/>
      <c r="G2212" s="60"/>
      <c r="I2212" s="57"/>
      <c r="J2212" s="57"/>
    </row>
    <row r="2213" spans="1:10" ht="18.75" thickBot="1" x14ac:dyDescent="0.25">
      <c r="A2213" s="16">
        <v>39568</v>
      </c>
      <c r="B2213" s="1">
        <v>18.9681</v>
      </c>
      <c r="C2213" s="2">
        <v>19.142800000000001</v>
      </c>
      <c r="D2213" s="63"/>
      <c r="F2213" s="60"/>
      <c r="G2213" s="60"/>
      <c r="I2213" s="57"/>
      <c r="J2213" s="57"/>
    </row>
    <row r="2214" spans="1:10" ht="21.75" thickBot="1" x14ac:dyDescent="0.25">
      <c r="A2214" s="11" t="s">
        <v>12</v>
      </c>
      <c r="B2214" s="12">
        <f>AVERAGE(B2215:B2236)</f>
        <v>18.914463636363632</v>
      </c>
      <c r="C2214" s="13">
        <f>AVERAGE(C2215:C2236)</f>
        <v>19.045454545454547</v>
      </c>
      <c r="D2214" s="63"/>
      <c r="F2214" s="60"/>
      <c r="G2214" s="60"/>
      <c r="I2214" s="57"/>
      <c r="J2214" s="57"/>
    </row>
    <row r="2215" spans="1:10" ht="18" x14ac:dyDescent="0.2">
      <c r="A2215" s="16">
        <v>39569</v>
      </c>
      <c r="B2215" s="1">
        <v>18.9681</v>
      </c>
      <c r="C2215" s="2">
        <v>19.142800000000001</v>
      </c>
      <c r="D2215" s="63"/>
      <c r="F2215" s="60"/>
      <c r="G2215" s="60"/>
      <c r="I2215" s="57"/>
      <c r="J2215" s="57"/>
    </row>
    <row r="2216" spans="1:10" ht="18" x14ac:dyDescent="0.2">
      <c r="A2216" s="16">
        <v>39570</v>
      </c>
      <c r="B2216" s="1">
        <v>19.097300000000001</v>
      </c>
      <c r="C2216" s="2">
        <v>19.1479</v>
      </c>
      <c r="D2216" s="63"/>
      <c r="F2216" s="60"/>
      <c r="G2216" s="60"/>
      <c r="I2216" s="57"/>
      <c r="J2216" s="57"/>
    </row>
    <row r="2217" spans="1:10" ht="18" x14ac:dyDescent="0.2">
      <c r="A2217" s="16">
        <v>39573</v>
      </c>
      <c r="B2217" s="1">
        <v>18.898700000000002</v>
      </c>
      <c r="C2217" s="2">
        <v>19.0305</v>
      </c>
      <c r="D2217" s="63"/>
      <c r="F2217" s="60"/>
      <c r="G2217" s="60"/>
      <c r="I2217" s="57"/>
      <c r="J2217" s="57"/>
    </row>
    <row r="2218" spans="1:10" ht="18" x14ac:dyDescent="0.2">
      <c r="A2218" s="16">
        <v>39574</v>
      </c>
      <c r="B2218" s="1">
        <v>18.896599999999999</v>
      </c>
      <c r="C2218" s="2">
        <v>19.028199999999998</v>
      </c>
      <c r="D2218" s="63"/>
      <c r="F2218" s="60"/>
      <c r="G2218" s="60"/>
      <c r="I2218" s="57"/>
      <c r="J2218" s="57"/>
    </row>
    <row r="2219" spans="1:10" ht="18" x14ac:dyDescent="0.2">
      <c r="A2219" s="16">
        <v>39575</v>
      </c>
      <c r="B2219" s="1">
        <v>18.895900000000001</v>
      </c>
      <c r="C2219" s="2">
        <v>19.027999999999999</v>
      </c>
      <c r="D2219" s="63"/>
      <c r="F2219" s="60"/>
      <c r="G2219" s="60"/>
      <c r="I2219" s="57"/>
      <c r="J2219" s="57"/>
    </row>
    <row r="2220" spans="1:10" ht="18" x14ac:dyDescent="0.2">
      <c r="A2220" s="16">
        <v>39576</v>
      </c>
      <c r="B2220" s="1">
        <v>18.8977</v>
      </c>
      <c r="C2220" s="2">
        <v>19.028400000000001</v>
      </c>
      <c r="D2220" s="63"/>
      <c r="F2220" s="60"/>
      <c r="G2220" s="60"/>
      <c r="I2220" s="57"/>
      <c r="J2220" s="57"/>
    </row>
    <row r="2221" spans="1:10" ht="18" x14ac:dyDescent="0.2">
      <c r="A2221" s="16">
        <v>39577</v>
      </c>
      <c r="B2221" s="1">
        <v>18.899899999999999</v>
      </c>
      <c r="C2221" s="2">
        <v>19.028400000000001</v>
      </c>
      <c r="D2221" s="63"/>
      <c r="F2221" s="60"/>
      <c r="G2221" s="60"/>
      <c r="I2221" s="57"/>
      <c r="J2221" s="57"/>
    </row>
    <row r="2222" spans="1:10" ht="18" x14ac:dyDescent="0.2">
      <c r="A2222" s="16">
        <v>39580</v>
      </c>
      <c r="B2222" s="1">
        <v>18.8962</v>
      </c>
      <c r="C2222" s="2">
        <v>19.028199999999998</v>
      </c>
      <c r="D2222" s="63"/>
      <c r="F2222" s="60"/>
      <c r="G2222" s="60"/>
      <c r="I2222" s="57"/>
      <c r="J2222" s="57"/>
    </row>
    <row r="2223" spans="1:10" ht="18" x14ac:dyDescent="0.2">
      <c r="A2223" s="16">
        <v>39581</v>
      </c>
      <c r="B2223" s="1">
        <v>18.895900000000001</v>
      </c>
      <c r="C2223" s="2">
        <v>19.028199999999998</v>
      </c>
      <c r="D2223" s="63"/>
      <c r="F2223" s="60"/>
      <c r="G2223" s="60"/>
      <c r="I2223" s="57"/>
      <c r="J2223" s="57"/>
    </row>
    <row r="2224" spans="1:10" ht="18" x14ac:dyDescent="0.2">
      <c r="A2224" s="16">
        <v>39582</v>
      </c>
      <c r="B2224" s="1">
        <v>18.896100000000001</v>
      </c>
      <c r="C2224" s="2">
        <v>19.028300000000002</v>
      </c>
      <c r="D2224" s="63"/>
      <c r="F2224" s="60"/>
      <c r="G2224" s="60"/>
      <c r="I2224" s="57"/>
      <c r="J2224" s="57"/>
    </row>
    <row r="2225" spans="1:10" ht="18" x14ac:dyDescent="0.2">
      <c r="A2225" s="16">
        <v>39583</v>
      </c>
      <c r="B2225" s="1">
        <v>18.895700000000001</v>
      </c>
      <c r="C2225" s="2">
        <v>19.028500000000001</v>
      </c>
      <c r="D2225" s="63"/>
      <c r="F2225" s="60"/>
      <c r="G2225" s="60"/>
      <c r="I2225" s="57"/>
      <c r="J2225" s="57"/>
    </row>
    <row r="2226" spans="1:10" ht="18" x14ac:dyDescent="0.2">
      <c r="A2226" s="16">
        <v>39584</v>
      </c>
      <c r="B2226" s="1">
        <v>18.896100000000001</v>
      </c>
      <c r="C2226" s="2">
        <v>19.028400000000001</v>
      </c>
      <c r="D2226" s="63"/>
      <c r="F2226" s="60"/>
      <c r="G2226" s="60"/>
      <c r="I2226" s="57"/>
      <c r="J2226" s="57"/>
    </row>
    <row r="2227" spans="1:10" ht="18" x14ac:dyDescent="0.2">
      <c r="A2227" s="16">
        <v>39587</v>
      </c>
      <c r="B2227" s="1">
        <v>18.8964</v>
      </c>
      <c r="C2227" s="2">
        <v>19.030899999999999</v>
      </c>
      <c r="D2227" s="63"/>
      <c r="F2227" s="60"/>
      <c r="G2227" s="60"/>
      <c r="I2227" s="57"/>
      <c r="J2227" s="57"/>
    </row>
    <row r="2228" spans="1:10" ht="18" x14ac:dyDescent="0.2">
      <c r="A2228" s="16">
        <v>39588</v>
      </c>
      <c r="B2228" s="1">
        <v>18.901900000000001</v>
      </c>
      <c r="C2228" s="2">
        <v>19.037099999999999</v>
      </c>
      <c r="D2228" s="63"/>
      <c r="F2228" s="60"/>
      <c r="G2228" s="60"/>
      <c r="I2228" s="57"/>
      <c r="J2228" s="57"/>
    </row>
    <row r="2229" spans="1:10" ht="18" x14ac:dyDescent="0.2">
      <c r="A2229" s="16">
        <v>39589</v>
      </c>
      <c r="B2229" s="1">
        <v>18.9041</v>
      </c>
      <c r="C2229" s="2">
        <v>19.037299999999998</v>
      </c>
      <c r="D2229" s="63"/>
      <c r="F2229" s="60"/>
      <c r="G2229" s="60"/>
      <c r="I2229" s="57"/>
      <c r="J2229" s="57"/>
    </row>
    <row r="2230" spans="1:10" ht="18" x14ac:dyDescent="0.2">
      <c r="A2230" s="16">
        <v>39590</v>
      </c>
      <c r="B2230" s="1">
        <v>18.907</v>
      </c>
      <c r="C2230" s="2">
        <v>19.040400000000002</v>
      </c>
      <c r="D2230" s="63"/>
      <c r="F2230" s="60"/>
      <c r="G2230" s="60"/>
      <c r="I2230" s="57"/>
      <c r="J2230" s="57"/>
    </row>
    <row r="2231" spans="1:10" ht="18" x14ac:dyDescent="0.2">
      <c r="A2231" s="16">
        <v>39591</v>
      </c>
      <c r="B2231" s="1">
        <v>18.909500000000001</v>
      </c>
      <c r="C2231" s="2">
        <v>19.042400000000001</v>
      </c>
      <c r="D2231" s="63"/>
      <c r="F2231" s="60"/>
      <c r="G2231" s="60"/>
      <c r="I2231" s="57"/>
      <c r="J2231" s="57"/>
    </row>
    <row r="2232" spans="1:10" ht="18" x14ac:dyDescent="0.2">
      <c r="A2232" s="16">
        <v>39594</v>
      </c>
      <c r="B2232" s="1">
        <v>18.909500000000001</v>
      </c>
      <c r="C2232" s="2">
        <v>19.043399999999998</v>
      </c>
      <c r="D2232" s="63"/>
      <c r="F2232" s="60"/>
      <c r="G2232" s="60"/>
      <c r="I2232" s="57"/>
      <c r="J2232" s="57"/>
    </row>
    <row r="2233" spans="1:10" ht="18" x14ac:dyDescent="0.2">
      <c r="A2233" s="16">
        <v>39595</v>
      </c>
      <c r="B2233" s="1">
        <v>18.9114</v>
      </c>
      <c r="C2233" s="2">
        <v>19.045200000000001</v>
      </c>
      <c r="D2233" s="63"/>
      <c r="F2233" s="60"/>
      <c r="G2233" s="60"/>
      <c r="I2233" s="57"/>
      <c r="J2233" s="57"/>
    </row>
    <row r="2234" spans="1:10" ht="18" x14ac:dyDescent="0.2">
      <c r="A2234" s="16">
        <v>39596</v>
      </c>
      <c r="B2234" s="1">
        <v>18.912099999999999</v>
      </c>
      <c r="C2234" s="2">
        <v>19.046500000000002</v>
      </c>
      <c r="D2234" s="63"/>
      <c r="F2234" s="60"/>
      <c r="G2234" s="60"/>
      <c r="I2234" s="57"/>
      <c r="J2234" s="57"/>
    </row>
    <row r="2235" spans="1:10" ht="18" x14ac:dyDescent="0.2">
      <c r="A2235" s="16">
        <v>39597</v>
      </c>
      <c r="B2235" s="1">
        <v>18.914899999999999</v>
      </c>
      <c r="C2235" s="2">
        <v>19.0504</v>
      </c>
      <c r="D2235" s="63"/>
      <c r="F2235" s="60"/>
      <c r="G2235" s="60"/>
      <c r="I2235" s="57"/>
      <c r="J2235" s="57"/>
    </row>
    <row r="2236" spans="1:10" ht="18.75" thickBot="1" x14ac:dyDescent="0.25">
      <c r="A2236" s="16">
        <v>39598</v>
      </c>
      <c r="B2236" s="1">
        <v>18.917200000000001</v>
      </c>
      <c r="C2236" s="2">
        <v>19.050599999999999</v>
      </c>
      <c r="D2236" s="63"/>
      <c r="F2236" s="60"/>
      <c r="G2236" s="60"/>
      <c r="I2236" s="57"/>
      <c r="J2236" s="57"/>
    </row>
    <row r="2237" spans="1:10" ht="21.75" thickBot="1" x14ac:dyDescent="0.25">
      <c r="A2237" s="11" t="s">
        <v>13</v>
      </c>
      <c r="B2237" s="12">
        <f>AVERAGE(B2238:B2258)</f>
        <v>18.898909523809522</v>
      </c>
      <c r="C2237" s="13">
        <f>AVERAGE(C2238:C2258)</f>
        <v>19.030714285714289</v>
      </c>
      <c r="D2237" s="63"/>
      <c r="F2237" s="60"/>
      <c r="G2237" s="60"/>
      <c r="I2237" s="57"/>
      <c r="J2237" s="57"/>
    </row>
    <row r="2238" spans="1:10" ht="18" x14ac:dyDescent="0.2">
      <c r="A2238" s="33">
        <v>39601</v>
      </c>
      <c r="B2238" s="34">
        <v>18.9191</v>
      </c>
      <c r="C2238" s="35">
        <v>19.047799999999999</v>
      </c>
      <c r="D2238" s="63"/>
      <c r="F2238" s="60"/>
      <c r="G2238" s="60"/>
      <c r="I2238" s="57"/>
      <c r="J2238" s="57"/>
    </row>
    <row r="2239" spans="1:10" ht="18" x14ac:dyDescent="0.2">
      <c r="A2239" s="16">
        <v>39602</v>
      </c>
      <c r="B2239" s="1">
        <v>18.908899999999999</v>
      </c>
      <c r="C2239" s="2">
        <v>19.040400000000002</v>
      </c>
      <c r="D2239" s="63"/>
      <c r="F2239" s="60"/>
      <c r="G2239" s="60"/>
      <c r="I2239" s="57"/>
      <c r="J2239" s="57"/>
    </row>
    <row r="2240" spans="1:10" ht="18" x14ac:dyDescent="0.2">
      <c r="A2240" s="16">
        <v>39603</v>
      </c>
      <c r="B2240" s="1">
        <v>18.908300000000001</v>
      </c>
      <c r="C2240" s="2">
        <v>19.040500000000002</v>
      </c>
      <c r="D2240" s="63"/>
      <c r="F2240" s="60"/>
      <c r="G2240" s="60"/>
      <c r="I2240" s="57"/>
      <c r="J2240" s="57"/>
    </row>
    <row r="2241" spans="1:10" ht="18" x14ac:dyDescent="0.2">
      <c r="A2241" s="16">
        <v>39604</v>
      </c>
      <c r="B2241" s="1">
        <v>18.899799999999999</v>
      </c>
      <c r="C2241" s="2">
        <v>19.032599999999999</v>
      </c>
      <c r="D2241" s="63"/>
      <c r="F2241" s="60"/>
      <c r="G2241" s="60"/>
      <c r="I2241" s="57"/>
      <c r="J2241" s="57"/>
    </row>
    <row r="2242" spans="1:10" ht="18" x14ac:dyDescent="0.2">
      <c r="A2242" s="16">
        <v>39605</v>
      </c>
      <c r="B2242" s="1">
        <v>18.899799999999999</v>
      </c>
      <c r="C2242" s="2">
        <v>19.032</v>
      </c>
      <c r="D2242" s="63"/>
      <c r="F2242" s="60"/>
      <c r="G2242" s="60"/>
      <c r="I2242" s="57"/>
      <c r="J2242" s="57"/>
    </row>
    <row r="2243" spans="1:10" ht="18" x14ac:dyDescent="0.2">
      <c r="A2243" s="16">
        <v>39608</v>
      </c>
      <c r="B2243" s="1">
        <v>18.897099999999998</v>
      </c>
      <c r="C2243" s="2">
        <v>19.028199999999998</v>
      </c>
      <c r="D2243" s="63"/>
      <c r="F2243" s="60"/>
      <c r="G2243" s="60"/>
      <c r="I2243" s="57"/>
      <c r="J2243" s="57"/>
    </row>
    <row r="2244" spans="1:10" ht="18" x14ac:dyDescent="0.2">
      <c r="A2244" s="16">
        <v>39609</v>
      </c>
      <c r="B2244" s="1">
        <v>18.895600000000002</v>
      </c>
      <c r="C2244" s="2">
        <v>19.027799999999999</v>
      </c>
      <c r="D2244" s="63"/>
      <c r="F2244" s="60"/>
      <c r="G2244" s="60"/>
      <c r="I2244" s="57"/>
      <c r="J2244" s="57"/>
    </row>
    <row r="2245" spans="1:10" ht="18" x14ac:dyDescent="0.2">
      <c r="A2245" s="16">
        <v>39610</v>
      </c>
      <c r="B2245" s="1">
        <v>18.898399999999999</v>
      </c>
      <c r="C2245" s="2">
        <v>19.027999999999999</v>
      </c>
      <c r="D2245" s="63"/>
      <c r="F2245" s="60"/>
      <c r="G2245" s="60"/>
      <c r="I2245" s="57"/>
      <c r="J2245" s="57"/>
    </row>
    <row r="2246" spans="1:10" ht="18" x14ac:dyDescent="0.2">
      <c r="A2246" s="16">
        <v>39611</v>
      </c>
      <c r="B2246" s="1">
        <v>18.8962</v>
      </c>
      <c r="C2246" s="2">
        <v>19.027699999999999</v>
      </c>
      <c r="D2246" s="63"/>
      <c r="F2246" s="60"/>
      <c r="G2246" s="60"/>
      <c r="I2246" s="57"/>
      <c r="J2246" s="57"/>
    </row>
    <row r="2247" spans="1:10" ht="18" x14ac:dyDescent="0.2">
      <c r="A2247" s="16">
        <v>39612</v>
      </c>
      <c r="B2247" s="1">
        <v>18.895499999999998</v>
      </c>
      <c r="C2247" s="2">
        <v>19.027799999999999</v>
      </c>
      <c r="D2247" s="63"/>
      <c r="F2247" s="60"/>
      <c r="G2247" s="60"/>
      <c r="I2247" s="57"/>
      <c r="J2247" s="57"/>
    </row>
    <row r="2248" spans="1:10" ht="18" x14ac:dyDescent="0.2">
      <c r="A2248" s="16">
        <v>39615</v>
      </c>
      <c r="B2248" s="1">
        <v>18.895499999999998</v>
      </c>
      <c r="C2248" s="2">
        <v>19.027699999999999</v>
      </c>
      <c r="D2248" s="63"/>
      <c r="F2248" s="60"/>
      <c r="G2248" s="60"/>
      <c r="I2248" s="57"/>
      <c r="J2248" s="57"/>
    </row>
    <row r="2249" spans="1:10" ht="18" x14ac:dyDescent="0.2">
      <c r="A2249" s="16">
        <v>39616</v>
      </c>
      <c r="B2249" s="1">
        <v>18.895299999999999</v>
      </c>
      <c r="C2249" s="2">
        <v>19.027699999999999</v>
      </c>
      <c r="D2249" s="63"/>
      <c r="F2249" s="60"/>
      <c r="G2249" s="60"/>
      <c r="I2249" s="57"/>
      <c r="J2249" s="57"/>
    </row>
    <row r="2250" spans="1:10" ht="18" x14ac:dyDescent="0.2">
      <c r="A2250" s="16">
        <v>39617</v>
      </c>
      <c r="B2250" s="1">
        <v>18.895499999999998</v>
      </c>
      <c r="C2250" s="2">
        <v>19.0276</v>
      </c>
      <c r="D2250" s="63"/>
      <c r="F2250" s="60"/>
      <c r="G2250" s="60"/>
      <c r="I2250" s="57"/>
      <c r="J2250" s="57"/>
    </row>
    <row r="2251" spans="1:10" ht="18" x14ac:dyDescent="0.2">
      <c r="A2251" s="16">
        <v>39618</v>
      </c>
      <c r="B2251" s="1">
        <v>18.895399999999999</v>
      </c>
      <c r="C2251" s="2">
        <v>19.027699999999999</v>
      </c>
      <c r="D2251" s="63"/>
      <c r="F2251" s="60"/>
      <c r="G2251" s="60"/>
      <c r="I2251" s="57"/>
      <c r="J2251" s="57"/>
    </row>
    <row r="2252" spans="1:10" ht="18" x14ac:dyDescent="0.2">
      <c r="A2252" s="16">
        <v>39619</v>
      </c>
      <c r="B2252" s="1">
        <v>18.895399999999999</v>
      </c>
      <c r="C2252" s="2">
        <v>19.027799999999999</v>
      </c>
      <c r="D2252" s="63"/>
      <c r="F2252" s="60"/>
      <c r="G2252" s="60"/>
      <c r="I2252" s="57"/>
      <c r="J2252" s="57"/>
    </row>
    <row r="2253" spans="1:10" ht="18" x14ac:dyDescent="0.2">
      <c r="A2253" s="16">
        <v>39622</v>
      </c>
      <c r="B2253" s="1">
        <v>18.895600000000002</v>
      </c>
      <c r="C2253" s="2">
        <v>19.027999999999999</v>
      </c>
      <c r="D2253" s="63"/>
      <c r="F2253" s="60"/>
      <c r="G2253" s="60"/>
      <c r="I2253" s="57"/>
      <c r="J2253" s="57"/>
    </row>
    <row r="2254" spans="1:10" ht="18" x14ac:dyDescent="0.2">
      <c r="A2254" s="16">
        <v>39623</v>
      </c>
      <c r="B2254" s="1">
        <v>18.896999999999998</v>
      </c>
      <c r="C2254" s="2">
        <v>19.028700000000001</v>
      </c>
      <c r="D2254" s="63"/>
      <c r="F2254" s="60"/>
      <c r="G2254" s="60"/>
      <c r="I2254" s="57"/>
      <c r="J2254" s="57"/>
    </row>
    <row r="2255" spans="1:10" ht="18" x14ac:dyDescent="0.2">
      <c r="A2255" s="16">
        <v>39624</v>
      </c>
      <c r="B2255" s="1">
        <v>18.896699999999999</v>
      </c>
      <c r="C2255" s="2">
        <v>19.0291</v>
      </c>
      <c r="D2255" s="63"/>
      <c r="F2255" s="60"/>
      <c r="G2255" s="60"/>
      <c r="I2255" s="57"/>
      <c r="J2255" s="57"/>
    </row>
    <row r="2256" spans="1:10" ht="18" x14ac:dyDescent="0.2">
      <c r="A2256" s="16">
        <v>39625</v>
      </c>
      <c r="B2256" s="1">
        <v>18.897400000000001</v>
      </c>
      <c r="C2256" s="2">
        <v>19.029699999999998</v>
      </c>
      <c r="D2256" s="63"/>
      <c r="F2256" s="60"/>
      <c r="G2256" s="60"/>
      <c r="I2256" s="57"/>
      <c r="J2256" s="57"/>
    </row>
    <row r="2257" spans="1:10" ht="18" x14ac:dyDescent="0.2">
      <c r="A2257" s="16">
        <v>39626</v>
      </c>
      <c r="B2257" s="1">
        <v>18.8978</v>
      </c>
      <c r="C2257" s="2">
        <v>19.029399999999999</v>
      </c>
      <c r="D2257" s="63"/>
      <c r="F2257" s="60"/>
      <c r="G2257" s="60"/>
      <c r="I2257" s="57"/>
      <c r="J2257" s="57"/>
    </row>
    <row r="2258" spans="1:10" ht="18.75" thickBot="1" x14ac:dyDescent="0.25">
      <c r="A2258" s="21">
        <v>39629</v>
      </c>
      <c r="B2258" s="25">
        <v>18.896799999999999</v>
      </c>
      <c r="C2258" s="26">
        <v>19.0288</v>
      </c>
      <c r="D2258" s="63"/>
      <c r="F2258" s="60"/>
      <c r="G2258" s="60"/>
      <c r="I2258" s="57"/>
      <c r="J2258" s="57"/>
    </row>
    <row r="2259" spans="1:10" ht="21.75" thickBot="1" x14ac:dyDescent="0.25">
      <c r="A2259" s="19" t="s">
        <v>14</v>
      </c>
      <c r="B2259" s="20">
        <f>AVERAGE(B2260:B2282)</f>
        <v>18.895021739130431</v>
      </c>
      <c r="C2259" s="13">
        <f>AVERAGE(C2260:C2282)</f>
        <v>19.027613043478262</v>
      </c>
      <c r="D2259" s="63"/>
      <c r="F2259" s="60"/>
      <c r="G2259" s="60"/>
      <c r="I2259" s="57"/>
      <c r="J2259" s="57"/>
    </row>
    <row r="2260" spans="1:10" ht="18" x14ac:dyDescent="0.2">
      <c r="A2260" s="3">
        <v>39630</v>
      </c>
      <c r="B2260" s="1">
        <v>18.896699999999999</v>
      </c>
      <c r="C2260" s="2">
        <v>19.0288</v>
      </c>
      <c r="D2260" s="63"/>
      <c r="F2260" s="60"/>
      <c r="G2260" s="60"/>
      <c r="I2260" s="57"/>
      <c r="J2260" s="57"/>
    </row>
    <row r="2261" spans="1:10" ht="18" x14ac:dyDescent="0.2">
      <c r="A2261" s="16">
        <v>39631</v>
      </c>
      <c r="B2261" s="1">
        <v>18.896799999999999</v>
      </c>
      <c r="C2261" s="2">
        <v>19.028700000000001</v>
      </c>
      <c r="D2261" s="63"/>
      <c r="F2261" s="60"/>
      <c r="G2261" s="60"/>
      <c r="I2261" s="57"/>
      <c r="J2261" s="57"/>
    </row>
    <row r="2262" spans="1:10" ht="18" x14ac:dyDescent="0.2">
      <c r="A2262" s="16">
        <v>39632</v>
      </c>
      <c r="B2262" s="1">
        <v>18.896000000000001</v>
      </c>
      <c r="C2262" s="2">
        <v>19.027799999999999</v>
      </c>
      <c r="D2262" s="63"/>
      <c r="F2262" s="60"/>
      <c r="G2262" s="60"/>
      <c r="I2262" s="57"/>
      <c r="J2262" s="57"/>
    </row>
    <row r="2263" spans="1:10" ht="18" x14ac:dyDescent="0.2">
      <c r="A2263" s="16">
        <v>39633</v>
      </c>
      <c r="B2263" s="1">
        <v>18.895600000000002</v>
      </c>
      <c r="C2263" s="2">
        <v>19.027699999999999</v>
      </c>
      <c r="D2263" s="63"/>
      <c r="F2263" s="60"/>
      <c r="G2263" s="60"/>
      <c r="I2263" s="57"/>
      <c r="J2263" s="57"/>
    </row>
    <row r="2264" spans="1:10" ht="18" x14ac:dyDescent="0.2">
      <c r="A2264" s="16">
        <v>39636</v>
      </c>
      <c r="B2264" s="1">
        <v>18.895499999999998</v>
      </c>
      <c r="C2264" s="2">
        <v>19.027699999999999</v>
      </c>
      <c r="D2264" s="63"/>
      <c r="F2264" s="60"/>
      <c r="G2264" s="60"/>
      <c r="I2264" s="57"/>
      <c r="J2264" s="57"/>
    </row>
    <row r="2265" spans="1:10" ht="18" x14ac:dyDescent="0.2">
      <c r="A2265" s="16">
        <v>39637</v>
      </c>
      <c r="B2265" s="1">
        <v>18.895399999999999</v>
      </c>
      <c r="C2265" s="2">
        <v>19.0276</v>
      </c>
      <c r="D2265" s="63"/>
      <c r="F2265" s="60"/>
      <c r="G2265" s="60"/>
      <c r="I2265" s="57"/>
      <c r="J2265" s="57"/>
    </row>
    <row r="2266" spans="1:10" ht="18" x14ac:dyDescent="0.2">
      <c r="A2266" s="16">
        <v>39638</v>
      </c>
      <c r="B2266" s="1">
        <v>18.895299999999999</v>
      </c>
      <c r="C2266" s="2">
        <v>19.0274</v>
      </c>
      <c r="D2266" s="63"/>
      <c r="F2266" s="60"/>
      <c r="G2266" s="60"/>
      <c r="I2266" s="57"/>
      <c r="J2266" s="57"/>
    </row>
    <row r="2267" spans="1:10" ht="18" x14ac:dyDescent="0.2">
      <c r="A2267" s="16">
        <v>39639</v>
      </c>
      <c r="B2267" s="1">
        <v>18.895299999999999</v>
      </c>
      <c r="C2267" s="2">
        <v>19.0276</v>
      </c>
      <c r="D2267" s="63"/>
      <c r="F2267" s="60"/>
      <c r="G2267" s="60"/>
      <c r="I2267" s="57"/>
      <c r="J2267" s="57"/>
    </row>
    <row r="2268" spans="1:10" ht="18" x14ac:dyDescent="0.2">
      <c r="A2268" s="16">
        <v>39640</v>
      </c>
      <c r="B2268" s="1">
        <v>18.895299999999999</v>
      </c>
      <c r="C2268" s="2">
        <v>19.027699999999999</v>
      </c>
      <c r="D2268" s="63"/>
      <c r="F2268" s="60"/>
      <c r="G2268" s="60"/>
      <c r="I2268" s="57"/>
      <c r="J2268" s="57"/>
    </row>
    <row r="2269" spans="1:10" ht="18" x14ac:dyDescent="0.2">
      <c r="A2269" s="16">
        <v>39643</v>
      </c>
      <c r="B2269" s="1">
        <v>18.895299999999999</v>
      </c>
      <c r="C2269" s="2">
        <v>19.0276</v>
      </c>
      <c r="D2269" s="63"/>
      <c r="F2269" s="60"/>
      <c r="G2269" s="60"/>
      <c r="I2269" s="57"/>
      <c r="J2269" s="57"/>
    </row>
    <row r="2270" spans="1:10" ht="18" x14ac:dyDescent="0.2">
      <c r="A2270" s="16">
        <v>39644</v>
      </c>
      <c r="B2270" s="1">
        <v>18.895299999999999</v>
      </c>
      <c r="C2270" s="2">
        <v>19.0276</v>
      </c>
      <c r="D2270" s="63"/>
      <c r="F2270" s="60"/>
      <c r="G2270" s="60"/>
      <c r="I2270" s="57"/>
      <c r="J2270" s="57"/>
    </row>
    <row r="2271" spans="1:10" ht="18" x14ac:dyDescent="0.2">
      <c r="A2271" s="16">
        <v>39645</v>
      </c>
      <c r="B2271" s="1">
        <v>18.895199999999999</v>
      </c>
      <c r="C2271" s="2">
        <v>19.0274</v>
      </c>
      <c r="D2271" s="63"/>
      <c r="F2271" s="60"/>
      <c r="G2271" s="60"/>
      <c r="I2271" s="57"/>
      <c r="J2271" s="57"/>
    </row>
    <row r="2272" spans="1:10" ht="18" x14ac:dyDescent="0.2">
      <c r="A2272" s="16">
        <v>39646</v>
      </c>
      <c r="B2272" s="1">
        <v>18.895299999999999</v>
      </c>
      <c r="C2272" s="2">
        <v>19.0276</v>
      </c>
      <c r="D2272" s="63"/>
      <c r="F2272" s="60"/>
      <c r="G2272" s="60"/>
      <c r="I2272" s="57"/>
      <c r="J2272" s="57"/>
    </row>
    <row r="2273" spans="1:10" ht="18" x14ac:dyDescent="0.2">
      <c r="A2273" s="16">
        <v>39647</v>
      </c>
      <c r="B2273" s="1">
        <v>18.895199999999999</v>
      </c>
      <c r="C2273" s="2">
        <v>19.0275</v>
      </c>
      <c r="D2273" s="63"/>
      <c r="F2273" s="60"/>
      <c r="G2273" s="60"/>
      <c r="I2273" s="57"/>
      <c r="J2273" s="57"/>
    </row>
    <row r="2274" spans="1:10" ht="18" x14ac:dyDescent="0.2">
      <c r="A2274" s="16">
        <v>39650</v>
      </c>
      <c r="B2274" s="1">
        <v>18.895199999999999</v>
      </c>
      <c r="C2274" s="2">
        <v>19.0275</v>
      </c>
      <c r="D2274" s="63"/>
      <c r="F2274" s="60"/>
      <c r="G2274" s="60"/>
      <c r="I2274" s="57"/>
      <c r="J2274" s="57"/>
    </row>
    <row r="2275" spans="1:10" ht="18" x14ac:dyDescent="0.2">
      <c r="A2275" s="16">
        <v>39651</v>
      </c>
      <c r="B2275" s="1">
        <v>18.895199999999999</v>
      </c>
      <c r="C2275" s="2">
        <v>19.0275</v>
      </c>
      <c r="D2275" s="63"/>
      <c r="F2275" s="60"/>
      <c r="G2275" s="60"/>
      <c r="I2275" s="57"/>
      <c r="J2275" s="57"/>
    </row>
    <row r="2276" spans="1:10" ht="18" x14ac:dyDescent="0.2">
      <c r="A2276" s="16">
        <v>39652</v>
      </c>
      <c r="B2276" s="1">
        <v>18.895199999999999</v>
      </c>
      <c r="C2276" s="2">
        <v>19.0273</v>
      </c>
      <c r="D2276" s="63"/>
      <c r="F2276" s="60"/>
      <c r="G2276" s="60"/>
      <c r="I2276" s="57"/>
      <c r="J2276" s="57"/>
    </row>
    <row r="2277" spans="1:10" ht="18" x14ac:dyDescent="0.2">
      <c r="A2277" s="16">
        <v>39653</v>
      </c>
      <c r="B2277" s="1">
        <v>18.895199999999999</v>
      </c>
      <c r="C2277" s="2">
        <v>19.027100000000001</v>
      </c>
      <c r="D2277" s="63"/>
      <c r="F2277" s="60"/>
      <c r="G2277" s="60"/>
      <c r="I2277" s="57"/>
      <c r="J2277" s="57"/>
    </row>
    <row r="2278" spans="1:10" ht="18" x14ac:dyDescent="0.2">
      <c r="A2278" s="16">
        <v>39654</v>
      </c>
      <c r="B2278" s="1">
        <v>18.895199999999999</v>
      </c>
      <c r="C2278" s="2">
        <v>19.0274</v>
      </c>
      <c r="D2278" s="63"/>
      <c r="F2278" s="60"/>
      <c r="G2278" s="60"/>
      <c r="I2278" s="57"/>
      <c r="J2278" s="57"/>
    </row>
    <row r="2279" spans="1:10" ht="18" x14ac:dyDescent="0.2">
      <c r="A2279" s="16">
        <v>39657</v>
      </c>
      <c r="B2279" s="1">
        <v>18.895199999999999</v>
      </c>
      <c r="C2279" s="2">
        <v>19.0273</v>
      </c>
      <c r="D2279" s="63"/>
      <c r="F2279" s="60"/>
      <c r="G2279" s="60"/>
      <c r="I2279" s="57"/>
      <c r="J2279" s="57"/>
    </row>
    <row r="2280" spans="1:10" ht="18" x14ac:dyDescent="0.2">
      <c r="A2280" s="16">
        <v>39658</v>
      </c>
      <c r="B2280" s="1">
        <v>18.8858</v>
      </c>
      <c r="C2280" s="2">
        <v>19.0274</v>
      </c>
      <c r="D2280" s="63"/>
      <c r="F2280" s="60"/>
      <c r="G2280" s="60"/>
      <c r="I2280" s="57"/>
      <c r="J2280" s="57"/>
    </row>
    <row r="2281" spans="1:10" ht="18" x14ac:dyDescent="0.2">
      <c r="A2281" s="16">
        <v>39659</v>
      </c>
      <c r="B2281" s="1">
        <v>18.895099999999999</v>
      </c>
      <c r="C2281" s="2">
        <v>19.0274</v>
      </c>
      <c r="D2281" s="63"/>
      <c r="F2281" s="60"/>
      <c r="G2281" s="60"/>
      <c r="I2281" s="57"/>
      <c r="J2281" s="57"/>
    </row>
    <row r="2282" spans="1:10" ht="18.75" thickBot="1" x14ac:dyDescent="0.25">
      <c r="A2282" s="16">
        <v>39660</v>
      </c>
      <c r="B2282" s="1">
        <v>18.895199999999999</v>
      </c>
      <c r="C2282" s="2">
        <v>19.0275</v>
      </c>
      <c r="D2282" s="63"/>
      <c r="F2282" s="60"/>
      <c r="G2282" s="60"/>
      <c r="I2282" s="57"/>
      <c r="J2282" s="57"/>
    </row>
    <row r="2283" spans="1:10" ht="21.75" thickBot="1" x14ac:dyDescent="0.25">
      <c r="A2283" s="11" t="s">
        <v>15</v>
      </c>
      <c r="B2283" s="12">
        <f>AVERAGE(B2284:B2304)</f>
        <v>18.895152380952382</v>
      </c>
      <c r="C2283" s="13">
        <f>AVERAGE(C2284:C2304)</f>
        <v>19.027433333333331</v>
      </c>
      <c r="D2283" s="63"/>
      <c r="F2283" s="60"/>
      <c r="G2283" s="60"/>
      <c r="I2283" s="57"/>
      <c r="J2283" s="57"/>
    </row>
    <row r="2284" spans="1:10" ht="18" x14ac:dyDescent="0.2">
      <c r="A2284" s="3">
        <v>39661</v>
      </c>
      <c r="B2284" s="1">
        <v>18.895099999999999</v>
      </c>
      <c r="C2284" s="2">
        <v>19.0274</v>
      </c>
      <c r="D2284" s="63"/>
      <c r="F2284" s="60"/>
      <c r="G2284" s="60"/>
      <c r="I2284" s="57"/>
      <c r="J2284" s="57"/>
    </row>
    <row r="2285" spans="1:10" ht="18" x14ac:dyDescent="0.2">
      <c r="A2285" s="16">
        <v>39664</v>
      </c>
      <c r="B2285" s="1">
        <v>18.895199999999999</v>
      </c>
      <c r="C2285" s="2">
        <v>19.0275</v>
      </c>
      <c r="D2285" s="63"/>
      <c r="F2285" s="60"/>
      <c r="G2285" s="60"/>
      <c r="I2285" s="57"/>
      <c r="J2285" s="57"/>
    </row>
    <row r="2286" spans="1:10" ht="18" x14ac:dyDescent="0.2">
      <c r="A2286" s="16">
        <v>39665</v>
      </c>
      <c r="B2286" s="1">
        <v>18.895099999999999</v>
      </c>
      <c r="C2286" s="2">
        <v>19.0274</v>
      </c>
      <c r="D2286" s="63"/>
      <c r="F2286" s="60"/>
      <c r="G2286" s="60"/>
      <c r="I2286" s="57"/>
      <c r="J2286" s="57"/>
    </row>
    <row r="2287" spans="1:10" ht="18" x14ac:dyDescent="0.2">
      <c r="A2287" s="16">
        <v>39666</v>
      </c>
      <c r="B2287" s="1">
        <v>18.895199999999999</v>
      </c>
      <c r="C2287" s="2">
        <v>19.0275</v>
      </c>
      <c r="D2287" s="63"/>
      <c r="F2287" s="60"/>
      <c r="G2287" s="60"/>
      <c r="I2287" s="57"/>
      <c r="J2287" s="57"/>
    </row>
    <row r="2288" spans="1:10" ht="18" x14ac:dyDescent="0.2">
      <c r="A2288" s="16">
        <v>39667</v>
      </c>
      <c r="B2288" s="1">
        <v>18.895199999999999</v>
      </c>
      <c r="C2288" s="2">
        <v>19.0274</v>
      </c>
      <c r="D2288" s="63"/>
      <c r="F2288" s="60"/>
      <c r="G2288" s="60"/>
      <c r="I2288" s="57"/>
      <c r="J2288" s="57"/>
    </row>
    <row r="2289" spans="1:10" ht="18" x14ac:dyDescent="0.2">
      <c r="A2289" s="16">
        <v>39668</v>
      </c>
      <c r="B2289" s="1">
        <v>18.895199999999999</v>
      </c>
      <c r="C2289" s="2">
        <v>19.0274</v>
      </c>
      <c r="D2289" s="63"/>
      <c r="F2289" s="60"/>
      <c r="G2289" s="60"/>
      <c r="I2289" s="57"/>
      <c r="J2289" s="57"/>
    </row>
    <row r="2290" spans="1:10" ht="18" x14ac:dyDescent="0.2">
      <c r="A2290" s="16">
        <v>39671</v>
      </c>
      <c r="B2290" s="1">
        <v>18.895099999999999</v>
      </c>
      <c r="C2290" s="2">
        <v>19.0275</v>
      </c>
      <c r="D2290" s="63"/>
      <c r="F2290" s="60"/>
      <c r="G2290" s="60"/>
      <c r="I2290" s="57"/>
      <c r="J2290" s="57"/>
    </row>
    <row r="2291" spans="1:10" ht="18" x14ac:dyDescent="0.2">
      <c r="A2291" s="16">
        <v>39672</v>
      </c>
      <c r="B2291" s="1">
        <v>18.895299999999999</v>
      </c>
      <c r="C2291" s="2">
        <v>19.028199999999998</v>
      </c>
      <c r="D2291" s="63"/>
      <c r="F2291" s="60"/>
      <c r="G2291" s="60"/>
      <c r="I2291" s="57"/>
      <c r="J2291" s="57"/>
    </row>
    <row r="2292" spans="1:10" ht="18" x14ac:dyDescent="0.2">
      <c r="A2292" s="16">
        <v>39673</v>
      </c>
      <c r="B2292" s="1">
        <v>18.895099999999999</v>
      </c>
      <c r="C2292" s="2">
        <v>19.027200000000001</v>
      </c>
      <c r="D2292" s="63"/>
      <c r="F2292" s="60"/>
      <c r="G2292" s="60"/>
      <c r="I2292" s="57"/>
      <c r="J2292" s="57"/>
    </row>
    <row r="2293" spans="1:10" ht="18" x14ac:dyDescent="0.2">
      <c r="A2293" s="16">
        <v>39674</v>
      </c>
      <c r="B2293" s="1">
        <v>18.895199999999999</v>
      </c>
      <c r="C2293" s="2">
        <v>19.0275</v>
      </c>
      <c r="D2293" s="63"/>
      <c r="F2293" s="60"/>
      <c r="G2293" s="60"/>
      <c r="I2293" s="57"/>
      <c r="J2293" s="57"/>
    </row>
    <row r="2294" spans="1:10" ht="18" x14ac:dyDescent="0.2">
      <c r="A2294" s="16">
        <v>39675</v>
      </c>
      <c r="B2294" s="1">
        <v>18.895199999999999</v>
      </c>
      <c r="C2294" s="2">
        <v>19.0275</v>
      </c>
      <c r="D2294" s="63"/>
      <c r="F2294" s="60"/>
      <c r="G2294" s="60"/>
      <c r="I2294" s="57"/>
      <c r="J2294" s="57"/>
    </row>
    <row r="2295" spans="1:10" ht="18" x14ac:dyDescent="0.2">
      <c r="A2295" s="16">
        <v>39678</v>
      </c>
      <c r="B2295" s="1">
        <v>18.895099999999999</v>
      </c>
      <c r="C2295" s="2">
        <v>19.0274</v>
      </c>
      <c r="D2295" s="63"/>
      <c r="F2295" s="60"/>
      <c r="G2295" s="60"/>
      <c r="I2295" s="57"/>
      <c r="J2295" s="57"/>
    </row>
    <row r="2296" spans="1:10" ht="18" x14ac:dyDescent="0.2">
      <c r="A2296" s="16">
        <v>39679</v>
      </c>
      <c r="B2296" s="1">
        <v>18.895099999999999</v>
      </c>
      <c r="C2296" s="2">
        <v>19.0274</v>
      </c>
      <c r="D2296" s="63"/>
      <c r="F2296" s="60"/>
      <c r="G2296" s="60"/>
      <c r="I2296" s="57"/>
      <c r="J2296" s="57"/>
    </row>
    <row r="2297" spans="1:10" ht="18" x14ac:dyDescent="0.2">
      <c r="A2297" s="16">
        <v>39680</v>
      </c>
      <c r="B2297" s="1">
        <v>18.895099999999999</v>
      </c>
      <c r="C2297" s="2">
        <v>19.0275</v>
      </c>
      <c r="D2297" s="63"/>
      <c r="F2297" s="60"/>
      <c r="G2297" s="60"/>
      <c r="I2297" s="57"/>
      <c r="J2297" s="57"/>
    </row>
    <row r="2298" spans="1:10" ht="18" x14ac:dyDescent="0.2">
      <c r="A2298" s="16">
        <v>39681</v>
      </c>
      <c r="B2298" s="1">
        <v>18.895199999999999</v>
      </c>
      <c r="C2298" s="2">
        <v>19.0275</v>
      </c>
      <c r="D2298" s="63"/>
      <c r="F2298" s="60"/>
      <c r="G2298" s="60"/>
      <c r="I2298" s="57"/>
      <c r="J2298" s="57"/>
    </row>
    <row r="2299" spans="1:10" ht="18" x14ac:dyDescent="0.2">
      <c r="A2299" s="16">
        <v>39682</v>
      </c>
      <c r="B2299" s="1">
        <v>18.895199999999999</v>
      </c>
      <c r="C2299" s="2">
        <v>19.0275</v>
      </c>
      <c r="D2299" s="63"/>
      <c r="F2299" s="60"/>
      <c r="G2299" s="60"/>
      <c r="I2299" s="57"/>
      <c r="J2299" s="57"/>
    </row>
    <row r="2300" spans="1:10" ht="18" x14ac:dyDescent="0.2">
      <c r="A2300" s="16">
        <v>39685</v>
      </c>
      <c r="B2300" s="1">
        <v>18.895199999999999</v>
      </c>
      <c r="C2300" s="2">
        <v>19.027000000000001</v>
      </c>
      <c r="D2300" s="63"/>
      <c r="F2300" s="60"/>
      <c r="G2300" s="60"/>
      <c r="I2300" s="57"/>
      <c r="J2300" s="57"/>
    </row>
    <row r="2301" spans="1:10" ht="18" x14ac:dyDescent="0.2">
      <c r="A2301" s="16">
        <v>39686</v>
      </c>
      <c r="B2301" s="1">
        <v>18.895099999999999</v>
      </c>
      <c r="C2301" s="2">
        <v>19.0274</v>
      </c>
      <c r="D2301" s="63"/>
      <c r="F2301" s="60"/>
      <c r="G2301" s="60"/>
      <c r="I2301" s="57"/>
      <c r="J2301" s="57"/>
    </row>
    <row r="2302" spans="1:10" ht="18" x14ac:dyDescent="0.2">
      <c r="A2302" s="16">
        <v>39687</v>
      </c>
      <c r="B2302" s="1">
        <v>18.895099999999999</v>
      </c>
      <c r="C2302" s="2">
        <v>19.0274</v>
      </c>
      <c r="D2302" s="63"/>
      <c r="F2302" s="60"/>
      <c r="G2302" s="60"/>
      <c r="I2302" s="57"/>
      <c r="J2302" s="57"/>
    </row>
    <row r="2303" spans="1:10" ht="18" x14ac:dyDescent="0.2">
      <c r="A2303" s="16">
        <v>39688</v>
      </c>
      <c r="B2303" s="1">
        <v>18.895099999999999</v>
      </c>
      <c r="C2303" s="2">
        <v>19.027100000000001</v>
      </c>
      <c r="D2303" s="63"/>
      <c r="F2303" s="60"/>
      <c r="G2303" s="60"/>
      <c r="I2303" s="57"/>
      <c r="J2303" s="57"/>
    </row>
    <row r="2304" spans="1:10" ht="18.75" thickBot="1" x14ac:dyDescent="0.25">
      <c r="A2304" s="16">
        <v>39689</v>
      </c>
      <c r="B2304" s="1">
        <v>18.895099999999999</v>
      </c>
      <c r="C2304" s="2">
        <v>19.0274</v>
      </c>
      <c r="D2304" s="63"/>
      <c r="F2304" s="60"/>
      <c r="G2304" s="60"/>
      <c r="I2304" s="57"/>
      <c r="J2304" s="57"/>
    </row>
    <row r="2305" spans="1:10" ht="21.75" thickBot="1" x14ac:dyDescent="0.25">
      <c r="A2305" s="11" t="s">
        <v>16</v>
      </c>
      <c r="B2305" s="12">
        <f>AVERAGE(B2306:B2326)</f>
        <v>18.895123809523813</v>
      </c>
      <c r="C2305" s="13">
        <f>AVERAGE(C2306:C2326)</f>
        <v>19.027409523809521</v>
      </c>
      <c r="D2305" s="63"/>
      <c r="F2305" s="60"/>
      <c r="G2305" s="60"/>
      <c r="I2305" s="57"/>
      <c r="J2305" s="57"/>
    </row>
    <row r="2306" spans="1:10" ht="18" x14ac:dyDescent="0.2">
      <c r="A2306" s="22">
        <v>39692</v>
      </c>
      <c r="B2306" s="1">
        <v>18.895099999999999</v>
      </c>
      <c r="C2306" s="2">
        <v>19.0274</v>
      </c>
      <c r="D2306" s="63"/>
      <c r="F2306" s="60"/>
      <c r="G2306" s="60"/>
      <c r="I2306" s="57"/>
      <c r="J2306" s="57"/>
    </row>
    <row r="2307" spans="1:10" ht="18" x14ac:dyDescent="0.2">
      <c r="A2307" s="22">
        <v>39693</v>
      </c>
      <c r="B2307" s="1">
        <v>18.895099999999999</v>
      </c>
      <c r="C2307" s="2">
        <v>19.027200000000001</v>
      </c>
      <c r="D2307" s="63"/>
      <c r="F2307" s="60"/>
      <c r="G2307" s="60"/>
      <c r="I2307" s="57"/>
      <c r="J2307" s="57"/>
    </row>
    <row r="2308" spans="1:10" ht="18" x14ac:dyDescent="0.2">
      <c r="A2308" s="22">
        <v>39694</v>
      </c>
      <c r="B2308" s="1">
        <v>18.895099999999999</v>
      </c>
      <c r="C2308" s="2">
        <v>19.0275</v>
      </c>
      <c r="D2308" s="63"/>
      <c r="F2308" s="60"/>
      <c r="G2308" s="60"/>
      <c r="I2308" s="57"/>
      <c r="J2308" s="57"/>
    </row>
    <row r="2309" spans="1:10" ht="18" x14ac:dyDescent="0.2">
      <c r="A2309" s="22">
        <v>39695</v>
      </c>
      <c r="B2309" s="1">
        <v>18.895099999999999</v>
      </c>
      <c r="C2309" s="2">
        <v>19.0274</v>
      </c>
      <c r="D2309" s="63"/>
      <c r="F2309" s="60"/>
      <c r="G2309" s="60"/>
      <c r="I2309" s="57"/>
      <c r="J2309" s="57"/>
    </row>
    <row r="2310" spans="1:10" ht="18" x14ac:dyDescent="0.2">
      <c r="A2310" s="22">
        <v>39696</v>
      </c>
      <c r="B2310" s="1">
        <v>18.895099999999999</v>
      </c>
      <c r="C2310" s="2">
        <v>19.0273</v>
      </c>
      <c r="D2310" s="63"/>
      <c r="F2310" s="60"/>
      <c r="G2310" s="60"/>
      <c r="I2310" s="57"/>
      <c r="J2310" s="57"/>
    </row>
    <row r="2311" spans="1:10" ht="18" x14ac:dyDescent="0.2">
      <c r="A2311" s="16">
        <v>39699</v>
      </c>
      <c r="B2311" s="1">
        <v>18.895099999999999</v>
      </c>
      <c r="C2311" s="2">
        <v>19.0273</v>
      </c>
      <c r="D2311" s="63"/>
      <c r="F2311" s="60"/>
      <c r="G2311" s="60"/>
      <c r="I2311" s="57"/>
      <c r="J2311" s="57"/>
    </row>
    <row r="2312" spans="1:10" ht="18" x14ac:dyDescent="0.2">
      <c r="A2312" s="16">
        <v>39700</v>
      </c>
      <c r="B2312" s="1">
        <v>18.895099999999999</v>
      </c>
      <c r="C2312" s="2">
        <v>19.0274</v>
      </c>
      <c r="D2312" s="63"/>
      <c r="F2312" s="60"/>
      <c r="G2312" s="60"/>
      <c r="I2312" s="57"/>
      <c r="J2312" s="57"/>
    </row>
    <row r="2313" spans="1:10" ht="18" x14ac:dyDescent="0.2">
      <c r="A2313" s="16">
        <v>39701</v>
      </c>
      <c r="B2313" s="1">
        <v>18.895099999999999</v>
      </c>
      <c r="C2313" s="2">
        <v>19.0274</v>
      </c>
      <c r="D2313" s="63"/>
      <c r="F2313" s="60"/>
      <c r="G2313" s="60"/>
      <c r="I2313" s="57"/>
      <c r="J2313" s="57"/>
    </row>
    <row r="2314" spans="1:10" ht="18" x14ac:dyDescent="0.2">
      <c r="A2314" s="16">
        <v>39702</v>
      </c>
      <c r="B2314" s="1">
        <v>18.895099999999999</v>
      </c>
      <c r="C2314" s="2">
        <v>19.0274</v>
      </c>
      <c r="D2314" s="63"/>
      <c r="F2314" s="60"/>
      <c r="G2314" s="60"/>
      <c r="I2314" s="57"/>
      <c r="J2314" s="57"/>
    </row>
    <row r="2315" spans="1:10" ht="18" x14ac:dyDescent="0.2">
      <c r="A2315" s="16">
        <v>39703</v>
      </c>
      <c r="B2315" s="1">
        <v>18.895099999999999</v>
      </c>
      <c r="C2315" s="2">
        <v>19.0275</v>
      </c>
      <c r="D2315" s="63"/>
      <c r="F2315" s="60"/>
      <c r="G2315" s="60"/>
      <c r="I2315" s="57"/>
      <c r="J2315" s="57"/>
    </row>
    <row r="2316" spans="1:10" ht="18" x14ac:dyDescent="0.2">
      <c r="A2316" s="16">
        <v>39707</v>
      </c>
      <c r="B2316" s="1">
        <v>18.895199999999999</v>
      </c>
      <c r="C2316" s="2">
        <v>19.0274</v>
      </c>
      <c r="D2316" s="63"/>
      <c r="F2316" s="60"/>
      <c r="G2316" s="60"/>
      <c r="I2316" s="57"/>
      <c r="J2316" s="57"/>
    </row>
    <row r="2317" spans="1:10" ht="18" x14ac:dyDescent="0.2">
      <c r="A2317" s="16">
        <v>39708</v>
      </c>
      <c r="B2317" s="1">
        <v>18.895099999999999</v>
      </c>
      <c r="C2317" s="2">
        <v>19.0274</v>
      </c>
      <c r="D2317" s="63"/>
      <c r="F2317" s="60"/>
      <c r="G2317" s="60"/>
      <c r="I2317" s="57"/>
      <c r="J2317" s="57"/>
    </row>
    <row r="2318" spans="1:10" ht="18" x14ac:dyDescent="0.2">
      <c r="A2318" s="16">
        <v>39709</v>
      </c>
      <c r="B2318" s="1">
        <v>18.895099999999999</v>
      </c>
      <c r="C2318" s="2">
        <v>19.0275</v>
      </c>
      <c r="D2318" s="63"/>
      <c r="F2318" s="60"/>
      <c r="G2318" s="60"/>
      <c r="I2318" s="57"/>
      <c r="J2318" s="57"/>
    </row>
    <row r="2319" spans="1:10" ht="18" x14ac:dyDescent="0.2">
      <c r="A2319" s="16">
        <v>39710</v>
      </c>
      <c r="B2319" s="1">
        <v>18.895199999999999</v>
      </c>
      <c r="C2319" s="2">
        <v>19.0275</v>
      </c>
      <c r="D2319" s="63"/>
      <c r="F2319" s="60"/>
      <c r="G2319" s="60"/>
      <c r="I2319" s="57"/>
      <c r="J2319" s="57"/>
    </row>
    <row r="2320" spans="1:10" ht="18" x14ac:dyDescent="0.2">
      <c r="A2320" s="16">
        <v>39713</v>
      </c>
      <c r="B2320" s="1">
        <v>18.895199999999999</v>
      </c>
      <c r="C2320" s="2">
        <v>19.0275</v>
      </c>
      <c r="D2320" s="63"/>
      <c r="F2320" s="60"/>
      <c r="G2320" s="60"/>
      <c r="I2320" s="57"/>
      <c r="J2320" s="57"/>
    </row>
    <row r="2321" spans="1:10" ht="18" x14ac:dyDescent="0.2">
      <c r="A2321" s="16">
        <v>39714</v>
      </c>
      <c r="B2321" s="1">
        <v>18.895199999999999</v>
      </c>
      <c r="C2321" s="2">
        <v>19.0275</v>
      </c>
      <c r="D2321" s="63"/>
      <c r="F2321" s="60"/>
      <c r="G2321" s="60"/>
      <c r="I2321" s="57"/>
      <c r="J2321" s="57"/>
    </row>
    <row r="2322" spans="1:10" ht="18" x14ac:dyDescent="0.2">
      <c r="A2322" s="16">
        <v>39715</v>
      </c>
      <c r="B2322" s="1">
        <v>18.895099999999999</v>
      </c>
      <c r="C2322" s="2">
        <v>19.0274</v>
      </c>
      <c r="D2322" s="63"/>
      <c r="F2322" s="60"/>
      <c r="G2322" s="60"/>
      <c r="I2322" s="57"/>
      <c r="J2322" s="57"/>
    </row>
    <row r="2323" spans="1:10" ht="18" x14ac:dyDescent="0.2">
      <c r="A2323" s="16">
        <v>39716</v>
      </c>
      <c r="B2323" s="1">
        <v>18.895199999999999</v>
      </c>
      <c r="C2323" s="2">
        <v>19.0275</v>
      </c>
      <c r="D2323" s="63"/>
      <c r="F2323" s="60"/>
      <c r="G2323" s="60"/>
      <c r="I2323" s="57"/>
      <c r="J2323" s="57"/>
    </row>
    <row r="2324" spans="1:10" ht="18" x14ac:dyDescent="0.2">
      <c r="A2324" s="16">
        <v>39717</v>
      </c>
      <c r="B2324" s="1">
        <v>18.895099999999999</v>
      </c>
      <c r="C2324" s="2">
        <v>19.0274</v>
      </c>
      <c r="D2324" s="63"/>
      <c r="F2324" s="60"/>
      <c r="G2324" s="60"/>
      <c r="I2324" s="57"/>
      <c r="J2324" s="57"/>
    </row>
    <row r="2325" spans="1:10" ht="18" x14ac:dyDescent="0.2">
      <c r="A2325" s="16">
        <v>39720</v>
      </c>
      <c r="B2325" s="1">
        <v>18.895099999999999</v>
      </c>
      <c r="C2325" s="2">
        <v>19.0274</v>
      </c>
      <c r="D2325" s="63"/>
      <c r="F2325" s="60"/>
      <c r="G2325" s="60"/>
      <c r="I2325" s="57"/>
      <c r="J2325" s="57"/>
    </row>
    <row r="2326" spans="1:10" ht="18.75" thickBot="1" x14ac:dyDescent="0.25">
      <c r="A2326" s="21">
        <v>39721</v>
      </c>
      <c r="B2326" s="25">
        <v>18.895099999999999</v>
      </c>
      <c r="C2326" s="26">
        <v>19.0273</v>
      </c>
      <c r="D2326" s="63"/>
      <c r="F2326" s="60"/>
      <c r="G2326" s="60"/>
      <c r="I2326" s="57"/>
      <c r="J2326" s="57"/>
    </row>
    <row r="2327" spans="1:10" ht="21.75" thickBot="1" x14ac:dyDescent="0.25">
      <c r="A2327" s="11" t="s">
        <v>20</v>
      </c>
      <c r="B2327" s="12">
        <f>AVERAGE(B2328:B2348)</f>
        <v>18.895119047619055</v>
      </c>
      <c r="C2327" s="13">
        <f>AVERAGE(C2328:C2348)</f>
        <v>19.02737619047619</v>
      </c>
      <c r="D2327" s="63"/>
      <c r="F2327" s="60"/>
      <c r="G2327" s="60"/>
      <c r="I2327" s="57"/>
      <c r="J2327" s="57"/>
    </row>
    <row r="2328" spans="1:10" ht="18" x14ac:dyDescent="0.2">
      <c r="A2328" s="3">
        <v>39722</v>
      </c>
      <c r="B2328" s="1">
        <v>18.895099999999999</v>
      </c>
      <c r="C2328" s="2">
        <v>19.0274</v>
      </c>
      <c r="D2328" s="63"/>
      <c r="F2328" s="60"/>
      <c r="G2328" s="60"/>
      <c r="I2328" s="57"/>
      <c r="J2328" s="57"/>
    </row>
    <row r="2329" spans="1:10" ht="18" x14ac:dyDescent="0.2">
      <c r="A2329" s="16">
        <v>39723</v>
      </c>
      <c r="B2329" s="1">
        <v>18.895199999999999</v>
      </c>
      <c r="C2329" s="2">
        <v>19.0275</v>
      </c>
      <c r="D2329" s="63"/>
      <c r="F2329" s="60"/>
      <c r="G2329" s="60"/>
      <c r="I2329" s="57"/>
      <c r="J2329" s="57"/>
    </row>
    <row r="2330" spans="1:10" ht="18" x14ac:dyDescent="0.2">
      <c r="A2330" s="16">
        <v>39724</v>
      </c>
      <c r="B2330" s="1">
        <v>18.895099999999999</v>
      </c>
      <c r="C2330" s="2">
        <v>19.0273</v>
      </c>
      <c r="D2330" s="63"/>
      <c r="F2330" s="60"/>
      <c r="G2330" s="60"/>
      <c r="I2330" s="57"/>
      <c r="J2330" s="57"/>
    </row>
    <row r="2331" spans="1:10" ht="18" x14ac:dyDescent="0.2">
      <c r="A2331" s="16">
        <v>39728</v>
      </c>
      <c r="B2331" s="1">
        <v>18.895099999999999</v>
      </c>
      <c r="C2331" s="2">
        <v>19.0275</v>
      </c>
      <c r="D2331" s="63"/>
      <c r="F2331" s="60"/>
      <c r="G2331" s="60"/>
      <c r="I2331" s="57"/>
      <c r="J2331" s="57"/>
    </row>
    <row r="2332" spans="1:10" ht="18" x14ac:dyDescent="0.2">
      <c r="A2332" s="16">
        <v>39729</v>
      </c>
      <c r="B2332" s="1">
        <v>18.895199999999999</v>
      </c>
      <c r="C2332" s="2">
        <v>19.0274</v>
      </c>
      <c r="D2332" s="63"/>
      <c r="F2332" s="60"/>
      <c r="G2332" s="60"/>
      <c r="I2332" s="57"/>
      <c r="J2332" s="57"/>
    </row>
    <row r="2333" spans="1:10" ht="18" x14ac:dyDescent="0.2">
      <c r="A2333" s="16">
        <v>39730</v>
      </c>
      <c r="B2333" s="1">
        <v>18.895099999999999</v>
      </c>
      <c r="C2333" s="2">
        <v>19.0275</v>
      </c>
      <c r="D2333" s="63"/>
      <c r="F2333" s="60"/>
      <c r="G2333" s="60"/>
      <c r="I2333" s="57"/>
      <c r="J2333" s="57"/>
    </row>
    <row r="2334" spans="1:10" ht="18" x14ac:dyDescent="0.2">
      <c r="A2334" s="16">
        <v>39731</v>
      </c>
      <c r="B2334" s="1">
        <v>18.895199999999999</v>
      </c>
      <c r="C2334" s="2">
        <v>19.0274</v>
      </c>
      <c r="D2334" s="63"/>
      <c r="F2334" s="60"/>
      <c r="G2334" s="60"/>
      <c r="I2334" s="57"/>
      <c r="J2334" s="57"/>
    </row>
    <row r="2335" spans="1:10" ht="18" x14ac:dyDescent="0.2">
      <c r="A2335" s="16">
        <v>39734</v>
      </c>
      <c r="B2335" s="1">
        <v>18.895099999999999</v>
      </c>
      <c r="C2335" s="2">
        <v>19.0273</v>
      </c>
      <c r="D2335" s="63"/>
      <c r="F2335" s="60"/>
      <c r="G2335" s="60"/>
      <c r="I2335" s="57"/>
      <c r="J2335" s="57"/>
    </row>
    <row r="2336" spans="1:10" ht="18" x14ac:dyDescent="0.2">
      <c r="A2336" s="16">
        <v>39735</v>
      </c>
      <c r="B2336" s="1">
        <v>18.895099999999999</v>
      </c>
      <c r="C2336" s="2">
        <v>19.0274</v>
      </c>
      <c r="D2336" s="63"/>
      <c r="F2336" s="60"/>
      <c r="G2336" s="60"/>
      <c r="I2336" s="57"/>
      <c r="J2336" s="57"/>
    </row>
    <row r="2337" spans="1:10" ht="18" x14ac:dyDescent="0.2">
      <c r="A2337" s="16">
        <v>39736</v>
      </c>
      <c r="B2337" s="1">
        <v>18.895099999999999</v>
      </c>
      <c r="C2337" s="2">
        <v>19.0274</v>
      </c>
      <c r="D2337" s="63"/>
      <c r="F2337" s="60"/>
      <c r="G2337" s="60"/>
      <c r="I2337" s="57"/>
      <c r="J2337" s="57"/>
    </row>
    <row r="2338" spans="1:10" ht="18" x14ac:dyDescent="0.2">
      <c r="A2338" s="16">
        <v>39737</v>
      </c>
      <c r="B2338" s="1">
        <v>18.895099999999999</v>
      </c>
      <c r="C2338" s="2">
        <v>19.0273</v>
      </c>
      <c r="D2338" s="63"/>
      <c r="F2338" s="60"/>
      <c r="G2338" s="60"/>
      <c r="I2338" s="57"/>
      <c r="J2338" s="57"/>
    </row>
    <row r="2339" spans="1:10" ht="18" x14ac:dyDescent="0.2">
      <c r="A2339" s="16">
        <v>39738</v>
      </c>
      <c r="B2339" s="1">
        <v>18.895099999999999</v>
      </c>
      <c r="C2339" s="2">
        <v>19.0274</v>
      </c>
      <c r="D2339" s="63"/>
      <c r="F2339" s="60"/>
      <c r="G2339" s="60"/>
      <c r="I2339" s="57"/>
      <c r="J2339" s="57"/>
    </row>
    <row r="2340" spans="1:10" ht="18" x14ac:dyDescent="0.2">
      <c r="A2340" s="16">
        <v>39741</v>
      </c>
      <c r="B2340" s="1">
        <v>18.895099999999999</v>
      </c>
      <c r="C2340" s="2">
        <v>19.0274</v>
      </c>
      <c r="D2340" s="63"/>
      <c r="F2340" s="60"/>
      <c r="G2340" s="60"/>
      <c r="I2340" s="57"/>
      <c r="J2340" s="57"/>
    </row>
    <row r="2341" spans="1:10" ht="18" x14ac:dyDescent="0.2">
      <c r="A2341" s="16">
        <v>39742</v>
      </c>
      <c r="B2341" s="1">
        <v>18.895199999999999</v>
      </c>
      <c r="C2341" s="2">
        <v>19.0274</v>
      </c>
      <c r="D2341" s="63"/>
      <c r="F2341" s="60"/>
      <c r="G2341" s="60"/>
      <c r="I2341" s="57"/>
      <c r="J2341" s="57"/>
    </row>
    <row r="2342" spans="1:10" ht="18" x14ac:dyDescent="0.2">
      <c r="A2342" s="16">
        <v>39743</v>
      </c>
      <c r="B2342" s="1">
        <v>18.895099999999999</v>
      </c>
      <c r="C2342" s="2">
        <v>19.0274</v>
      </c>
      <c r="D2342" s="63"/>
      <c r="F2342" s="60"/>
      <c r="G2342" s="60"/>
      <c r="I2342" s="57"/>
      <c r="J2342" s="57"/>
    </row>
    <row r="2343" spans="1:10" ht="18" x14ac:dyDescent="0.2">
      <c r="A2343" s="16">
        <v>39744</v>
      </c>
      <c r="B2343" s="1">
        <v>18.895099999999999</v>
      </c>
      <c r="C2343" s="2">
        <v>19.0274</v>
      </c>
      <c r="D2343" s="63"/>
      <c r="F2343" s="60"/>
      <c r="G2343" s="60"/>
      <c r="I2343" s="57"/>
      <c r="J2343" s="57"/>
    </row>
    <row r="2344" spans="1:10" ht="18" x14ac:dyDescent="0.2">
      <c r="A2344" s="16">
        <v>39745</v>
      </c>
      <c r="B2344" s="1">
        <v>18.895099999999999</v>
      </c>
      <c r="C2344" s="2">
        <v>19.0274</v>
      </c>
      <c r="D2344" s="63"/>
      <c r="F2344" s="60"/>
      <c r="G2344" s="60"/>
      <c r="I2344" s="57"/>
      <c r="J2344" s="57"/>
    </row>
    <row r="2345" spans="1:10" ht="18" x14ac:dyDescent="0.2">
      <c r="A2345" s="16">
        <v>39749</v>
      </c>
      <c r="B2345" s="1">
        <v>18.895099999999999</v>
      </c>
      <c r="C2345" s="2">
        <v>19.0274</v>
      </c>
      <c r="D2345" s="63"/>
      <c r="F2345" s="60"/>
      <c r="G2345" s="60"/>
      <c r="I2345" s="57"/>
      <c r="J2345" s="57"/>
    </row>
    <row r="2346" spans="1:10" ht="18" x14ac:dyDescent="0.2">
      <c r="A2346" s="16">
        <v>39750</v>
      </c>
      <c r="B2346" s="1">
        <v>18.895099999999999</v>
      </c>
      <c r="C2346" s="2">
        <v>19.026900000000001</v>
      </c>
      <c r="D2346" s="63"/>
      <c r="F2346" s="60"/>
      <c r="G2346" s="60"/>
      <c r="I2346" s="57"/>
      <c r="J2346" s="57"/>
    </row>
    <row r="2347" spans="1:10" ht="18" x14ac:dyDescent="0.2">
      <c r="A2347" s="16">
        <v>39751</v>
      </c>
      <c r="B2347" s="1">
        <v>18.895099999999999</v>
      </c>
      <c r="C2347" s="2">
        <v>19.0274</v>
      </c>
      <c r="D2347" s="63"/>
      <c r="F2347" s="60"/>
      <c r="G2347" s="60"/>
      <c r="I2347" s="57"/>
      <c r="J2347" s="57"/>
    </row>
    <row r="2348" spans="1:10" ht="18.75" thickBot="1" x14ac:dyDescent="0.25">
      <c r="A2348" s="16">
        <v>39752</v>
      </c>
      <c r="B2348" s="1">
        <v>18.895099999999999</v>
      </c>
      <c r="C2348" s="2">
        <v>19.0274</v>
      </c>
      <c r="D2348" s="63"/>
      <c r="F2348" s="60"/>
      <c r="G2348" s="60"/>
      <c r="I2348" s="57"/>
      <c r="J2348" s="57"/>
    </row>
    <row r="2349" spans="1:10" ht="21.75" thickBot="1" x14ac:dyDescent="0.25">
      <c r="A2349" s="11" t="s">
        <v>18</v>
      </c>
      <c r="B2349" s="12">
        <f>AVERAGE(B2350:B2370)</f>
        <v>18.895114285714289</v>
      </c>
      <c r="C2349" s="13">
        <f>AVERAGE(C2350:C2370)</f>
        <v>19.027380952380952</v>
      </c>
      <c r="D2349" s="63"/>
      <c r="F2349" s="60"/>
      <c r="G2349" s="60"/>
      <c r="I2349" s="57"/>
      <c r="J2349" s="57"/>
    </row>
    <row r="2350" spans="1:10" ht="18" x14ac:dyDescent="0.2">
      <c r="A2350" s="22">
        <v>39754</v>
      </c>
      <c r="B2350" s="1">
        <v>18.895099999999999</v>
      </c>
      <c r="C2350" s="2">
        <v>19.0274</v>
      </c>
      <c r="D2350" s="63"/>
      <c r="F2350" s="60"/>
      <c r="G2350" s="60"/>
      <c r="I2350" s="57"/>
      <c r="J2350" s="57"/>
    </row>
    <row r="2351" spans="1:10" ht="18" x14ac:dyDescent="0.2">
      <c r="A2351" s="22">
        <v>39755</v>
      </c>
      <c r="B2351" s="1">
        <v>18.895099999999999</v>
      </c>
      <c r="C2351" s="2">
        <v>19.0274</v>
      </c>
      <c r="D2351" s="63"/>
      <c r="F2351" s="60"/>
      <c r="G2351" s="60"/>
      <c r="I2351" s="57"/>
      <c r="J2351" s="57"/>
    </row>
    <row r="2352" spans="1:10" ht="18" x14ac:dyDescent="0.2">
      <c r="A2352" s="22">
        <v>39756</v>
      </c>
      <c r="B2352" s="1">
        <v>18.895099999999999</v>
      </c>
      <c r="C2352" s="2">
        <v>19.0274</v>
      </c>
      <c r="D2352" s="63"/>
      <c r="F2352" s="60"/>
      <c r="G2352" s="60"/>
      <c r="I2352" s="57"/>
      <c r="J2352" s="57"/>
    </row>
    <row r="2353" spans="1:10" ht="18" x14ac:dyDescent="0.2">
      <c r="A2353" s="22">
        <v>39757</v>
      </c>
      <c r="B2353" s="1">
        <v>18.895099999999999</v>
      </c>
      <c r="C2353" s="2">
        <v>19.0274</v>
      </c>
      <c r="D2353" s="63"/>
      <c r="F2353" s="60"/>
      <c r="G2353" s="60"/>
      <c r="I2353" s="57"/>
      <c r="J2353" s="57"/>
    </row>
    <row r="2354" spans="1:10" ht="18" x14ac:dyDescent="0.2">
      <c r="A2354" s="22">
        <v>39758</v>
      </c>
      <c r="B2354" s="1">
        <v>18.895099999999999</v>
      </c>
      <c r="C2354" s="2">
        <v>19.0274</v>
      </c>
      <c r="D2354" s="63"/>
      <c r="F2354" s="60"/>
      <c r="G2354" s="60"/>
      <c r="I2354" s="57"/>
      <c r="J2354" s="57"/>
    </row>
    <row r="2355" spans="1:10" ht="18" x14ac:dyDescent="0.2">
      <c r="A2355" s="22">
        <v>39759</v>
      </c>
      <c r="B2355" s="1">
        <v>18.895099999999999</v>
      </c>
      <c r="C2355" s="2">
        <v>19.0274</v>
      </c>
      <c r="D2355" s="63"/>
      <c r="F2355" s="60"/>
      <c r="G2355" s="60"/>
      <c r="I2355" s="57"/>
      <c r="J2355" s="57"/>
    </row>
    <row r="2356" spans="1:10" ht="18" x14ac:dyDescent="0.2">
      <c r="A2356" s="17">
        <v>39762</v>
      </c>
      <c r="B2356" s="1">
        <v>18.895099999999999</v>
      </c>
      <c r="C2356" s="2">
        <v>19.0275</v>
      </c>
      <c r="D2356" s="63"/>
      <c r="F2356" s="60"/>
      <c r="G2356" s="60"/>
      <c r="I2356" s="57"/>
      <c r="J2356" s="57"/>
    </row>
    <row r="2357" spans="1:10" ht="18" x14ac:dyDescent="0.2">
      <c r="A2357" s="17">
        <v>39763</v>
      </c>
      <c r="B2357" s="1">
        <v>18.895199999999999</v>
      </c>
      <c r="C2357" s="2">
        <v>19.027799999999999</v>
      </c>
      <c r="D2357" s="63"/>
      <c r="F2357" s="60"/>
      <c r="G2357" s="60"/>
      <c r="I2357" s="57"/>
      <c r="J2357" s="57"/>
    </row>
    <row r="2358" spans="1:10" ht="18" x14ac:dyDescent="0.2">
      <c r="A2358" s="17">
        <v>39764</v>
      </c>
      <c r="B2358" s="1">
        <v>18.895099999999999</v>
      </c>
      <c r="C2358" s="2">
        <v>19.0273</v>
      </c>
      <c r="D2358" s="63"/>
      <c r="F2358" s="60"/>
      <c r="G2358" s="60"/>
      <c r="I2358" s="57"/>
      <c r="J2358" s="57"/>
    </row>
    <row r="2359" spans="1:10" ht="18" x14ac:dyDescent="0.2">
      <c r="A2359" s="17">
        <v>39765</v>
      </c>
      <c r="B2359" s="1">
        <v>18.895099999999999</v>
      </c>
      <c r="C2359" s="2">
        <v>19.0273</v>
      </c>
      <c r="D2359" s="63"/>
      <c r="F2359" s="60"/>
      <c r="G2359" s="60"/>
      <c r="I2359" s="57"/>
      <c r="J2359" s="57"/>
    </row>
    <row r="2360" spans="1:10" ht="18" x14ac:dyDescent="0.2">
      <c r="A2360" s="17">
        <v>39766</v>
      </c>
      <c r="B2360" s="1">
        <v>18.895099999999999</v>
      </c>
      <c r="C2360" s="2">
        <v>19.0273</v>
      </c>
      <c r="D2360" s="63"/>
      <c r="F2360" s="60"/>
      <c r="G2360" s="60"/>
      <c r="I2360" s="57"/>
      <c r="J2360" s="57"/>
    </row>
    <row r="2361" spans="1:10" ht="18" x14ac:dyDescent="0.2">
      <c r="A2361" s="17">
        <v>39769</v>
      </c>
      <c r="B2361" s="1">
        <v>18.895099999999999</v>
      </c>
      <c r="C2361" s="2">
        <v>19.0274</v>
      </c>
      <c r="D2361" s="63"/>
      <c r="F2361" s="60"/>
      <c r="G2361" s="60"/>
      <c r="I2361" s="57"/>
      <c r="J2361" s="57"/>
    </row>
    <row r="2362" spans="1:10" ht="18" x14ac:dyDescent="0.2">
      <c r="A2362" s="17">
        <v>39770</v>
      </c>
      <c r="B2362" s="1">
        <v>18.895099999999999</v>
      </c>
      <c r="C2362" s="2">
        <v>19.027200000000001</v>
      </c>
      <c r="D2362" s="63"/>
      <c r="F2362" s="60"/>
      <c r="G2362" s="60"/>
      <c r="I2362" s="57"/>
      <c r="J2362" s="57"/>
    </row>
    <row r="2363" spans="1:10" ht="18" x14ac:dyDescent="0.2">
      <c r="A2363" s="17">
        <v>39771</v>
      </c>
      <c r="B2363" s="1">
        <v>18.895099999999999</v>
      </c>
      <c r="C2363" s="2">
        <v>19.0274</v>
      </c>
      <c r="D2363" s="63"/>
      <c r="F2363" s="60"/>
      <c r="G2363" s="60"/>
      <c r="I2363" s="57"/>
      <c r="J2363" s="57"/>
    </row>
    <row r="2364" spans="1:10" ht="18" x14ac:dyDescent="0.2">
      <c r="A2364" s="17">
        <v>39772</v>
      </c>
      <c r="B2364" s="1">
        <v>18.895199999999999</v>
      </c>
      <c r="C2364" s="2">
        <v>19.0274</v>
      </c>
      <c r="D2364" s="63"/>
      <c r="F2364" s="60"/>
      <c r="G2364" s="60"/>
      <c r="I2364" s="57"/>
      <c r="J2364" s="57"/>
    </row>
    <row r="2365" spans="1:10" ht="18" x14ac:dyDescent="0.2">
      <c r="A2365" s="17">
        <v>39773</v>
      </c>
      <c r="B2365" s="1">
        <v>18.895099999999999</v>
      </c>
      <c r="C2365" s="2">
        <v>19.0274</v>
      </c>
      <c r="D2365" s="63"/>
      <c r="F2365" s="60"/>
      <c r="G2365" s="60"/>
      <c r="I2365" s="57"/>
      <c r="J2365" s="57"/>
    </row>
    <row r="2366" spans="1:10" ht="18" x14ac:dyDescent="0.2">
      <c r="A2366" s="17">
        <v>39776</v>
      </c>
      <c r="B2366" s="1">
        <v>18.895099999999999</v>
      </c>
      <c r="C2366" s="2">
        <v>19.0275</v>
      </c>
      <c r="D2366" s="63"/>
      <c r="F2366" s="60"/>
      <c r="G2366" s="60"/>
      <c r="I2366" s="57"/>
      <c r="J2366" s="57"/>
    </row>
    <row r="2367" spans="1:10" ht="18" x14ac:dyDescent="0.2">
      <c r="A2367" s="17">
        <v>39777</v>
      </c>
      <c r="B2367" s="1">
        <v>18.895199999999999</v>
      </c>
      <c r="C2367" s="2">
        <v>19.0275</v>
      </c>
      <c r="D2367" s="63"/>
      <c r="F2367" s="60"/>
      <c r="G2367" s="60"/>
      <c r="I2367" s="57"/>
      <c r="J2367" s="57"/>
    </row>
    <row r="2368" spans="1:10" ht="18" x14ac:dyDescent="0.2">
      <c r="A2368" s="17">
        <v>39778</v>
      </c>
      <c r="B2368" s="1">
        <v>18.895099999999999</v>
      </c>
      <c r="C2368" s="2">
        <v>19.0273</v>
      </c>
      <c r="D2368" s="63"/>
      <c r="F2368" s="60"/>
      <c r="G2368" s="60"/>
      <c r="I2368" s="57"/>
      <c r="J2368" s="57"/>
    </row>
    <row r="2369" spans="1:10" ht="18" x14ac:dyDescent="0.2">
      <c r="A2369" s="17">
        <v>39779</v>
      </c>
      <c r="B2369" s="1">
        <v>18.895099999999999</v>
      </c>
      <c r="C2369" s="2">
        <v>19.0274</v>
      </c>
      <c r="D2369" s="63"/>
      <c r="F2369" s="60"/>
      <c r="G2369" s="60"/>
      <c r="I2369" s="57"/>
      <c r="J2369" s="57"/>
    </row>
    <row r="2370" spans="1:10" ht="18.75" thickBot="1" x14ac:dyDescent="0.25">
      <c r="A2370" s="17">
        <v>39780</v>
      </c>
      <c r="B2370" s="1">
        <v>18.895099999999999</v>
      </c>
      <c r="C2370" s="2">
        <v>19.026900000000001</v>
      </c>
      <c r="D2370" s="63"/>
      <c r="F2370" s="60"/>
      <c r="G2370" s="60"/>
      <c r="I2370" s="57"/>
      <c r="J2370" s="57"/>
    </row>
    <row r="2371" spans="1:10" ht="21.75" thickBot="1" x14ac:dyDescent="0.25">
      <c r="A2371" s="11" t="s">
        <v>19</v>
      </c>
      <c r="B2371" s="12">
        <f>AVERAGE(B2372:B2393)</f>
        <v>18.89510000000001</v>
      </c>
      <c r="C2371" s="13">
        <f>AVERAGE(C2372:C2393)</f>
        <v>19.027277272727272</v>
      </c>
      <c r="D2371" s="63"/>
      <c r="F2371" s="60"/>
      <c r="G2371" s="60"/>
      <c r="I2371" s="57"/>
      <c r="J2371" s="57"/>
    </row>
    <row r="2372" spans="1:10" ht="18" x14ac:dyDescent="0.2">
      <c r="A2372" s="17">
        <v>39783</v>
      </c>
      <c r="B2372" s="14">
        <v>18.895099999999999</v>
      </c>
      <c r="C2372" s="15">
        <v>19.026800000000001</v>
      </c>
      <c r="D2372" s="63"/>
      <c r="F2372" s="60"/>
      <c r="G2372" s="60"/>
      <c r="I2372" s="57"/>
      <c r="J2372" s="57"/>
    </row>
    <row r="2373" spans="1:10" ht="18" x14ac:dyDescent="0.2">
      <c r="A2373" s="17">
        <v>39784</v>
      </c>
      <c r="B2373" s="1">
        <v>18.895099999999999</v>
      </c>
      <c r="C2373" s="2">
        <v>19.0274</v>
      </c>
      <c r="D2373" s="63"/>
      <c r="F2373" s="60"/>
      <c r="G2373" s="60"/>
      <c r="I2373" s="57"/>
      <c r="J2373" s="57"/>
    </row>
    <row r="2374" spans="1:10" ht="18" x14ac:dyDescent="0.2">
      <c r="A2374" s="17">
        <v>39785</v>
      </c>
      <c r="B2374" s="1">
        <v>18.895100000000003</v>
      </c>
      <c r="C2374" s="2">
        <v>19.027400000000004</v>
      </c>
      <c r="D2374" s="63"/>
      <c r="F2374" s="60"/>
      <c r="G2374" s="60"/>
      <c r="I2374" s="57"/>
      <c r="J2374" s="57"/>
    </row>
    <row r="2375" spans="1:10" ht="18" x14ac:dyDescent="0.2">
      <c r="A2375" s="17">
        <v>39786</v>
      </c>
      <c r="B2375" s="1">
        <v>18.895099999999999</v>
      </c>
      <c r="C2375" s="2">
        <v>19.0274</v>
      </c>
      <c r="D2375" s="63"/>
      <c r="F2375" s="60"/>
      <c r="G2375" s="60"/>
      <c r="I2375" s="57"/>
      <c r="J2375" s="57"/>
    </row>
    <row r="2376" spans="1:10" ht="18" x14ac:dyDescent="0.2">
      <c r="A2376" s="17">
        <v>39787</v>
      </c>
      <c r="B2376" s="1">
        <v>18.895099999999999</v>
      </c>
      <c r="C2376" s="2">
        <v>19.0273</v>
      </c>
      <c r="D2376" s="63"/>
      <c r="F2376" s="60"/>
      <c r="G2376" s="60"/>
      <c r="I2376" s="57"/>
      <c r="J2376" s="57"/>
    </row>
    <row r="2377" spans="1:10" ht="18" x14ac:dyDescent="0.2">
      <c r="A2377" s="16">
        <v>39790</v>
      </c>
      <c r="B2377" s="1">
        <v>18.895199999999999</v>
      </c>
      <c r="C2377" s="2">
        <v>19.0275</v>
      </c>
      <c r="D2377" s="63"/>
      <c r="F2377" s="60"/>
      <c r="G2377" s="60"/>
      <c r="I2377" s="57"/>
      <c r="J2377" s="57"/>
    </row>
    <row r="2378" spans="1:10" ht="18" x14ac:dyDescent="0.2">
      <c r="A2378" s="16">
        <v>39791</v>
      </c>
      <c r="B2378" s="1">
        <v>18.895099999999999</v>
      </c>
      <c r="C2378" s="2">
        <v>19.0274</v>
      </c>
      <c r="D2378" s="63"/>
      <c r="F2378" s="60"/>
      <c r="G2378" s="60"/>
      <c r="I2378" s="57"/>
      <c r="J2378" s="57"/>
    </row>
    <row r="2379" spans="1:10" ht="18" x14ac:dyDescent="0.2">
      <c r="A2379" s="16">
        <v>39792</v>
      </c>
      <c r="B2379" s="1">
        <v>18.895099999999999</v>
      </c>
      <c r="C2379" s="2">
        <v>19.027200000000001</v>
      </c>
      <c r="D2379" s="63"/>
      <c r="F2379" s="60"/>
      <c r="G2379" s="60"/>
      <c r="I2379" s="57"/>
      <c r="J2379" s="57"/>
    </row>
    <row r="2380" spans="1:10" ht="18" x14ac:dyDescent="0.2">
      <c r="A2380" s="16">
        <v>39793</v>
      </c>
      <c r="B2380" s="1">
        <v>18.895099999999999</v>
      </c>
      <c r="C2380" s="2">
        <v>19.0274</v>
      </c>
      <c r="D2380" s="63"/>
      <c r="F2380" s="60"/>
      <c r="G2380" s="60"/>
      <c r="I2380" s="57"/>
      <c r="J2380" s="57"/>
    </row>
    <row r="2381" spans="1:10" ht="18" x14ac:dyDescent="0.2">
      <c r="A2381" s="16">
        <v>39794</v>
      </c>
      <c r="B2381" s="1">
        <v>18.895099999999999</v>
      </c>
      <c r="C2381" s="2">
        <v>19.0274</v>
      </c>
      <c r="D2381" s="63"/>
      <c r="F2381" s="60"/>
      <c r="G2381" s="60"/>
      <c r="I2381" s="57"/>
      <c r="J2381" s="57"/>
    </row>
    <row r="2382" spans="1:10" ht="18" x14ac:dyDescent="0.2">
      <c r="A2382" s="16">
        <v>39797</v>
      </c>
      <c r="B2382" s="1">
        <v>18.895099999999999</v>
      </c>
      <c r="C2382" s="2">
        <v>19.0273</v>
      </c>
      <c r="D2382" s="63"/>
      <c r="F2382" s="60"/>
      <c r="G2382" s="60"/>
      <c r="I2382" s="57"/>
      <c r="J2382" s="57"/>
    </row>
    <row r="2383" spans="1:10" ht="18" x14ac:dyDescent="0.2">
      <c r="A2383" s="16">
        <v>39798</v>
      </c>
      <c r="B2383" s="1">
        <v>18.895099999999999</v>
      </c>
      <c r="C2383" s="2">
        <v>19.0274</v>
      </c>
      <c r="D2383" s="63"/>
      <c r="F2383" s="60"/>
      <c r="G2383" s="60"/>
      <c r="I2383" s="57"/>
      <c r="J2383" s="57"/>
    </row>
    <row r="2384" spans="1:10" ht="18" x14ac:dyDescent="0.2">
      <c r="A2384" s="16">
        <v>39799</v>
      </c>
      <c r="B2384" s="1">
        <v>18.895099999999999</v>
      </c>
      <c r="C2384" s="2">
        <v>19.0274</v>
      </c>
      <c r="D2384" s="63"/>
      <c r="F2384" s="60"/>
      <c r="G2384" s="60"/>
      <c r="I2384" s="57"/>
      <c r="J2384" s="57"/>
    </row>
    <row r="2385" spans="1:10" ht="18" x14ac:dyDescent="0.2">
      <c r="A2385" s="16">
        <v>39800</v>
      </c>
      <c r="B2385" s="1">
        <v>18.895099999999999</v>
      </c>
      <c r="C2385" s="2">
        <v>19.0273</v>
      </c>
      <c r="D2385" s="63"/>
      <c r="F2385" s="60"/>
      <c r="G2385" s="60"/>
      <c r="I2385" s="57"/>
      <c r="J2385" s="57"/>
    </row>
    <row r="2386" spans="1:10" ht="18" x14ac:dyDescent="0.2">
      <c r="A2386" s="16">
        <v>39801</v>
      </c>
      <c r="B2386" s="1">
        <v>18.895099999999999</v>
      </c>
      <c r="C2386" s="2">
        <v>19.0275</v>
      </c>
      <c r="D2386" s="63"/>
      <c r="F2386" s="60"/>
      <c r="G2386" s="60"/>
      <c r="I2386" s="57"/>
      <c r="J2386" s="57"/>
    </row>
    <row r="2387" spans="1:10" ht="18" x14ac:dyDescent="0.2">
      <c r="A2387" s="16">
        <v>39804</v>
      </c>
      <c r="B2387" s="1">
        <v>18.895199999999999</v>
      </c>
      <c r="C2387" s="2">
        <v>19.0274</v>
      </c>
      <c r="D2387" s="63"/>
      <c r="F2387" s="60"/>
      <c r="G2387" s="60"/>
      <c r="I2387" s="57"/>
      <c r="J2387" s="57"/>
    </row>
    <row r="2388" spans="1:10" ht="18" x14ac:dyDescent="0.2">
      <c r="A2388" s="16">
        <v>39805</v>
      </c>
      <c r="B2388" s="1">
        <v>18.895099999999999</v>
      </c>
      <c r="C2388" s="2">
        <v>19.0274</v>
      </c>
      <c r="D2388" s="63"/>
      <c r="F2388" s="60"/>
      <c r="G2388" s="60"/>
      <c r="I2388" s="57"/>
      <c r="J2388" s="57"/>
    </row>
    <row r="2389" spans="1:10" ht="18" x14ac:dyDescent="0.2">
      <c r="A2389" s="16">
        <v>39806</v>
      </c>
      <c r="B2389" s="1">
        <v>18.8949</v>
      </c>
      <c r="C2389" s="2">
        <v>19.0274</v>
      </c>
      <c r="D2389" s="63"/>
      <c r="F2389" s="60"/>
      <c r="G2389" s="60"/>
      <c r="I2389" s="57"/>
      <c r="J2389" s="57"/>
    </row>
    <row r="2390" spans="1:10" ht="18" x14ac:dyDescent="0.2">
      <c r="A2390" s="16">
        <v>39808</v>
      </c>
      <c r="B2390" s="1">
        <v>18.895099999999999</v>
      </c>
      <c r="C2390" s="2">
        <v>19.0274</v>
      </c>
      <c r="D2390" s="63"/>
      <c r="F2390" s="60"/>
      <c r="G2390" s="60"/>
      <c r="I2390" s="57"/>
      <c r="J2390" s="57"/>
    </row>
    <row r="2391" spans="1:10" ht="18" x14ac:dyDescent="0.2">
      <c r="A2391" s="16">
        <v>39811</v>
      </c>
      <c r="B2391" s="1">
        <v>18.895099999999999</v>
      </c>
      <c r="C2391" s="2">
        <v>19.025600000000001</v>
      </c>
      <c r="D2391" s="63"/>
      <c r="F2391" s="60"/>
      <c r="G2391" s="60"/>
      <c r="I2391" s="57"/>
      <c r="J2391" s="57"/>
    </row>
    <row r="2392" spans="1:10" ht="18" x14ac:dyDescent="0.2">
      <c r="A2392" s="16">
        <v>39812</v>
      </c>
      <c r="B2392" s="1">
        <v>18.895099999999999</v>
      </c>
      <c r="C2392" s="2">
        <v>19.0274</v>
      </c>
      <c r="D2392" s="63"/>
      <c r="F2392" s="60"/>
      <c r="G2392" s="60"/>
      <c r="I2392" s="57"/>
      <c r="J2392" s="57"/>
    </row>
    <row r="2393" spans="1:10" ht="18.75" thickBot="1" x14ac:dyDescent="0.25">
      <c r="A2393" s="21">
        <v>39813</v>
      </c>
      <c r="B2393" s="25">
        <v>18.895099999999999</v>
      </c>
      <c r="C2393" s="26">
        <v>19.0274</v>
      </c>
      <c r="D2393" s="63"/>
      <c r="F2393" s="60"/>
      <c r="G2393" s="60"/>
      <c r="I2393" s="57"/>
      <c r="J2393" s="57"/>
    </row>
    <row r="2394" spans="1:10" ht="21.75" thickBot="1" x14ac:dyDescent="0.25">
      <c r="A2394" s="11" t="s">
        <v>8</v>
      </c>
      <c r="B2394" s="12">
        <f>AVERAGE(B2395:B2415)</f>
        <v>18.895100000000006</v>
      </c>
      <c r="C2394" s="13">
        <f>AVERAGE(C2395:C2415)</f>
        <v>19.027323809523811</v>
      </c>
      <c r="D2394" s="63"/>
      <c r="F2394" s="60"/>
      <c r="G2394" s="60"/>
      <c r="I2394" s="57"/>
      <c r="J2394" s="57"/>
    </row>
    <row r="2395" spans="1:10" ht="18" x14ac:dyDescent="0.2">
      <c r="A2395" s="3">
        <v>39815</v>
      </c>
      <c r="B2395" s="14">
        <v>18.895099999999999</v>
      </c>
      <c r="C2395" s="15">
        <v>19.0274</v>
      </c>
      <c r="D2395" s="63"/>
      <c r="F2395" s="60"/>
      <c r="G2395" s="60"/>
      <c r="I2395" s="57"/>
      <c r="J2395" s="57"/>
    </row>
    <row r="2396" spans="1:10" ht="18" x14ac:dyDescent="0.2">
      <c r="A2396" s="16">
        <v>39818</v>
      </c>
      <c r="B2396" s="1">
        <v>18.895099999999999</v>
      </c>
      <c r="C2396" s="2">
        <v>19.0274</v>
      </c>
      <c r="D2396" s="63"/>
      <c r="F2396" s="60"/>
      <c r="G2396" s="60"/>
      <c r="I2396" s="57"/>
      <c r="J2396" s="57"/>
    </row>
    <row r="2397" spans="1:10" ht="18" x14ac:dyDescent="0.2">
      <c r="A2397" s="16">
        <v>39819</v>
      </c>
      <c r="B2397" s="1">
        <v>18.895099999999999</v>
      </c>
      <c r="C2397" s="2">
        <v>19.0274</v>
      </c>
      <c r="D2397" s="63"/>
      <c r="F2397" s="60"/>
      <c r="G2397" s="60"/>
      <c r="I2397" s="57"/>
      <c r="J2397" s="57"/>
    </row>
    <row r="2398" spans="1:10" ht="18" x14ac:dyDescent="0.2">
      <c r="A2398" s="16">
        <v>39820</v>
      </c>
      <c r="B2398" s="1">
        <v>18.895099999999999</v>
      </c>
      <c r="C2398" s="2">
        <v>19.0274</v>
      </c>
      <c r="D2398" s="63"/>
      <c r="F2398" s="60"/>
      <c r="G2398" s="60"/>
      <c r="I2398" s="57"/>
      <c r="J2398" s="57"/>
    </row>
    <row r="2399" spans="1:10" ht="18" x14ac:dyDescent="0.2">
      <c r="A2399" s="16">
        <v>39821</v>
      </c>
      <c r="B2399" s="1">
        <v>18.895099999999999</v>
      </c>
      <c r="C2399" s="2">
        <v>19.0273</v>
      </c>
      <c r="D2399" s="63"/>
      <c r="F2399" s="60"/>
      <c r="G2399" s="60"/>
      <c r="I2399" s="57"/>
      <c r="J2399" s="57"/>
    </row>
    <row r="2400" spans="1:10" ht="18" x14ac:dyDescent="0.2">
      <c r="A2400" s="16">
        <v>39822</v>
      </c>
      <c r="B2400" s="1">
        <v>18.895099999999999</v>
      </c>
      <c r="C2400" s="2">
        <v>19.026700000000002</v>
      </c>
      <c r="D2400" s="63"/>
      <c r="F2400" s="60"/>
      <c r="G2400" s="60"/>
      <c r="I2400" s="57"/>
      <c r="J2400" s="57"/>
    </row>
    <row r="2401" spans="1:10" ht="18" x14ac:dyDescent="0.2">
      <c r="A2401" s="16">
        <v>39825</v>
      </c>
      <c r="B2401" s="1">
        <v>18.895099999999999</v>
      </c>
      <c r="C2401" s="2">
        <v>19.0274</v>
      </c>
      <c r="D2401" s="63"/>
      <c r="F2401" s="60"/>
      <c r="G2401" s="60"/>
      <c r="I2401" s="57"/>
      <c r="J2401" s="57"/>
    </row>
    <row r="2402" spans="1:10" ht="18" x14ac:dyDescent="0.2">
      <c r="A2402" s="16">
        <v>39826</v>
      </c>
      <c r="B2402" s="1">
        <v>18.895099999999999</v>
      </c>
      <c r="C2402" s="2">
        <v>19.0274</v>
      </c>
      <c r="D2402" s="63"/>
      <c r="F2402" s="60"/>
      <c r="G2402" s="60"/>
      <c r="I2402" s="57"/>
      <c r="J2402" s="57"/>
    </row>
    <row r="2403" spans="1:10" ht="18" x14ac:dyDescent="0.2">
      <c r="A2403" s="16">
        <v>39827</v>
      </c>
      <c r="B2403" s="1">
        <v>18.895099999999999</v>
      </c>
      <c r="C2403" s="2">
        <v>19.0274</v>
      </c>
      <c r="D2403" s="63"/>
      <c r="F2403" s="60"/>
      <c r="G2403" s="60"/>
      <c r="I2403" s="57"/>
      <c r="J2403" s="57"/>
    </row>
    <row r="2404" spans="1:10" ht="18" x14ac:dyDescent="0.2">
      <c r="A2404" s="16">
        <v>39828</v>
      </c>
      <c r="B2404" s="1">
        <v>18.895099999999999</v>
      </c>
      <c r="C2404" s="2">
        <v>19.0274</v>
      </c>
      <c r="D2404" s="63"/>
      <c r="F2404" s="60"/>
      <c r="G2404" s="60"/>
      <c r="I2404" s="57"/>
      <c r="J2404" s="57"/>
    </row>
    <row r="2405" spans="1:10" ht="18" x14ac:dyDescent="0.2">
      <c r="A2405" s="17">
        <v>39829</v>
      </c>
      <c r="B2405" s="1">
        <v>18.895099999999999</v>
      </c>
      <c r="C2405" s="2">
        <v>19.0274</v>
      </c>
      <c r="D2405" s="63"/>
      <c r="F2405" s="60"/>
      <c r="G2405" s="60"/>
      <c r="I2405" s="57"/>
      <c r="J2405" s="57"/>
    </row>
    <row r="2406" spans="1:10" ht="18" x14ac:dyDescent="0.2">
      <c r="A2406" s="17">
        <v>39832</v>
      </c>
      <c r="B2406" s="1">
        <v>18.895099999999999</v>
      </c>
      <c r="C2406" s="2">
        <v>19.0273</v>
      </c>
      <c r="D2406" s="63"/>
      <c r="F2406" s="60"/>
      <c r="G2406" s="60"/>
      <c r="I2406" s="57"/>
      <c r="J2406" s="57"/>
    </row>
    <row r="2407" spans="1:10" ht="18" x14ac:dyDescent="0.2">
      <c r="A2407" s="17">
        <v>39833</v>
      </c>
      <c r="B2407" s="1">
        <v>18.895099999999999</v>
      </c>
      <c r="C2407" s="2">
        <v>19.0274</v>
      </c>
      <c r="D2407" s="63"/>
      <c r="F2407" s="60"/>
      <c r="G2407" s="60"/>
      <c r="I2407" s="57"/>
      <c r="J2407" s="57"/>
    </row>
    <row r="2408" spans="1:10" ht="18" x14ac:dyDescent="0.2">
      <c r="A2408" s="17">
        <v>39834</v>
      </c>
      <c r="B2408" s="1">
        <v>18.895099999999999</v>
      </c>
      <c r="C2408" s="2">
        <v>19.0274</v>
      </c>
      <c r="D2408" s="63"/>
      <c r="F2408" s="60"/>
      <c r="G2408" s="60"/>
      <c r="I2408" s="57"/>
      <c r="J2408" s="57"/>
    </row>
    <row r="2409" spans="1:10" ht="18" x14ac:dyDescent="0.2">
      <c r="A2409" s="17">
        <v>39835</v>
      </c>
      <c r="B2409" s="1">
        <v>18.895099999999999</v>
      </c>
      <c r="C2409" s="2">
        <v>19.0276</v>
      </c>
      <c r="D2409" s="63"/>
      <c r="F2409" s="60"/>
      <c r="G2409" s="60"/>
      <c r="I2409" s="57"/>
      <c r="J2409" s="57"/>
    </row>
    <row r="2410" spans="1:10" ht="18" x14ac:dyDescent="0.2">
      <c r="A2410" s="16">
        <v>39836</v>
      </c>
      <c r="B2410" s="1">
        <v>18.895099999999999</v>
      </c>
      <c r="C2410" s="2">
        <v>19.0274</v>
      </c>
      <c r="D2410" s="63"/>
      <c r="F2410" s="60"/>
      <c r="G2410" s="60"/>
      <c r="I2410" s="57"/>
      <c r="J2410" s="57"/>
    </row>
    <row r="2411" spans="1:10" ht="18" x14ac:dyDescent="0.2">
      <c r="A2411" s="16">
        <v>39839</v>
      </c>
      <c r="B2411" s="1">
        <v>18.895099999999999</v>
      </c>
      <c r="C2411" s="2">
        <v>19.027000000000001</v>
      </c>
      <c r="D2411" s="63"/>
      <c r="F2411" s="60"/>
      <c r="G2411" s="60"/>
      <c r="I2411" s="57"/>
      <c r="J2411" s="57"/>
    </row>
    <row r="2412" spans="1:10" ht="18" x14ac:dyDescent="0.2">
      <c r="A2412" s="16">
        <v>39840</v>
      </c>
      <c r="B2412" s="1">
        <v>18.895099999999999</v>
      </c>
      <c r="C2412" s="2">
        <v>19.0274</v>
      </c>
      <c r="D2412" s="63"/>
      <c r="F2412" s="60"/>
      <c r="G2412" s="60"/>
      <c r="I2412" s="57"/>
      <c r="J2412" s="57"/>
    </row>
    <row r="2413" spans="1:10" ht="18" x14ac:dyDescent="0.2">
      <c r="A2413" s="16">
        <v>39841</v>
      </c>
      <c r="B2413" s="1">
        <v>18.895099999999999</v>
      </c>
      <c r="C2413" s="2">
        <v>19.0274</v>
      </c>
      <c r="D2413" s="63"/>
      <c r="F2413" s="60"/>
      <c r="G2413" s="60"/>
      <c r="I2413" s="57"/>
      <c r="J2413" s="57"/>
    </row>
    <row r="2414" spans="1:10" ht="18" x14ac:dyDescent="0.2">
      <c r="A2414" s="16">
        <v>39842</v>
      </c>
      <c r="B2414" s="1">
        <v>18.895099999999999</v>
      </c>
      <c r="C2414" s="2">
        <v>19.027000000000001</v>
      </c>
      <c r="D2414" s="63"/>
      <c r="F2414" s="60"/>
      <c r="G2414" s="60"/>
      <c r="I2414" s="57"/>
      <c r="J2414" s="57"/>
    </row>
    <row r="2415" spans="1:10" ht="18.75" thickBot="1" x14ac:dyDescent="0.25">
      <c r="A2415" s="16">
        <v>39843</v>
      </c>
      <c r="B2415" s="1">
        <v>18.895099999999999</v>
      </c>
      <c r="C2415" s="2">
        <v>19.0273</v>
      </c>
      <c r="D2415" s="63"/>
      <c r="F2415" s="60"/>
      <c r="G2415" s="60"/>
      <c r="I2415" s="57"/>
      <c r="J2415" s="57"/>
    </row>
    <row r="2416" spans="1:10" ht="21.75" thickBot="1" x14ac:dyDescent="0.25">
      <c r="A2416" s="11" t="s">
        <v>9</v>
      </c>
      <c r="B2416" s="12">
        <f>AVERAGE(B2417:B2436)</f>
        <v>18.895100000000006</v>
      </c>
      <c r="C2416" s="13">
        <f>AVERAGE(C2417:C2436)</f>
        <v>19.027284999999999</v>
      </c>
      <c r="D2416" s="63"/>
      <c r="F2416" s="60"/>
      <c r="G2416" s="60"/>
      <c r="I2416" s="57"/>
      <c r="J2416" s="57"/>
    </row>
    <row r="2417" spans="1:10" ht="18" x14ac:dyDescent="0.2">
      <c r="A2417" s="3">
        <v>39846</v>
      </c>
      <c r="B2417" s="1">
        <v>18.895099999999999</v>
      </c>
      <c r="C2417" s="2">
        <v>19.0274</v>
      </c>
      <c r="D2417" s="63"/>
      <c r="F2417" s="60"/>
      <c r="G2417" s="60"/>
      <c r="I2417" s="57"/>
      <c r="J2417" s="57"/>
    </row>
    <row r="2418" spans="1:10" ht="18" x14ac:dyDescent="0.2">
      <c r="A2418" s="16">
        <v>39847</v>
      </c>
      <c r="B2418" s="1">
        <v>18.895099999999999</v>
      </c>
      <c r="C2418" s="2">
        <v>19.026499999999999</v>
      </c>
      <c r="D2418" s="63"/>
      <c r="F2418" s="60"/>
      <c r="G2418" s="60"/>
      <c r="I2418" s="57"/>
      <c r="J2418" s="57"/>
    </row>
    <row r="2419" spans="1:10" ht="18" x14ac:dyDescent="0.2">
      <c r="A2419" s="16">
        <v>39848</v>
      </c>
      <c r="B2419" s="1">
        <v>18.895099999999999</v>
      </c>
      <c r="C2419" s="2">
        <v>19.0274</v>
      </c>
      <c r="D2419" s="63"/>
      <c r="F2419" s="60"/>
      <c r="G2419" s="60"/>
      <c r="I2419" s="57"/>
      <c r="J2419" s="57"/>
    </row>
    <row r="2420" spans="1:10" ht="18" x14ac:dyDescent="0.2">
      <c r="A2420" s="16">
        <v>39849</v>
      </c>
      <c r="B2420" s="1">
        <v>18.895099999999999</v>
      </c>
      <c r="C2420" s="2">
        <v>19.0274</v>
      </c>
      <c r="D2420" s="63"/>
      <c r="F2420" s="60"/>
      <c r="G2420" s="60"/>
      <c r="I2420" s="57"/>
      <c r="J2420" s="57"/>
    </row>
    <row r="2421" spans="1:10" ht="18" x14ac:dyDescent="0.2">
      <c r="A2421" s="16">
        <v>39850</v>
      </c>
      <c r="B2421" s="1">
        <v>18.895099999999999</v>
      </c>
      <c r="C2421" s="2">
        <v>19.0273</v>
      </c>
      <c r="D2421" s="63"/>
      <c r="F2421" s="60"/>
      <c r="G2421" s="60"/>
      <c r="I2421" s="57"/>
      <c r="J2421" s="57"/>
    </row>
    <row r="2422" spans="1:10" ht="18" x14ac:dyDescent="0.2">
      <c r="A2422" s="16">
        <v>39853</v>
      </c>
      <c r="B2422" s="1">
        <v>18.895099999999999</v>
      </c>
      <c r="C2422" s="2">
        <v>19.0274</v>
      </c>
      <c r="D2422" s="63"/>
      <c r="F2422" s="60"/>
      <c r="G2422" s="60"/>
      <c r="I2422" s="57"/>
      <c r="J2422" s="57"/>
    </row>
    <row r="2423" spans="1:10" ht="18" x14ac:dyDescent="0.2">
      <c r="A2423" s="16">
        <v>39854</v>
      </c>
      <c r="B2423" s="1">
        <v>18.895099999999999</v>
      </c>
      <c r="C2423" s="2">
        <v>19.026800000000001</v>
      </c>
      <c r="D2423" s="63"/>
      <c r="F2423" s="60"/>
      <c r="G2423" s="60"/>
      <c r="I2423" s="57"/>
      <c r="J2423" s="57"/>
    </row>
    <row r="2424" spans="1:10" ht="18" x14ac:dyDescent="0.2">
      <c r="A2424" s="16">
        <v>39855</v>
      </c>
      <c r="B2424" s="1">
        <v>18.895099999999999</v>
      </c>
      <c r="C2424" s="2">
        <v>19.0274</v>
      </c>
      <c r="D2424" s="63"/>
      <c r="F2424" s="60"/>
      <c r="G2424" s="60"/>
      <c r="I2424" s="57"/>
      <c r="J2424" s="57"/>
    </row>
    <row r="2425" spans="1:10" ht="18" x14ac:dyDescent="0.2">
      <c r="A2425" s="16">
        <v>39856</v>
      </c>
      <c r="B2425" s="1">
        <v>18.895099999999999</v>
      </c>
      <c r="C2425" s="2">
        <v>19.0274</v>
      </c>
      <c r="D2425" s="63"/>
      <c r="F2425" s="60"/>
      <c r="G2425" s="60"/>
      <c r="I2425" s="57"/>
      <c r="J2425" s="57"/>
    </row>
    <row r="2426" spans="1:10" ht="18" x14ac:dyDescent="0.2">
      <c r="A2426" s="16">
        <v>39857</v>
      </c>
      <c r="B2426" s="1">
        <v>18.895099999999999</v>
      </c>
      <c r="C2426" s="2">
        <v>19.0275</v>
      </c>
      <c r="D2426" s="63"/>
      <c r="F2426" s="60"/>
      <c r="G2426" s="60"/>
      <c r="I2426" s="57"/>
      <c r="J2426" s="57"/>
    </row>
    <row r="2427" spans="1:10" ht="18" x14ac:dyDescent="0.2">
      <c r="A2427" s="16">
        <v>39860</v>
      </c>
      <c r="B2427" s="1">
        <v>18.895099999999999</v>
      </c>
      <c r="C2427" s="2">
        <v>19.0274</v>
      </c>
      <c r="D2427" s="63"/>
      <c r="F2427" s="60"/>
      <c r="G2427" s="60"/>
      <c r="I2427" s="57"/>
      <c r="J2427" s="57"/>
    </row>
    <row r="2428" spans="1:10" ht="18" x14ac:dyDescent="0.2">
      <c r="A2428" s="16">
        <v>39861</v>
      </c>
      <c r="B2428" s="1">
        <v>18.895099999999999</v>
      </c>
      <c r="C2428" s="2">
        <v>19.0274</v>
      </c>
      <c r="D2428" s="63"/>
      <c r="F2428" s="60"/>
      <c r="G2428" s="60"/>
      <c r="I2428" s="57"/>
      <c r="J2428" s="57"/>
    </row>
    <row r="2429" spans="1:10" ht="18" x14ac:dyDescent="0.2">
      <c r="A2429" s="16">
        <v>39862</v>
      </c>
      <c r="B2429" s="1">
        <v>18.895099999999999</v>
      </c>
      <c r="C2429" s="2">
        <v>19.0274</v>
      </c>
      <c r="D2429" s="63"/>
      <c r="F2429" s="60"/>
      <c r="G2429" s="60"/>
      <c r="I2429" s="57"/>
      <c r="J2429" s="57"/>
    </row>
    <row r="2430" spans="1:10" ht="18" x14ac:dyDescent="0.2">
      <c r="A2430" s="16">
        <v>39863</v>
      </c>
      <c r="B2430" s="1">
        <v>18.895099999999999</v>
      </c>
      <c r="C2430" s="2">
        <v>19.0273</v>
      </c>
      <c r="D2430" s="63"/>
      <c r="F2430" s="60"/>
      <c r="G2430" s="60"/>
      <c r="I2430" s="57"/>
      <c r="J2430" s="57"/>
    </row>
    <row r="2431" spans="1:10" ht="18" x14ac:dyDescent="0.2">
      <c r="A2431" s="16">
        <v>39864</v>
      </c>
      <c r="B2431" s="1">
        <v>18.895099999999999</v>
      </c>
      <c r="C2431" s="2">
        <v>19.0274</v>
      </c>
      <c r="D2431" s="63"/>
      <c r="F2431" s="60"/>
      <c r="G2431" s="60"/>
      <c r="I2431" s="57"/>
      <c r="J2431" s="57"/>
    </row>
    <row r="2432" spans="1:10" ht="18" x14ac:dyDescent="0.2">
      <c r="A2432" s="16">
        <v>39867</v>
      </c>
      <c r="B2432" s="1">
        <v>18.895099999999999</v>
      </c>
      <c r="C2432" s="2">
        <v>19.0273</v>
      </c>
      <c r="D2432" s="63"/>
      <c r="F2432" s="60"/>
      <c r="G2432" s="60"/>
      <c r="I2432" s="57"/>
      <c r="J2432" s="57"/>
    </row>
    <row r="2433" spans="1:10" ht="18" x14ac:dyDescent="0.2">
      <c r="A2433" s="16">
        <v>39868</v>
      </c>
      <c r="B2433" s="1">
        <v>18.895099999999999</v>
      </c>
      <c r="C2433" s="2">
        <v>19.0274</v>
      </c>
      <c r="D2433" s="63"/>
      <c r="F2433" s="60"/>
      <c r="G2433" s="60"/>
      <c r="I2433" s="57"/>
      <c r="J2433" s="57"/>
    </row>
    <row r="2434" spans="1:10" ht="18" x14ac:dyDescent="0.2">
      <c r="A2434" s="16">
        <v>39869</v>
      </c>
      <c r="B2434" s="1">
        <v>18.895099999999999</v>
      </c>
      <c r="C2434" s="2">
        <v>19.0274</v>
      </c>
      <c r="D2434" s="63"/>
      <c r="F2434" s="60"/>
      <c r="G2434" s="60"/>
      <c r="I2434" s="57"/>
      <c r="J2434" s="57"/>
    </row>
    <row r="2435" spans="1:10" ht="18" x14ac:dyDescent="0.2">
      <c r="A2435" s="16">
        <v>39870</v>
      </c>
      <c r="B2435" s="1">
        <v>18.895099999999999</v>
      </c>
      <c r="C2435" s="2">
        <v>19.026800000000001</v>
      </c>
      <c r="D2435" s="63"/>
      <c r="F2435" s="60"/>
      <c r="G2435" s="60"/>
      <c r="I2435" s="57"/>
      <c r="J2435" s="57"/>
    </row>
    <row r="2436" spans="1:10" s="58" customFormat="1" ht="18.75" thickBot="1" x14ac:dyDescent="0.25">
      <c r="A2436" s="3">
        <v>39871</v>
      </c>
      <c r="B2436" s="1">
        <v>18.895099999999999</v>
      </c>
      <c r="C2436" s="2">
        <v>19.0274</v>
      </c>
      <c r="D2436" s="63"/>
      <c r="E2436" s="63"/>
      <c r="F2436" s="65"/>
      <c r="G2436" s="65"/>
      <c r="I2436" s="57"/>
      <c r="J2436" s="57"/>
    </row>
    <row r="2437" spans="1:10" ht="21.75" thickBot="1" x14ac:dyDescent="0.25">
      <c r="A2437" s="11" t="s">
        <v>10</v>
      </c>
      <c r="B2437" s="12">
        <f>AVERAGE(B2438:B2459)</f>
        <v>18.89510000000001</v>
      </c>
      <c r="C2437" s="13">
        <f>AVERAGE(C2438:C2459)</f>
        <v>19.027381818181819</v>
      </c>
      <c r="D2437" s="63"/>
      <c r="F2437" s="60"/>
      <c r="G2437" s="60"/>
      <c r="I2437" s="57"/>
      <c r="J2437" s="57"/>
    </row>
    <row r="2438" spans="1:10" ht="18" x14ac:dyDescent="0.2">
      <c r="A2438" s="33">
        <v>39874</v>
      </c>
      <c r="B2438" s="34">
        <v>18.895099999999999</v>
      </c>
      <c r="C2438" s="35">
        <v>19.0274</v>
      </c>
      <c r="D2438" s="63"/>
      <c r="F2438" s="60"/>
      <c r="G2438" s="60"/>
      <c r="I2438" s="57"/>
      <c r="J2438" s="57"/>
    </row>
    <row r="2439" spans="1:10" ht="18" x14ac:dyDescent="0.2">
      <c r="A2439" s="16">
        <v>39875</v>
      </c>
      <c r="B2439" s="1">
        <v>18.895099999999999</v>
      </c>
      <c r="C2439" s="2">
        <v>19.0274</v>
      </c>
      <c r="D2439" s="63"/>
      <c r="F2439" s="60"/>
      <c r="G2439" s="60"/>
      <c r="I2439" s="57"/>
      <c r="J2439" s="57"/>
    </row>
    <row r="2440" spans="1:10" ht="18" x14ac:dyDescent="0.2">
      <c r="A2440" s="16">
        <v>39876</v>
      </c>
      <c r="B2440" s="1">
        <v>18.895099999999999</v>
      </c>
      <c r="C2440" s="2">
        <v>19.0274</v>
      </c>
      <c r="D2440" s="63"/>
      <c r="F2440" s="60"/>
      <c r="G2440" s="60"/>
      <c r="I2440" s="57"/>
      <c r="J2440" s="57"/>
    </row>
    <row r="2441" spans="1:10" ht="18" x14ac:dyDescent="0.2">
      <c r="A2441" s="16">
        <v>39877</v>
      </c>
      <c r="B2441" s="1">
        <v>18.895099999999999</v>
      </c>
      <c r="C2441" s="2">
        <v>19.0274</v>
      </c>
      <c r="D2441" s="63"/>
      <c r="F2441" s="60"/>
      <c r="G2441" s="60"/>
      <c r="I2441" s="57"/>
      <c r="J2441" s="57"/>
    </row>
    <row r="2442" spans="1:10" ht="18" x14ac:dyDescent="0.2">
      <c r="A2442" s="16">
        <v>39878</v>
      </c>
      <c r="B2442" s="1">
        <v>18.895099999999999</v>
      </c>
      <c r="C2442" s="2">
        <v>19.0274</v>
      </c>
      <c r="D2442" s="63"/>
      <c r="F2442" s="60"/>
      <c r="G2442" s="60"/>
      <c r="I2442" s="57"/>
      <c r="J2442" s="57"/>
    </row>
    <row r="2443" spans="1:10" ht="18" x14ac:dyDescent="0.2">
      <c r="A2443" s="16">
        <v>39881</v>
      </c>
      <c r="B2443" s="1">
        <v>18.895099999999999</v>
      </c>
      <c r="C2443" s="2">
        <v>19.0274</v>
      </c>
      <c r="D2443" s="63"/>
      <c r="F2443" s="60"/>
      <c r="G2443" s="60"/>
      <c r="I2443" s="57"/>
      <c r="J2443" s="57"/>
    </row>
    <row r="2444" spans="1:10" ht="18" x14ac:dyDescent="0.2">
      <c r="A2444" s="16">
        <v>39882</v>
      </c>
      <c r="B2444" s="1">
        <v>18.895099999999999</v>
      </c>
      <c r="C2444" s="2">
        <v>19.0274</v>
      </c>
      <c r="D2444" s="63"/>
      <c r="F2444" s="60"/>
      <c r="G2444" s="60"/>
      <c r="I2444" s="57"/>
      <c r="J2444" s="57"/>
    </row>
    <row r="2445" spans="1:10" ht="18" x14ac:dyDescent="0.2">
      <c r="A2445" s="16">
        <v>39883</v>
      </c>
      <c r="B2445" s="1">
        <v>18.895099999999999</v>
      </c>
      <c r="C2445" s="2">
        <v>19.0274</v>
      </c>
      <c r="D2445" s="63"/>
      <c r="F2445" s="60"/>
      <c r="G2445" s="60"/>
      <c r="I2445" s="57"/>
      <c r="J2445" s="57"/>
    </row>
    <row r="2446" spans="1:10" ht="18" x14ac:dyDescent="0.2">
      <c r="A2446" s="16">
        <v>39884</v>
      </c>
      <c r="B2446" s="1">
        <v>18.895099999999999</v>
      </c>
      <c r="C2446" s="2">
        <v>19.027200000000001</v>
      </c>
      <c r="D2446" s="63"/>
      <c r="F2446" s="60"/>
      <c r="G2446" s="60"/>
      <c r="I2446" s="57"/>
      <c r="J2446" s="57"/>
    </row>
    <row r="2447" spans="1:10" ht="18" x14ac:dyDescent="0.2">
      <c r="A2447" s="16">
        <v>39885</v>
      </c>
      <c r="B2447" s="1">
        <v>18.895099999999999</v>
      </c>
      <c r="C2447" s="2">
        <v>19.0274</v>
      </c>
      <c r="D2447" s="63"/>
      <c r="F2447" s="60"/>
      <c r="G2447" s="60"/>
      <c r="I2447" s="57"/>
      <c r="J2447" s="57"/>
    </row>
    <row r="2448" spans="1:10" ht="18" x14ac:dyDescent="0.2">
      <c r="A2448" s="16">
        <v>39888</v>
      </c>
      <c r="B2448" s="1">
        <v>18.895099999999999</v>
      </c>
      <c r="C2448" s="2">
        <v>19.0274</v>
      </c>
      <c r="D2448" s="63"/>
      <c r="F2448" s="60"/>
      <c r="G2448" s="60"/>
      <c r="I2448" s="57"/>
      <c r="J2448" s="57"/>
    </row>
    <row r="2449" spans="1:10" ht="18" x14ac:dyDescent="0.2">
      <c r="A2449" s="16">
        <v>39889</v>
      </c>
      <c r="B2449" s="1">
        <v>18.895099999999999</v>
      </c>
      <c r="C2449" s="2">
        <v>19.0274</v>
      </c>
      <c r="D2449" s="63"/>
      <c r="F2449" s="60"/>
      <c r="G2449" s="60"/>
      <c r="I2449" s="57"/>
      <c r="J2449" s="57"/>
    </row>
    <row r="2450" spans="1:10" ht="18" x14ac:dyDescent="0.2">
      <c r="A2450" s="16">
        <v>39890</v>
      </c>
      <c r="B2450" s="1">
        <v>18.895099999999999</v>
      </c>
      <c r="C2450" s="2">
        <v>19.0273</v>
      </c>
      <c r="D2450" s="63"/>
      <c r="F2450" s="60"/>
      <c r="G2450" s="60"/>
      <c r="I2450" s="57"/>
      <c r="J2450" s="57"/>
    </row>
    <row r="2451" spans="1:10" ht="18" x14ac:dyDescent="0.2">
      <c r="A2451" s="16">
        <v>39891</v>
      </c>
      <c r="B2451" s="1">
        <v>18.895099999999999</v>
      </c>
      <c r="C2451" s="2">
        <v>19.0274</v>
      </c>
      <c r="D2451" s="63"/>
      <c r="F2451" s="60"/>
      <c r="G2451" s="60"/>
      <c r="I2451" s="57"/>
      <c r="J2451" s="57"/>
    </row>
    <row r="2452" spans="1:10" ht="18" x14ac:dyDescent="0.2">
      <c r="A2452" s="16">
        <v>39892</v>
      </c>
      <c r="B2452" s="1">
        <v>18.895099999999999</v>
      </c>
      <c r="C2452" s="2">
        <v>19.0274</v>
      </c>
      <c r="D2452" s="63"/>
      <c r="F2452" s="60"/>
      <c r="G2452" s="60"/>
      <c r="I2452" s="57"/>
      <c r="J2452" s="57"/>
    </row>
    <row r="2453" spans="1:10" ht="18" x14ac:dyDescent="0.2">
      <c r="A2453" s="16">
        <v>39895</v>
      </c>
      <c r="B2453" s="1">
        <v>18.895099999999999</v>
      </c>
      <c r="C2453" s="2">
        <v>19.0274</v>
      </c>
      <c r="D2453" s="63"/>
      <c r="F2453" s="60"/>
      <c r="G2453" s="60"/>
      <c r="I2453" s="57"/>
      <c r="J2453" s="57"/>
    </row>
    <row r="2454" spans="1:10" ht="18" x14ac:dyDescent="0.2">
      <c r="A2454" s="16">
        <v>39896</v>
      </c>
      <c r="B2454" s="1">
        <v>18.895099999999999</v>
      </c>
      <c r="C2454" s="2">
        <v>19.0274</v>
      </c>
      <c r="D2454" s="63"/>
      <c r="F2454" s="60"/>
      <c r="G2454" s="60"/>
      <c r="I2454" s="57"/>
      <c r="J2454" s="57"/>
    </row>
    <row r="2455" spans="1:10" ht="18" x14ac:dyDescent="0.2">
      <c r="A2455" s="16">
        <v>39897</v>
      </c>
      <c r="B2455" s="1">
        <v>18.895099999999999</v>
      </c>
      <c r="C2455" s="2">
        <v>19.0273</v>
      </c>
      <c r="D2455" s="63"/>
      <c r="F2455" s="60"/>
      <c r="G2455" s="60"/>
      <c r="I2455" s="57"/>
      <c r="J2455" s="57"/>
    </row>
    <row r="2456" spans="1:10" ht="18" x14ac:dyDescent="0.2">
      <c r="A2456" s="16">
        <v>39898</v>
      </c>
      <c r="B2456" s="1">
        <v>18.895099999999999</v>
      </c>
      <c r="C2456" s="2">
        <v>19.0274</v>
      </c>
      <c r="D2456" s="63"/>
      <c r="F2456" s="60"/>
      <c r="G2456" s="60"/>
      <c r="I2456" s="57"/>
      <c r="J2456" s="57"/>
    </row>
    <row r="2457" spans="1:10" ht="18" x14ac:dyDescent="0.2">
      <c r="A2457" s="16">
        <v>39899</v>
      </c>
      <c r="B2457" s="1">
        <v>18.895099999999999</v>
      </c>
      <c r="C2457" s="2">
        <v>19.0274</v>
      </c>
      <c r="D2457" s="63"/>
      <c r="F2457" s="60"/>
      <c r="G2457" s="60"/>
      <c r="I2457" s="57"/>
      <c r="J2457" s="57"/>
    </row>
    <row r="2458" spans="1:10" ht="18" x14ac:dyDescent="0.2">
      <c r="A2458" s="16">
        <v>39902</v>
      </c>
      <c r="B2458" s="1">
        <v>18.895099999999999</v>
      </c>
      <c r="C2458" s="2">
        <v>19.0274</v>
      </c>
      <c r="D2458" s="63"/>
      <c r="F2458" s="60"/>
      <c r="G2458" s="60"/>
      <c r="I2458" s="57"/>
      <c r="J2458" s="57"/>
    </row>
    <row r="2459" spans="1:10" ht="18.75" thickBot="1" x14ac:dyDescent="0.25">
      <c r="A2459" s="21">
        <v>39903</v>
      </c>
      <c r="B2459" s="25">
        <v>18.895099999999999</v>
      </c>
      <c r="C2459" s="26">
        <v>19.0274</v>
      </c>
      <c r="D2459" s="63"/>
      <c r="F2459" s="60"/>
      <c r="G2459" s="60"/>
      <c r="I2459" s="57"/>
      <c r="J2459" s="57"/>
    </row>
    <row r="2460" spans="1:10" ht="21.75" thickBot="1" x14ac:dyDescent="0.25">
      <c r="A2460" s="18" t="s">
        <v>11</v>
      </c>
      <c r="B2460" s="12">
        <f>AVERAGE(B2461:B2478)</f>
        <v>18.895100000000006</v>
      </c>
      <c r="C2460" s="13">
        <f>AVERAGE(C2461:C2478)</f>
        <v>19.027394444444447</v>
      </c>
      <c r="D2460" s="63"/>
      <c r="F2460" s="60"/>
      <c r="G2460" s="60"/>
      <c r="I2460" s="57"/>
      <c r="J2460" s="57"/>
    </row>
    <row r="2461" spans="1:10" ht="18" x14ac:dyDescent="0.2">
      <c r="A2461" s="3">
        <v>39904</v>
      </c>
      <c r="B2461" s="1">
        <v>18.895099999999999</v>
      </c>
      <c r="C2461" s="2">
        <v>19.0274</v>
      </c>
      <c r="D2461" s="63"/>
      <c r="F2461" s="60"/>
      <c r="G2461" s="60"/>
      <c r="I2461" s="57"/>
      <c r="J2461" s="57"/>
    </row>
    <row r="2462" spans="1:10" ht="18" x14ac:dyDescent="0.2">
      <c r="A2462" s="16">
        <v>39905</v>
      </c>
      <c r="B2462" s="1">
        <v>18.895099999999999</v>
      </c>
      <c r="C2462" s="2">
        <v>19.0274</v>
      </c>
      <c r="D2462" s="63"/>
      <c r="F2462" s="60"/>
      <c r="G2462" s="60"/>
      <c r="I2462" s="57"/>
      <c r="J2462" s="57"/>
    </row>
    <row r="2463" spans="1:10" ht="18" x14ac:dyDescent="0.2">
      <c r="A2463" s="16">
        <v>39906</v>
      </c>
      <c r="B2463" s="1">
        <v>18.895099999999999</v>
      </c>
      <c r="C2463" s="2">
        <v>19.0274</v>
      </c>
      <c r="D2463" s="63"/>
      <c r="F2463" s="60"/>
      <c r="G2463" s="60"/>
      <c r="I2463" s="57"/>
      <c r="J2463" s="57"/>
    </row>
    <row r="2464" spans="1:10" ht="18" x14ac:dyDescent="0.2">
      <c r="A2464" s="16">
        <v>39909</v>
      </c>
      <c r="B2464" s="1">
        <v>18.895099999999999</v>
      </c>
      <c r="C2464" s="2">
        <v>19.0274</v>
      </c>
      <c r="D2464" s="63"/>
      <c r="F2464" s="60"/>
      <c r="G2464" s="60"/>
      <c r="I2464" s="57"/>
      <c r="J2464" s="57"/>
    </row>
    <row r="2465" spans="1:10" ht="18" x14ac:dyDescent="0.2">
      <c r="A2465" s="16">
        <v>39910</v>
      </c>
      <c r="B2465" s="1">
        <v>18.895099999999999</v>
      </c>
      <c r="C2465" s="2">
        <v>19.0274</v>
      </c>
      <c r="D2465" s="63"/>
      <c r="F2465" s="60"/>
      <c r="G2465" s="60"/>
      <c r="I2465" s="57"/>
      <c r="J2465" s="57"/>
    </row>
    <row r="2466" spans="1:10" ht="18" x14ac:dyDescent="0.2">
      <c r="A2466" s="16">
        <v>39916</v>
      </c>
      <c r="B2466" s="1">
        <v>18.895099999999999</v>
      </c>
      <c r="C2466" s="2">
        <v>19.0274</v>
      </c>
      <c r="D2466" s="63"/>
      <c r="F2466" s="60"/>
      <c r="G2466" s="60"/>
      <c r="I2466" s="57"/>
      <c r="J2466" s="57"/>
    </row>
    <row r="2467" spans="1:10" ht="18" x14ac:dyDescent="0.2">
      <c r="A2467" s="16">
        <v>39917</v>
      </c>
      <c r="B2467" s="1">
        <v>18.895099999999999</v>
      </c>
      <c r="C2467" s="2">
        <v>19.0274</v>
      </c>
      <c r="D2467" s="63"/>
      <c r="F2467" s="60"/>
      <c r="G2467" s="60"/>
      <c r="I2467" s="57"/>
      <c r="J2467" s="57"/>
    </row>
    <row r="2468" spans="1:10" ht="18" x14ac:dyDescent="0.2">
      <c r="A2468" s="16">
        <v>39918</v>
      </c>
      <c r="B2468" s="1">
        <v>18.895099999999999</v>
      </c>
      <c r="C2468" s="2">
        <v>19.0274</v>
      </c>
      <c r="D2468" s="63"/>
      <c r="F2468" s="60"/>
      <c r="G2468" s="60"/>
      <c r="I2468" s="57"/>
      <c r="J2468" s="57"/>
    </row>
    <row r="2469" spans="1:10" ht="18" x14ac:dyDescent="0.2">
      <c r="A2469" s="16">
        <v>39919</v>
      </c>
      <c r="B2469" s="1">
        <v>18.895099999999999</v>
      </c>
      <c r="C2469" s="2">
        <v>19.0274</v>
      </c>
      <c r="D2469" s="63"/>
      <c r="F2469" s="60"/>
      <c r="G2469" s="60"/>
      <c r="I2469" s="57"/>
      <c r="J2469" s="57"/>
    </row>
    <row r="2470" spans="1:10" ht="18" x14ac:dyDescent="0.2">
      <c r="A2470" s="16">
        <v>39920</v>
      </c>
      <c r="B2470" s="1">
        <v>18.895099999999999</v>
      </c>
      <c r="C2470" s="2">
        <v>19.0274</v>
      </c>
      <c r="D2470" s="63"/>
      <c r="F2470" s="60"/>
      <c r="G2470" s="60"/>
      <c r="I2470" s="57"/>
      <c r="J2470" s="57"/>
    </row>
    <row r="2471" spans="1:10" ht="18" x14ac:dyDescent="0.2">
      <c r="A2471" s="16">
        <v>39924</v>
      </c>
      <c r="B2471" s="1">
        <v>18.895099999999999</v>
      </c>
      <c r="C2471" s="2">
        <v>19.0274</v>
      </c>
      <c r="D2471" s="63"/>
      <c r="F2471" s="60"/>
      <c r="G2471" s="60"/>
      <c r="I2471" s="57"/>
      <c r="J2471" s="57"/>
    </row>
    <row r="2472" spans="1:10" ht="18" x14ac:dyDescent="0.2">
      <c r="A2472" s="16">
        <v>39925</v>
      </c>
      <c r="B2472" s="1">
        <v>18.895099999999999</v>
      </c>
      <c r="C2472" s="2">
        <v>19.0274</v>
      </c>
      <c r="D2472" s="63"/>
      <c r="F2472" s="60"/>
      <c r="G2472" s="60"/>
      <c r="I2472" s="57"/>
      <c r="J2472" s="57"/>
    </row>
    <row r="2473" spans="1:10" ht="18" x14ac:dyDescent="0.2">
      <c r="A2473" s="16">
        <v>39926</v>
      </c>
      <c r="B2473" s="1">
        <v>18.895099999999999</v>
      </c>
      <c r="C2473" s="2">
        <v>19.0274</v>
      </c>
      <c r="D2473" s="63"/>
      <c r="F2473" s="60"/>
      <c r="G2473" s="60"/>
      <c r="I2473" s="57"/>
      <c r="J2473" s="57"/>
    </row>
    <row r="2474" spans="1:10" ht="18" x14ac:dyDescent="0.2">
      <c r="A2474" s="16">
        <v>39927</v>
      </c>
      <c r="B2474" s="1">
        <v>18.895099999999999</v>
      </c>
      <c r="C2474" s="2">
        <v>19.0273</v>
      </c>
      <c r="D2474" s="63"/>
      <c r="F2474" s="60"/>
      <c r="G2474" s="60"/>
      <c r="I2474" s="57"/>
      <c r="J2474" s="57"/>
    </row>
    <row r="2475" spans="1:10" ht="18" x14ac:dyDescent="0.2">
      <c r="A2475" s="16">
        <v>39930</v>
      </c>
      <c r="B2475" s="1">
        <v>18.895099999999999</v>
      </c>
      <c r="C2475" s="2">
        <v>19.0274</v>
      </c>
      <c r="D2475" s="63"/>
      <c r="F2475" s="60"/>
      <c r="G2475" s="60"/>
      <c r="I2475" s="57"/>
      <c r="J2475" s="57"/>
    </row>
    <row r="2476" spans="1:10" ht="18" x14ac:dyDescent="0.2">
      <c r="A2476" s="16">
        <v>39931</v>
      </c>
      <c r="B2476" s="1">
        <v>18.895099999999999</v>
      </c>
      <c r="C2476" s="2">
        <v>19.0274</v>
      </c>
      <c r="D2476" s="63"/>
      <c r="F2476" s="60"/>
      <c r="G2476" s="60"/>
      <c r="I2476" s="57"/>
      <c r="J2476" s="57"/>
    </row>
    <row r="2477" spans="1:10" ht="18" x14ac:dyDescent="0.2">
      <c r="A2477" s="16">
        <v>39932</v>
      </c>
      <c r="B2477" s="1">
        <v>18.895099999999999</v>
      </c>
      <c r="C2477" s="2">
        <v>19.0274</v>
      </c>
      <c r="D2477" s="63"/>
      <c r="F2477" s="60"/>
      <c r="G2477" s="60"/>
      <c r="I2477" s="57"/>
      <c r="J2477" s="57"/>
    </row>
    <row r="2478" spans="1:10" ht="18.75" thickBot="1" x14ac:dyDescent="0.25">
      <c r="A2478" s="16">
        <v>39933</v>
      </c>
      <c r="B2478" s="1">
        <v>18.895099999999999</v>
      </c>
      <c r="C2478" s="2">
        <v>19.0274</v>
      </c>
      <c r="D2478" s="63"/>
      <c r="F2478" s="60"/>
      <c r="G2478" s="60"/>
      <c r="I2478" s="57"/>
      <c r="J2478" s="57"/>
    </row>
    <row r="2479" spans="1:10" ht="21.75" thickBot="1" x14ac:dyDescent="0.25">
      <c r="A2479" s="11" t="s">
        <v>12</v>
      </c>
      <c r="B2479" s="12">
        <f>AVERAGE(B2480:B2499)</f>
        <v>18.895100000000006</v>
      </c>
      <c r="C2479" s="13">
        <f>AVERAGE(C2480:C2499)</f>
        <v>19.027365000000003</v>
      </c>
      <c r="D2479" s="63"/>
      <c r="F2479" s="60"/>
      <c r="G2479" s="60"/>
      <c r="I2479" s="57"/>
      <c r="J2479" s="57"/>
    </row>
    <row r="2480" spans="1:10" ht="18" x14ac:dyDescent="0.2">
      <c r="A2480" s="3">
        <v>39937</v>
      </c>
      <c r="B2480" s="1">
        <v>18.895099999999999</v>
      </c>
      <c r="C2480" s="2">
        <v>19.0274</v>
      </c>
      <c r="D2480" s="63"/>
      <c r="F2480" s="60"/>
      <c r="G2480" s="60"/>
      <c r="I2480" s="57"/>
      <c r="J2480" s="57"/>
    </row>
    <row r="2481" spans="1:10" ht="18" x14ac:dyDescent="0.2">
      <c r="A2481" s="16">
        <v>39938</v>
      </c>
      <c r="B2481" s="1">
        <v>18.895099999999999</v>
      </c>
      <c r="C2481" s="2">
        <v>19.0274</v>
      </c>
      <c r="D2481" s="63"/>
      <c r="F2481" s="60"/>
      <c r="G2481" s="60"/>
      <c r="I2481" s="57"/>
      <c r="J2481" s="57"/>
    </row>
    <row r="2482" spans="1:10" ht="18" x14ac:dyDescent="0.2">
      <c r="A2482" s="16">
        <v>39939</v>
      </c>
      <c r="B2482" s="1">
        <v>18.895099999999999</v>
      </c>
      <c r="C2482" s="2">
        <v>19.0274</v>
      </c>
      <c r="D2482" s="63"/>
      <c r="F2482" s="60"/>
      <c r="G2482" s="60"/>
      <c r="I2482" s="57"/>
      <c r="J2482" s="57"/>
    </row>
    <row r="2483" spans="1:10" ht="18" x14ac:dyDescent="0.2">
      <c r="A2483" s="16">
        <v>39940</v>
      </c>
      <c r="B2483" s="1">
        <v>18.895099999999999</v>
      </c>
      <c r="C2483" s="2">
        <v>19.0274</v>
      </c>
      <c r="D2483" s="63"/>
      <c r="F2483" s="60"/>
      <c r="G2483" s="60"/>
      <c r="I2483" s="57"/>
      <c r="J2483" s="57"/>
    </row>
    <row r="2484" spans="1:10" ht="18" x14ac:dyDescent="0.2">
      <c r="A2484" s="16">
        <v>39941</v>
      </c>
      <c r="B2484" s="1">
        <v>18.895099999999999</v>
      </c>
      <c r="C2484" s="2">
        <v>19.0274</v>
      </c>
      <c r="D2484" s="63"/>
      <c r="F2484" s="60"/>
      <c r="G2484" s="60"/>
      <c r="I2484" s="57"/>
      <c r="J2484" s="57"/>
    </row>
    <row r="2485" spans="1:10" ht="18" x14ac:dyDescent="0.2">
      <c r="A2485" s="16">
        <v>39944</v>
      </c>
      <c r="B2485" s="1">
        <v>18.895099999999999</v>
      </c>
      <c r="C2485" s="2">
        <v>19.0274</v>
      </c>
      <c r="D2485" s="63"/>
      <c r="F2485" s="60"/>
      <c r="G2485" s="60"/>
      <c r="I2485" s="57"/>
      <c r="J2485" s="57"/>
    </row>
    <row r="2486" spans="1:10" ht="18" x14ac:dyDescent="0.2">
      <c r="A2486" s="16">
        <v>39945</v>
      </c>
      <c r="B2486" s="1">
        <v>18.895099999999999</v>
      </c>
      <c r="C2486" s="2">
        <v>19.026900000000001</v>
      </c>
      <c r="D2486" s="63"/>
      <c r="F2486" s="60"/>
      <c r="G2486" s="60"/>
      <c r="I2486" s="57"/>
      <c r="J2486" s="57"/>
    </row>
    <row r="2487" spans="1:10" ht="18" x14ac:dyDescent="0.2">
      <c r="A2487" s="16">
        <v>39946</v>
      </c>
      <c r="B2487" s="1">
        <v>18.895099999999999</v>
      </c>
      <c r="C2487" s="2">
        <v>19.0273</v>
      </c>
      <c r="D2487" s="63"/>
      <c r="F2487" s="60"/>
      <c r="G2487" s="60"/>
      <c r="I2487" s="57"/>
      <c r="J2487" s="57"/>
    </row>
    <row r="2488" spans="1:10" ht="18" x14ac:dyDescent="0.2">
      <c r="A2488" s="16">
        <v>39947</v>
      </c>
      <c r="B2488" s="1">
        <v>18.895099999999999</v>
      </c>
      <c r="C2488" s="2">
        <v>19.0274</v>
      </c>
      <c r="D2488" s="63"/>
      <c r="F2488" s="60"/>
      <c r="G2488" s="60"/>
      <c r="I2488" s="57"/>
      <c r="J2488" s="57"/>
    </row>
    <row r="2489" spans="1:10" ht="18" x14ac:dyDescent="0.2">
      <c r="A2489" s="16">
        <v>39948</v>
      </c>
      <c r="B2489" s="1">
        <v>18.895099999999999</v>
      </c>
      <c r="C2489" s="2">
        <v>19.0274</v>
      </c>
      <c r="D2489" s="63"/>
      <c r="F2489" s="60"/>
      <c r="G2489" s="60"/>
      <c r="I2489" s="57"/>
      <c r="J2489" s="57"/>
    </row>
    <row r="2490" spans="1:10" ht="18" x14ac:dyDescent="0.2">
      <c r="A2490" s="16">
        <v>39951</v>
      </c>
      <c r="B2490" s="1">
        <v>18.895099999999999</v>
      </c>
      <c r="C2490" s="2">
        <v>19.0274</v>
      </c>
      <c r="D2490" s="63"/>
      <c r="F2490" s="60"/>
      <c r="G2490" s="60"/>
      <c r="I2490" s="57"/>
      <c r="J2490" s="57"/>
    </row>
    <row r="2491" spans="1:10" ht="18" x14ac:dyDescent="0.2">
      <c r="A2491" s="16">
        <v>39952</v>
      </c>
      <c r="B2491" s="1">
        <v>18.895099999999999</v>
      </c>
      <c r="C2491" s="2">
        <v>19.0274</v>
      </c>
      <c r="D2491" s="63"/>
      <c r="F2491" s="60"/>
      <c r="G2491" s="60"/>
      <c r="I2491" s="57"/>
      <c r="J2491" s="57"/>
    </row>
    <row r="2492" spans="1:10" ht="18" x14ac:dyDescent="0.2">
      <c r="A2492" s="16">
        <v>39953</v>
      </c>
      <c r="B2492" s="1">
        <v>18.895099999999999</v>
      </c>
      <c r="C2492" s="2">
        <v>19.0274</v>
      </c>
      <c r="D2492" s="63"/>
      <c r="F2492" s="60"/>
      <c r="G2492" s="60"/>
      <c r="I2492" s="57"/>
      <c r="J2492" s="57"/>
    </row>
    <row r="2493" spans="1:10" ht="18" x14ac:dyDescent="0.2">
      <c r="A2493" s="16">
        <v>39954</v>
      </c>
      <c r="B2493" s="1">
        <v>18.895099999999999</v>
      </c>
      <c r="C2493" s="2">
        <v>19.0274</v>
      </c>
      <c r="D2493" s="63"/>
      <c r="F2493" s="60"/>
      <c r="G2493" s="60"/>
      <c r="I2493" s="57"/>
      <c r="J2493" s="57"/>
    </row>
    <row r="2494" spans="1:10" ht="18" x14ac:dyDescent="0.2">
      <c r="A2494" s="16">
        <v>39955</v>
      </c>
      <c r="B2494" s="1">
        <v>18.895099999999999</v>
      </c>
      <c r="C2494" s="2">
        <v>19.0274</v>
      </c>
      <c r="D2494" s="63"/>
      <c r="F2494" s="60"/>
      <c r="G2494" s="60"/>
      <c r="I2494" s="57"/>
      <c r="J2494" s="57"/>
    </row>
    <row r="2495" spans="1:10" ht="18" x14ac:dyDescent="0.2">
      <c r="A2495" s="16">
        <v>39958</v>
      </c>
      <c r="B2495" s="1">
        <v>18.895099999999999</v>
      </c>
      <c r="C2495" s="2">
        <v>19.0274</v>
      </c>
      <c r="D2495" s="63"/>
      <c r="F2495" s="60"/>
      <c r="G2495" s="60"/>
      <c r="I2495" s="57"/>
      <c r="J2495" s="57"/>
    </row>
    <row r="2496" spans="1:10" ht="18" x14ac:dyDescent="0.2">
      <c r="A2496" s="16">
        <v>39959</v>
      </c>
      <c r="B2496" s="1">
        <v>18.895099999999999</v>
      </c>
      <c r="C2496" s="2">
        <v>19.0273</v>
      </c>
      <c r="D2496" s="63"/>
      <c r="F2496" s="60"/>
      <c r="G2496" s="60"/>
      <c r="I2496" s="57"/>
      <c r="J2496" s="57"/>
    </row>
    <row r="2497" spans="1:10" ht="18" x14ac:dyDescent="0.2">
      <c r="A2497" s="16">
        <v>39960</v>
      </c>
      <c r="B2497" s="1">
        <v>18.895099999999999</v>
      </c>
      <c r="C2497" s="2">
        <v>19.0274</v>
      </c>
      <c r="D2497" s="63"/>
      <c r="F2497" s="60"/>
      <c r="G2497" s="60"/>
      <c r="I2497" s="57"/>
      <c r="J2497" s="57"/>
    </row>
    <row r="2498" spans="1:10" ht="18" x14ac:dyDescent="0.2">
      <c r="A2498" s="16">
        <v>39961</v>
      </c>
      <c r="B2498" s="1">
        <v>18.895099999999999</v>
      </c>
      <c r="C2498" s="2">
        <v>19.0274</v>
      </c>
      <c r="D2498" s="63"/>
      <c r="F2498" s="60"/>
      <c r="G2498" s="60"/>
      <c r="I2498" s="57"/>
      <c r="J2498" s="57"/>
    </row>
    <row r="2499" spans="1:10" ht="18.75" thickBot="1" x14ac:dyDescent="0.25">
      <c r="A2499" s="16">
        <v>39962</v>
      </c>
      <c r="B2499" s="1">
        <v>18.895099999999999</v>
      </c>
      <c r="C2499" s="2">
        <v>19.0274</v>
      </c>
      <c r="D2499" s="63"/>
      <c r="F2499" s="60"/>
      <c r="G2499" s="60"/>
      <c r="I2499" s="57"/>
      <c r="J2499" s="57"/>
    </row>
    <row r="2500" spans="1:10" ht="21.75" thickBot="1" x14ac:dyDescent="0.25">
      <c r="A2500" s="11" t="s">
        <v>13</v>
      </c>
      <c r="B2500" s="12">
        <f>AVERAGE(B2501:B2522)</f>
        <v>18.89510000000001</v>
      </c>
      <c r="C2500" s="13">
        <f>AVERAGE(C2501:C2522)</f>
        <v>19.027286363636364</v>
      </c>
      <c r="D2500" s="63"/>
      <c r="F2500" s="60"/>
      <c r="G2500" s="60"/>
      <c r="I2500" s="57"/>
      <c r="J2500" s="57"/>
    </row>
    <row r="2501" spans="1:10" ht="18" x14ac:dyDescent="0.2">
      <c r="A2501" s="3">
        <v>39965</v>
      </c>
      <c r="B2501" s="1">
        <v>18.895099999999999</v>
      </c>
      <c r="C2501" s="2">
        <v>19.0274</v>
      </c>
      <c r="D2501" s="63"/>
      <c r="F2501" s="60"/>
      <c r="G2501" s="60"/>
      <c r="I2501" s="57"/>
      <c r="J2501" s="57"/>
    </row>
    <row r="2502" spans="1:10" ht="18" x14ac:dyDescent="0.2">
      <c r="A2502" s="16">
        <v>39966</v>
      </c>
      <c r="B2502" s="1">
        <v>18.895099999999999</v>
      </c>
      <c r="C2502" s="2">
        <v>19.0274</v>
      </c>
      <c r="D2502" s="63"/>
      <c r="F2502" s="60"/>
      <c r="G2502" s="60"/>
      <c r="I2502" s="57"/>
      <c r="J2502" s="57"/>
    </row>
    <row r="2503" spans="1:10" ht="18" x14ac:dyDescent="0.2">
      <c r="A2503" s="16">
        <v>39967</v>
      </c>
      <c r="B2503" s="1">
        <v>18.895099999999999</v>
      </c>
      <c r="C2503" s="2">
        <v>19.0274</v>
      </c>
      <c r="D2503" s="63"/>
      <c r="F2503" s="60"/>
      <c r="G2503" s="60"/>
      <c r="I2503" s="57"/>
      <c r="J2503" s="57"/>
    </row>
    <row r="2504" spans="1:10" ht="18" x14ac:dyDescent="0.2">
      <c r="A2504" s="16">
        <v>39968</v>
      </c>
      <c r="B2504" s="1">
        <v>18.895099999999999</v>
      </c>
      <c r="C2504" s="2">
        <v>19.026499999999999</v>
      </c>
      <c r="D2504" s="63"/>
      <c r="F2504" s="60"/>
      <c r="G2504" s="60"/>
      <c r="I2504" s="57"/>
      <c r="J2504" s="57"/>
    </row>
    <row r="2505" spans="1:10" ht="18" x14ac:dyDescent="0.2">
      <c r="A2505" s="16">
        <v>39969</v>
      </c>
      <c r="B2505" s="1">
        <v>18.895099999999999</v>
      </c>
      <c r="C2505" s="2">
        <v>19.0273</v>
      </c>
      <c r="D2505" s="63"/>
      <c r="F2505" s="60"/>
      <c r="G2505" s="60"/>
      <c r="I2505" s="57"/>
      <c r="J2505" s="57"/>
    </row>
    <row r="2506" spans="1:10" ht="18" x14ac:dyDescent="0.2">
      <c r="A2506" s="16">
        <v>39972</v>
      </c>
      <c r="B2506" s="1">
        <v>18.895099999999999</v>
      </c>
      <c r="C2506" s="2">
        <v>19.0274</v>
      </c>
      <c r="D2506" s="63"/>
      <c r="F2506" s="60"/>
      <c r="G2506" s="60"/>
      <c r="I2506" s="57"/>
      <c r="J2506" s="57"/>
    </row>
    <row r="2507" spans="1:10" ht="18" x14ac:dyDescent="0.2">
      <c r="A2507" s="16">
        <v>39973</v>
      </c>
      <c r="B2507" s="1">
        <v>18.895099999999999</v>
      </c>
      <c r="C2507" s="2">
        <v>19.0274</v>
      </c>
      <c r="D2507" s="63"/>
      <c r="F2507" s="60"/>
      <c r="G2507" s="60"/>
      <c r="I2507" s="57"/>
      <c r="J2507" s="57"/>
    </row>
    <row r="2508" spans="1:10" ht="18" x14ac:dyDescent="0.2">
      <c r="A2508" s="16">
        <v>39974</v>
      </c>
      <c r="B2508" s="1">
        <v>18.895099999999999</v>
      </c>
      <c r="C2508" s="2">
        <v>19.0274</v>
      </c>
      <c r="D2508" s="63"/>
      <c r="F2508" s="60"/>
      <c r="G2508" s="60"/>
      <c r="I2508" s="57"/>
      <c r="J2508" s="57"/>
    </row>
    <row r="2509" spans="1:10" ht="18" x14ac:dyDescent="0.2">
      <c r="A2509" s="16">
        <v>39975</v>
      </c>
      <c r="B2509" s="1">
        <v>18.895099999999999</v>
      </c>
      <c r="C2509" s="2">
        <v>19.027200000000001</v>
      </c>
      <c r="D2509" s="63"/>
      <c r="F2509" s="60"/>
      <c r="G2509" s="60"/>
      <c r="I2509" s="57"/>
      <c r="J2509" s="57"/>
    </row>
    <row r="2510" spans="1:10" ht="18" x14ac:dyDescent="0.2">
      <c r="A2510" s="16">
        <v>39976</v>
      </c>
      <c r="B2510" s="1">
        <v>18.895099999999999</v>
      </c>
      <c r="C2510" s="2">
        <v>19.0274</v>
      </c>
      <c r="D2510" s="63"/>
      <c r="F2510" s="60"/>
      <c r="G2510" s="60"/>
      <c r="I2510" s="57"/>
      <c r="J2510" s="57"/>
    </row>
    <row r="2511" spans="1:10" ht="18" x14ac:dyDescent="0.2">
      <c r="A2511" s="16">
        <v>39979</v>
      </c>
      <c r="B2511" s="1">
        <v>18.895099999999999</v>
      </c>
      <c r="C2511" s="2">
        <v>19.0274</v>
      </c>
      <c r="D2511" s="63"/>
      <c r="F2511" s="60"/>
      <c r="G2511" s="60"/>
      <c r="I2511" s="57"/>
      <c r="J2511" s="57"/>
    </row>
    <row r="2512" spans="1:10" ht="18" x14ac:dyDescent="0.2">
      <c r="A2512" s="16">
        <v>39980</v>
      </c>
      <c r="B2512" s="1">
        <v>18.895099999999999</v>
      </c>
      <c r="C2512" s="2">
        <v>19.027200000000001</v>
      </c>
      <c r="D2512" s="63"/>
      <c r="F2512" s="60"/>
      <c r="G2512" s="60"/>
      <c r="I2512" s="57"/>
      <c r="J2512" s="57"/>
    </row>
    <row r="2513" spans="1:10" ht="18" x14ac:dyDescent="0.2">
      <c r="A2513" s="16">
        <v>39981</v>
      </c>
      <c r="B2513" s="1">
        <v>18.895099999999999</v>
      </c>
      <c r="C2513" s="2">
        <v>19.0274</v>
      </c>
      <c r="D2513" s="63"/>
      <c r="F2513" s="60"/>
      <c r="G2513" s="60"/>
      <c r="I2513" s="57"/>
      <c r="J2513" s="57"/>
    </row>
    <row r="2514" spans="1:10" ht="18" x14ac:dyDescent="0.2">
      <c r="A2514" s="16">
        <v>39982</v>
      </c>
      <c r="B2514" s="1">
        <v>18.895099999999999</v>
      </c>
      <c r="C2514" s="2">
        <v>19.0274</v>
      </c>
      <c r="D2514" s="63"/>
      <c r="F2514" s="60"/>
      <c r="G2514" s="60"/>
      <c r="I2514" s="57"/>
      <c r="J2514" s="57"/>
    </row>
    <row r="2515" spans="1:10" ht="18" x14ac:dyDescent="0.2">
      <c r="A2515" s="16">
        <v>39983</v>
      </c>
      <c r="B2515" s="1">
        <v>18.895099999999999</v>
      </c>
      <c r="C2515" s="2">
        <v>19.0274</v>
      </c>
      <c r="D2515" s="63"/>
      <c r="F2515" s="60"/>
      <c r="G2515" s="60"/>
      <c r="I2515" s="57"/>
      <c r="J2515" s="57"/>
    </row>
    <row r="2516" spans="1:10" ht="18" x14ac:dyDescent="0.2">
      <c r="A2516" s="16">
        <v>39986</v>
      </c>
      <c r="B2516" s="1">
        <v>18.895099999999999</v>
      </c>
      <c r="C2516" s="2">
        <v>19.0274</v>
      </c>
      <c r="D2516" s="63"/>
      <c r="F2516" s="60"/>
      <c r="G2516" s="60"/>
      <c r="I2516" s="57"/>
      <c r="J2516" s="57"/>
    </row>
    <row r="2517" spans="1:10" ht="18" x14ac:dyDescent="0.2">
      <c r="A2517" s="16">
        <v>39987</v>
      </c>
      <c r="B2517" s="1">
        <v>18.895099999999999</v>
      </c>
      <c r="C2517" s="2">
        <v>19.0274</v>
      </c>
      <c r="D2517" s="63"/>
      <c r="F2517" s="60"/>
      <c r="G2517" s="60"/>
      <c r="I2517" s="57"/>
      <c r="J2517" s="57"/>
    </row>
    <row r="2518" spans="1:10" ht="18" x14ac:dyDescent="0.2">
      <c r="A2518" s="16">
        <v>39988</v>
      </c>
      <c r="B2518" s="1">
        <v>18.895099999999999</v>
      </c>
      <c r="C2518" s="2">
        <v>19.0274</v>
      </c>
      <c r="D2518" s="63"/>
      <c r="F2518" s="60"/>
      <c r="G2518" s="60"/>
      <c r="I2518" s="57"/>
      <c r="J2518" s="57"/>
    </row>
    <row r="2519" spans="1:10" ht="18" x14ac:dyDescent="0.2">
      <c r="A2519" s="16">
        <v>39989</v>
      </c>
      <c r="B2519" s="1">
        <v>18.895099999999999</v>
      </c>
      <c r="C2519" s="2">
        <v>19.027200000000001</v>
      </c>
      <c r="D2519" s="63"/>
      <c r="F2519" s="60"/>
      <c r="G2519" s="60"/>
      <c r="I2519" s="57"/>
      <c r="J2519" s="57"/>
    </row>
    <row r="2520" spans="1:10" ht="18" x14ac:dyDescent="0.2">
      <c r="A2520" s="16">
        <v>39990</v>
      </c>
      <c r="B2520" s="1">
        <v>18.895099999999999</v>
      </c>
      <c r="C2520" s="2">
        <v>19.0274</v>
      </c>
      <c r="D2520" s="63"/>
      <c r="F2520" s="60"/>
      <c r="G2520" s="60"/>
      <c r="I2520" s="57"/>
      <c r="J2520" s="57"/>
    </row>
    <row r="2521" spans="1:10" ht="18" x14ac:dyDescent="0.2">
      <c r="A2521" s="16">
        <v>39993</v>
      </c>
      <c r="B2521" s="1">
        <v>18.895099999999999</v>
      </c>
      <c r="C2521" s="2">
        <v>19.026800000000001</v>
      </c>
      <c r="D2521" s="63"/>
      <c r="F2521" s="60"/>
      <c r="G2521" s="60"/>
      <c r="I2521" s="57"/>
      <c r="J2521" s="57"/>
    </row>
    <row r="2522" spans="1:10" ht="18.75" thickBot="1" x14ac:dyDescent="0.25">
      <c r="A2522" s="21">
        <v>39994</v>
      </c>
      <c r="B2522" s="25">
        <v>18.895099999999999</v>
      </c>
      <c r="C2522" s="26">
        <v>19.027100000000001</v>
      </c>
      <c r="D2522" s="63"/>
      <c r="F2522" s="60"/>
      <c r="G2522" s="60"/>
      <c r="I2522" s="57"/>
      <c r="J2522" s="57"/>
    </row>
    <row r="2523" spans="1:10" ht="21.75" thickBot="1" x14ac:dyDescent="0.25">
      <c r="A2523" s="11" t="s">
        <v>14</v>
      </c>
      <c r="B2523" s="12">
        <f>AVERAGE(B2524:B2546)</f>
        <v>18.89510000000001</v>
      </c>
      <c r="C2523" s="13">
        <f>AVERAGE(C2524:C2546)</f>
        <v>19.02727391304348</v>
      </c>
      <c r="D2523" s="63"/>
      <c r="F2523" s="60"/>
      <c r="G2523" s="60"/>
      <c r="I2523" s="57"/>
      <c r="J2523" s="57"/>
    </row>
    <row r="2524" spans="1:10" ht="18" x14ac:dyDescent="0.2">
      <c r="A2524" s="3">
        <v>39995</v>
      </c>
      <c r="B2524" s="14">
        <v>18.895099999999999</v>
      </c>
      <c r="C2524" s="15">
        <v>19.0274</v>
      </c>
      <c r="D2524" s="63"/>
      <c r="F2524" s="60"/>
      <c r="G2524" s="60"/>
      <c r="I2524" s="57"/>
      <c r="J2524" s="57"/>
    </row>
    <row r="2525" spans="1:10" ht="18" x14ac:dyDescent="0.2">
      <c r="A2525" s="16">
        <v>39996</v>
      </c>
      <c r="B2525" s="1">
        <v>18.895099999999999</v>
      </c>
      <c r="C2525" s="2">
        <v>19.0274</v>
      </c>
      <c r="D2525" s="63"/>
      <c r="F2525" s="60"/>
      <c r="G2525" s="60"/>
      <c r="I2525" s="57"/>
      <c r="J2525" s="57"/>
    </row>
    <row r="2526" spans="1:10" ht="18" x14ac:dyDescent="0.2">
      <c r="A2526" s="16">
        <v>39997</v>
      </c>
      <c r="B2526" s="1">
        <v>18.895099999999999</v>
      </c>
      <c r="C2526" s="2">
        <v>19.026800000000001</v>
      </c>
      <c r="D2526" s="63"/>
      <c r="F2526" s="60"/>
      <c r="G2526" s="60"/>
      <c r="I2526" s="57"/>
      <c r="J2526" s="57"/>
    </row>
    <row r="2527" spans="1:10" ht="18" x14ac:dyDescent="0.2">
      <c r="A2527" s="16">
        <v>40000</v>
      </c>
      <c r="B2527" s="1">
        <v>18.895099999999999</v>
      </c>
      <c r="C2527" s="2">
        <v>19.027100000000001</v>
      </c>
      <c r="D2527" s="63"/>
      <c r="F2527" s="60"/>
      <c r="G2527" s="60"/>
      <c r="I2527" s="57"/>
      <c r="J2527" s="57"/>
    </row>
    <row r="2528" spans="1:10" ht="18" x14ac:dyDescent="0.2">
      <c r="A2528" s="16">
        <v>40001</v>
      </c>
      <c r="B2528" s="1">
        <v>18.895099999999999</v>
      </c>
      <c r="C2528" s="2">
        <v>19.0274</v>
      </c>
      <c r="D2528" s="63"/>
      <c r="F2528" s="60"/>
      <c r="G2528" s="60"/>
      <c r="I2528" s="57"/>
      <c r="J2528" s="57"/>
    </row>
    <row r="2529" spans="1:10" ht="18" x14ac:dyDescent="0.2">
      <c r="A2529" s="16">
        <v>40002</v>
      </c>
      <c r="B2529" s="1">
        <v>18.895099999999999</v>
      </c>
      <c r="C2529" s="2">
        <v>19.0274</v>
      </c>
      <c r="D2529" s="63"/>
      <c r="F2529" s="60"/>
      <c r="G2529" s="60"/>
      <c r="I2529" s="57"/>
      <c r="J2529" s="57"/>
    </row>
    <row r="2530" spans="1:10" ht="18" x14ac:dyDescent="0.2">
      <c r="A2530" s="16">
        <v>40003</v>
      </c>
      <c r="B2530" s="1">
        <v>18.895099999999999</v>
      </c>
      <c r="C2530" s="2">
        <v>19.0273</v>
      </c>
      <c r="D2530" s="63"/>
      <c r="F2530" s="60"/>
      <c r="G2530" s="60"/>
      <c r="I2530" s="57"/>
      <c r="J2530" s="57"/>
    </row>
    <row r="2531" spans="1:10" ht="18" x14ac:dyDescent="0.2">
      <c r="A2531" s="16">
        <v>40004</v>
      </c>
      <c r="B2531" s="1">
        <v>18.895099999999999</v>
      </c>
      <c r="C2531" s="2">
        <v>19.027100000000001</v>
      </c>
      <c r="D2531" s="63"/>
      <c r="F2531" s="60"/>
      <c r="G2531" s="60"/>
      <c r="I2531" s="57"/>
      <c r="J2531" s="57"/>
    </row>
    <row r="2532" spans="1:10" ht="18" x14ac:dyDescent="0.2">
      <c r="A2532" s="16">
        <v>40007</v>
      </c>
      <c r="B2532" s="1">
        <v>18.895099999999999</v>
      </c>
      <c r="C2532" s="2">
        <v>19.0274</v>
      </c>
      <c r="D2532" s="63"/>
      <c r="F2532" s="60"/>
      <c r="G2532" s="60"/>
      <c r="I2532" s="57"/>
      <c r="J2532" s="57"/>
    </row>
    <row r="2533" spans="1:10" ht="18" x14ac:dyDescent="0.2">
      <c r="A2533" s="16">
        <v>40008</v>
      </c>
      <c r="B2533" s="1">
        <v>18.895099999999999</v>
      </c>
      <c r="C2533" s="2">
        <v>19.026800000000001</v>
      </c>
      <c r="D2533" s="63"/>
      <c r="F2533" s="60"/>
      <c r="G2533" s="60"/>
      <c r="I2533" s="57"/>
      <c r="J2533" s="57"/>
    </row>
    <row r="2534" spans="1:10" ht="18" x14ac:dyDescent="0.2">
      <c r="A2534" s="16">
        <v>40009</v>
      </c>
      <c r="B2534" s="1">
        <v>18.895099999999999</v>
      </c>
      <c r="C2534" s="2">
        <v>19.0274</v>
      </c>
      <c r="D2534" s="63"/>
      <c r="F2534" s="60"/>
      <c r="G2534" s="60"/>
      <c r="I2534" s="57"/>
      <c r="J2534" s="57"/>
    </row>
    <row r="2535" spans="1:10" ht="18" x14ac:dyDescent="0.2">
      <c r="A2535" s="16">
        <v>40010</v>
      </c>
      <c r="B2535" s="1">
        <v>18.895099999999999</v>
      </c>
      <c r="C2535" s="2">
        <v>19.027000000000001</v>
      </c>
      <c r="D2535" s="63"/>
      <c r="F2535" s="60"/>
      <c r="G2535" s="60"/>
      <c r="I2535" s="57"/>
      <c r="J2535" s="57"/>
    </row>
    <row r="2536" spans="1:10" ht="18" x14ac:dyDescent="0.2">
      <c r="A2536" s="16">
        <v>40011</v>
      </c>
      <c r="B2536" s="1">
        <v>18.895099999999999</v>
      </c>
      <c r="C2536" s="2">
        <v>19.0273</v>
      </c>
      <c r="D2536" s="63"/>
      <c r="F2536" s="60"/>
      <c r="G2536" s="60"/>
      <c r="I2536" s="57"/>
      <c r="J2536" s="57"/>
    </row>
    <row r="2537" spans="1:10" ht="18" x14ac:dyDescent="0.2">
      <c r="A2537" s="16">
        <v>40014</v>
      </c>
      <c r="B2537" s="1">
        <v>18.895099999999999</v>
      </c>
      <c r="C2537" s="2">
        <v>19.0274</v>
      </c>
      <c r="D2537" s="63"/>
      <c r="F2537" s="60"/>
      <c r="G2537" s="60"/>
      <c r="I2537" s="57"/>
      <c r="J2537" s="57"/>
    </row>
    <row r="2538" spans="1:10" ht="18" x14ac:dyDescent="0.2">
      <c r="A2538" s="16">
        <v>40015</v>
      </c>
      <c r="B2538" s="1">
        <v>18.895099999999999</v>
      </c>
      <c r="C2538" s="2">
        <v>19.0274</v>
      </c>
      <c r="D2538" s="63"/>
      <c r="F2538" s="60"/>
      <c r="G2538" s="60"/>
      <c r="I2538" s="57"/>
      <c r="J2538" s="57"/>
    </row>
    <row r="2539" spans="1:10" ht="18" x14ac:dyDescent="0.2">
      <c r="A2539" s="16">
        <v>40016</v>
      </c>
      <c r="B2539" s="1">
        <v>18.895099999999999</v>
      </c>
      <c r="C2539" s="2">
        <v>19.027200000000001</v>
      </c>
      <c r="D2539" s="63"/>
      <c r="F2539" s="60"/>
      <c r="G2539" s="60"/>
      <c r="I2539" s="57"/>
      <c r="J2539" s="57"/>
    </row>
    <row r="2540" spans="1:10" ht="18" x14ac:dyDescent="0.2">
      <c r="A2540" s="16">
        <v>40017</v>
      </c>
      <c r="B2540" s="1">
        <v>18.895099999999999</v>
      </c>
      <c r="C2540" s="2">
        <v>19.0274</v>
      </c>
      <c r="D2540" s="63"/>
      <c r="F2540" s="60"/>
      <c r="G2540" s="60"/>
      <c r="I2540" s="57"/>
      <c r="J2540" s="57"/>
    </row>
    <row r="2541" spans="1:10" ht="18" x14ac:dyDescent="0.2">
      <c r="A2541" s="16">
        <v>40018</v>
      </c>
      <c r="B2541" s="1">
        <v>18.895099999999999</v>
      </c>
      <c r="C2541" s="2">
        <v>19.0274</v>
      </c>
      <c r="D2541" s="63"/>
      <c r="F2541" s="60"/>
      <c r="G2541" s="60"/>
      <c r="I2541" s="57"/>
      <c r="J2541" s="57"/>
    </row>
    <row r="2542" spans="1:10" ht="18" x14ac:dyDescent="0.2">
      <c r="A2542" s="16">
        <v>40021</v>
      </c>
      <c r="B2542" s="1">
        <v>18.895099999999999</v>
      </c>
      <c r="C2542" s="2">
        <v>19.0274</v>
      </c>
      <c r="D2542" s="63"/>
      <c r="F2542" s="60"/>
      <c r="G2542" s="60"/>
      <c r="I2542" s="57"/>
      <c r="J2542" s="57"/>
    </row>
    <row r="2543" spans="1:10" ht="18" x14ac:dyDescent="0.2">
      <c r="A2543" s="16">
        <v>40022</v>
      </c>
      <c r="B2543" s="1">
        <v>18.895099999999999</v>
      </c>
      <c r="C2543" s="2">
        <v>19.027200000000001</v>
      </c>
      <c r="D2543" s="63"/>
      <c r="F2543" s="60"/>
      <c r="G2543" s="60"/>
      <c r="I2543" s="57"/>
      <c r="J2543" s="57"/>
    </row>
    <row r="2544" spans="1:10" ht="18" x14ac:dyDescent="0.2">
      <c r="A2544" s="16">
        <v>40023</v>
      </c>
      <c r="B2544" s="1">
        <v>18.895099999999999</v>
      </c>
      <c r="C2544" s="2">
        <v>19.0273</v>
      </c>
      <c r="D2544" s="63"/>
      <c r="F2544" s="60"/>
      <c r="G2544" s="60"/>
      <c r="I2544" s="57"/>
      <c r="J2544" s="57"/>
    </row>
    <row r="2545" spans="1:10" ht="18" x14ac:dyDescent="0.2">
      <c r="A2545" s="16">
        <v>40024</v>
      </c>
      <c r="B2545" s="1">
        <v>18.895099999999999</v>
      </c>
      <c r="C2545" s="2">
        <v>19.0274</v>
      </c>
      <c r="D2545" s="63"/>
      <c r="F2545" s="60"/>
      <c r="G2545" s="60"/>
      <c r="I2545" s="57"/>
      <c r="J2545" s="57"/>
    </row>
    <row r="2546" spans="1:10" ht="18.75" thickBot="1" x14ac:dyDescent="0.25">
      <c r="A2546" s="16">
        <v>40025</v>
      </c>
      <c r="B2546" s="1">
        <v>18.895099999999999</v>
      </c>
      <c r="C2546" s="2">
        <v>19.0274</v>
      </c>
      <c r="D2546" s="63"/>
      <c r="F2546" s="60"/>
      <c r="G2546" s="60"/>
      <c r="I2546" s="57"/>
      <c r="J2546" s="57"/>
    </row>
    <row r="2547" spans="1:10" ht="21.75" thickBot="1" x14ac:dyDescent="0.25">
      <c r="A2547" s="11" t="s">
        <v>15</v>
      </c>
      <c r="B2547" s="12">
        <f>AVERAGE(B2548:B2568)</f>
        <v>18.895100000000006</v>
      </c>
      <c r="C2547" s="13">
        <f>AVERAGE(C2548:C2568)</f>
        <v>19.02704285714286</v>
      </c>
      <c r="D2547" s="63"/>
      <c r="F2547" s="60"/>
      <c r="G2547" s="60"/>
      <c r="I2547" s="57"/>
      <c r="J2547" s="57"/>
    </row>
    <row r="2548" spans="1:10" ht="18" x14ac:dyDescent="0.2">
      <c r="A2548" s="3">
        <v>40028</v>
      </c>
      <c r="B2548" s="1">
        <v>18.895099999999999</v>
      </c>
      <c r="C2548" s="2">
        <v>19.027100000000001</v>
      </c>
      <c r="D2548" s="63"/>
      <c r="F2548" s="60"/>
      <c r="G2548" s="60"/>
      <c r="I2548" s="57"/>
      <c r="J2548" s="57"/>
    </row>
    <row r="2549" spans="1:10" ht="18" x14ac:dyDescent="0.2">
      <c r="A2549" s="16">
        <v>39998</v>
      </c>
      <c r="B2549" s="1">
        <v>18.895099999999999</v>
      </c>
      <c r="C2549" s="2">
        <v>19.0274</v>
      </c>
      <c r="D2549" s="63"/>
      <c r="F2549" s="60"/>
      <c r="G2549" s="60"/>
      <c r="I2549" s="57"/>
      <c r="J2549" s="57"/>
    </row>
    <row r="2550" spans="1:10" ht="18" x14ac:dyDescent="0.2">
      <c r="A2550" s="16">
        <v>40030</v>
      </c>
      <c r="B2550" s="1">
        <v>18.895099999999999</v>
      </c>
      <c r="C2550" s="2">
        <v>19.0274</v>
      </c>
      <c r="D2550" s="63"/>
      <c r="F2550" s="60"/>
      <c r="G2550" s="60"/>
      <c r="I2550" s="57"/>
      <c r="J2550" s="57"/>
    </row>
    <row r="2551" spans="1:10" ht="18" x14ac:dyDescent="0.2">
      <c r="A2551" s="16">
        <v>40031</v>
      </c>
      <c r="B2551" s="1">
        <v>18.895099999999999</v>
      </c>
      <c r="C2551" s="2">
        <v>19.023800000000001</v>
      </c>
      <c r="D2551" s="63"/>
      <c r="F2551" s="60"/>
      <c r="G2551" s="60"/>
      <c r="I2551" s="57"/>
      <c r="J2551" s="57"/>
    </row>
    <row r="2552" spans="1:10" ht="18" x14ac:dyDescent="0.2">
      <c r="A2552" s="16">
        <v>40032</v>
      </c>
      <c r="B2552" s="1">
        <v>18.895099999999999</v>
      </c>
      <c r="C2552" s="2">
        <v>19.026900000000001</v>
      </c>
      <c r="D2552" s="63"/>
      <c r="F2552" s="60"/>
      <c r="G2552" s="60"/>
      <c r="I2552" s="57"/>
      <c r="J2552" s="57"/>
    </row>
    <row r="2553" spans="1:10" ht="18" x14ac:dyDescent="0.2">
      <c r="A2553" s="16">
        <v>40035</v>
      </c>
      <c r="B2553" s="1">
        <v>18.895099999999999</v>
      </c>
      <c r="C2553" s="2">
        <v>19.026800000000001</v>
      </c>
      <c r="D2553" s="63"/>
      <c r="F2553" s="60"/>
      <c r="G2553" s="60"/>
      <c r="I2553" s="57"/>
      <c r="J2553" s="57"/>
    </row>
    <row r="2554" spans="1:10" ht="18" x14ac:dyDescent="0.2">
      <c r="A2554" s="16">
        <v>40036</v>
      </c>
      <c r="B2554" s="1">
        <v>18.895099999999999</v>
      </c>
      <c r="C2554" s="2">
        <v>19.0274</v>
      </c>
      <c r="D2554" s="63"/>
      <c r="F2554" s="60"/>
      <c r="G2554" s="60"/>
      <c r="I2554" s="57"/>
      <c r="J2554" s="57"/>
    </row>
    <row r="2555" spans="1:10" ht="18" x14ac:dyDescent="0.2">
      <c r="A2555" s="16">
        <v>40037</v>
      </c>
      <c r="B2555" s="1">
        <v>18.895099999999999</v>
      </c>
      <c r="C2555" s="2">
        <v>19.0274</v>
      </c>
      <c r="D2555" s="63"/>
      <c r="F2555" s="60"/>
      <c r="G2555" s="60"/>
      <c r="I2555" s="57"/>
      <c r="J2555" s="57"/>
    </row>
    <row r="2556" spans="1:10" ht="18" x14ac:dyDescent="0.2">
      <c r="A2556" s="16">
        <v>40038</v>
      </c>
      <c r="B2556" s="1">
        <v>18.895099999999999</v>
      </c>
      <c r="C2556" s="2">
        <v>19.026900000000001</v>
      </c>
      <c r="D2556" s="63"/>
      <c r="F2556" s="60"/>
      <c r="G2556" s="60"/>
      <c r="I2556" s="57"/>
      <c r="J2556" s="57"/>
    </row>
    <row r="2557" spans="1:10" ht="18" x14ac:dyDescent="0.2">
      <c r="A2557" s="16">
        <v>40039</v>
      </c>
      <c r="B2557" s="1">
        <v>18.895099999999999</v>
      </c>
      <c r="C2557" s="2">
        <v>19.0274</v>
      </c>
      <c r="D2557" s="63"/>
      <c r="F2557" s="60"/>
      <c r="G2557" s="60"/>
      <c r="I2557" s="57"/>
      <c r="J2557" s="57"/>
    </row>
    <row r="2558" spans="1:10" ht="18" x14ac:dyDescent="0.2">
      <c r="A2558" s="16">
        <v>40042</v>
      </c>
      <c r="B2558" s="1">
        <v>18.895099999999999</v>
      </c>
      <c r="C2558" s="2">
        <v>19.0273</v>
      </c>
      <c r="D2558" s="63"/>
      <c r="F2558" s="60"/>
      <c r="G2558" s="60"/>
      <c r="I2558" s="57"/>
      <c r="J2558" s="57"/>
    </row>
    <row r="2559" spans="1:10" ht="18" x14ac:dyDescent="0.2">
      <c r="A2559" s="16">
        <v>40043</v>
      </c>
      <c r="B2559" s="1">
        <v>18.895099999999999</v>
      </c>
      <c r="C2559" s="2">
        <v>19.0274</v>
      </c>
      <c r="D2559" s="63"/>
      <c r="F2559" s="60"/>
      <c r="G2559" s="60"/>
      <c r="I2559" s="57"/>
      <c r="J2559" s="57"/>
    </row>
    <row r="2560" spans="1:10" ht="18" x14ac:dyDescent="0.2">
      <c r="A2560" s="16">
        <v>40044</v>
      </c>
      <c r="B2560" s="1">
        <v>18.895099999999999</v>
      </c>
      <c r="C2560" s="2">
        <v>19.0274</v>
      </c>
      <c r="D2560" s="63"/>
      <c r="F2560" s="60"/>
      <c r="G2560" s="60"/>
      <c r="I2560" s="57"/>
      <c r="J2560" s="57"/>
    </row>
    <row r="2561" spans="1:10" ht="18" x14ac:dyDescent="0.2">
      <c r="A2561" s="16">
        <v>40045</v>
      </c>
      <c r="B2561" s="1">
        <v>18.895099999999999</v>
      </c>
      <c r="C2561" s="2">
        <v>19.026800000000001</v>
      </c>
      <c r="D2561" s="63"/>
      <c r="F2561" s="60"/>
      <c r="G2561" s="60"/>
      <c r="I2561" s="57"/>
      <c r="J2561" s="57"/>
    </row>
    <row r="2562" spans="1:10" ht="18" x14ac:dyDescent="0.2">
      <c r="A2562" s="16">
        <v>40046</v>
      </c>
      <c r="B2562" s="1">
        <v>18.895099999999999</v>
      </c>
      <c r="C2562" s="2">
        <v>19.0273</v>
      </c>
      <c r="D2562" s="63"/>
      <c r="F2562" s="60"/>
      <c r="G2562" s="60"/>
      <c r="I2562" s="57"/>
      <c r="J2562" s="57"/>
    </row>
    <row r="2563" spans="1:10" ht="18" x14ac:dyDescent="0.2">
      <c r="A2563" s="16">
        <v>40049</v>
      </c>
      <c r="B2563" s="1">
        <v>18.895099999999999</v>
      </c>
      <c r="C2563" s="2">
        <v>19.0273</v>
      </c>
      <c r="D2563" s="63"/>
      <c r="F2563" s="60"/>
      <c r="G2563" s="60"/>
      <c r="I2563" s="57"/>
      <c r="J2563" s="57"/>
    </row>
    <row r="2564" spans="1:10" ht="18" x14ac:dyDescent="0.2">
      <c r="A2564" s="16">
        <v>40050</v>
      </c>
      <c r="B2564" s="1">
        <v>18.895099999999999</v>
      </c>
      <c r="C2564" s="2">
        <v>19.0274</v>
      </c>
      <c r="D2564" s="63"/>
      <c r="F2564" s="60"/>
      <c r="G2564" s="60"/>
      <c r="I2564" s="57"/>
      <c r="J2564" s="57"/>
    </row>
    <row r="2565" spans="1:10" ht="18" x14ac:dyDescent="0.2">
      <c r="A2565" s="16">
        <v>40051</v>
      </c>
      <c r="B2565" s="1">
        <v>18.895099999999999</v>
      </c>
      <c r="C2565" s="2">
        <v>19.027200000000001</v>
      </c>
      <c r="D2565" s="63"/>
      <c r="F2565" s="60"/>
      <c r="G2565" s="60"/>
      <c r="I2565" s="57"/>
      <c r="J2565" s="57"/>
    </row>
    <row r="2566" spans="1:10" ht="18" x14ac:dyDescent="0.2">
      <c r="A2566" s="16">
        <v>40052</v>
      </c>
      <c r="B2566" s="1">
        <v>18.895099999999999</v>
      </c>
      <c r="C2566" s="2">
        <v>19.026599999999998</v>
      </c>
      <c r="D2566" s="63"/>
      <c r="F2566" s="60"/>
      <c r="G2566" s="60"/>
      <c r="I2566" s="57"/>
      <c r="J2566" s="57"/>
    </row>
    <row r="2567" spans="1:10" ht="18" x14ac:dyDescent="0.2">
      <c r="A2567" s="16">
        <v>40053</v>
      </c>
      <c r="B2567" s="1">
        <v>18.895099999999999</v>
      </c>
      <c r="C2567" s="2">
        <v>19.0274</v>
      </c>
      <c r="D2567" s="63"/>
      <c r="F2567" s="60"/>
      <c r="G2567" s="60"/>
      <c r="I2567" s="57"/>
      <c r="J2567" s="57"/>
    </row>
    <row r="2568" spans="1:10" ht="18.75" thickBot="1" x14ac:dyDescent="0.25">
      <c r="A2568" s="16">
        <v>40056</v>
      </c>
      <c r="B2568" s="1">
        <v>18.895099999999999</v>
      </c>
      <c r="C2568" s="2">
        <v>19.0273</v>
      </c>
      <c r="D2568" s="63"/>
      <c r="F2568" s="60"/>
      <c r="G2568" s="60"/>
      <c r="I2568" s="57"/>
      <c r="J2568" s="57"/>
    </row>
    <row r="2569" spans="1:10" ht="21.75" thickBot="1" x14ac:dyDescent="0.25">
      <c r="A2569" s="11" t="s">
        <v>16</v>
      </c>
      <c r="B2569" s="12">
        <f>AVERAGE(B2570:B2589)</f>
        <v>18.895110000000006</v>
      </c>
      <c r="C2569" s="13">
        <f>AVERAGE(C2570:C2589)</f>
        <v>19.027215000000002</v>
      </c>
      <c r="D2569" s="63"/>
      <c r="F2569" s="60"/>
      <c r="G2569" s="60"/>
      <c r="I2569" s="57"/>
      <c r="J2569" s="57"/>
    </row>
    <row r="2570" spans="1:10" ht="18" x14ac:dyDescent="0.2">
      <c r="A2570" s="36">
        <v>40057</v>
      </c>
      <c r="B2570" s="34">
        <v>18.895099999999999</v>
      </c>
      <c r="C2570" s="35">
        <v>19.0273</v>
      </c>
      <c r="D2570" s="63"/>
      <c r="F2570" s="60"/>
      <c r="G2570" s="60"/>
      <c r="I2570" s="57"/>
      <c r="J2570" s="57"/>
    </row>
    <row r="2571" spans="1:10" ht="18" x14ac:dyDescent="0.2">
      <c r="A2571" s="17">
        <v>40058</v>
      </c>
      <c r="B2571" s="1">
        <v>18.895099999999999</v>
      </c>
      <c r="C2571" s="2">
        <v>19.027200000000001</v>
      </c>
      <c r="D2571" s="63"/>
      <c r="F2571" s="60"/>
      <c r="G2571" s="60"/>
      <c r="I2571" s="57"/>
      <c r="J2571" s="57"/>
    </row>
    <row r="2572" spans="1:10" ht="18" x14ac:dyDescent="0.2">
      <c r="A2572" s="17">
        <v>40059</v>
      </c>
      <c r="B2572" s="1">
        <v>18.895099999999999</v>
      </c>
      <c r="C2572" s="2">
        <v>19.0274</v>
      </c>
      <c r="D2572" s="63"/>
      <c r="F2572" s="60"/>
      <c r="G2572" s="60"/>
      <c r="I2572" s="57"/>
      <c r="J2572" s="57"/>
    </row>
    <row r="2573" spans="1:10" ht="18" x14ac:dyDescent="0.2">
      <c r="A2573" s="16">
        <v>40060</v>
      </c>
      <c r="B2573" s="1">
        <v>18.895099999999999</v>
      </c>
      <c r="C2573" s="2">
        <v>19.026599999999998</v>
      </c>
      <c r="D2573" s="63"/>
      <c r="F2573" s="60"/>
      <c r="G2573" s="60"/>
      <c r="I2573" s="57"/>
      <c r="J2573" s="57"/>
    </row>
    <row r="2574" spans="1:10" ht="18" x14ac:dyDescent="0.2">
      <c r="A2574" s="16">
        <v>40063</v>
      </c>
      <c r="B2574" s="1">
        <v>18.895099999999999</v>
      </c>
      <c r="C2574" s="2">
        <v>19.0273</v>
      </c>
      <c r="D2574" s="63"/>
      <c r="F2574" s="60"/>
      <c r="G2574" s="60"/>
      <c r="I2574" s="57"/>
      <c r="J2574" s="57"/>
    </row>
    <row r="2575" spans="1:10" ht="18" x14ac:dyDescent="0.2">
      <c r="A2575" s="16">
        <v>40064</v>
      </c>
      <c r="B2575" s="1">
        <v>18.895099999999999</v>
      </c>
      <c r="C2575" s="2">
        <v>19.0273</v>
      </c>
      <c r="D2575" s="63"/>
      <c r="F2575" s="60"/>
      <c r="G2575" s="60"/>
      <c r="I2575" s="57"/>
      <c r="J2575" s="57"/>
    </row>
    <row r="2576" spans="1:10" ht="18" x14ac:dyDescent="0.2">
      <c r="A2576" s="16">
        <v>40065</v>
      </c>
      <c r="B2576" s="1">
        <v>18.895099999999999</v>
      </c>
      <c r="C2576" s="2">
        <v>19.0273</v>
      </c>
      <c r="D2576" s="63"/>
      <c r="F2576" s="60"/>
      <c r="G2576" s="60"/>
      <c r="I2576" s="57"/>
      <c r="J2576" s="57"/>
    </row>
    <row r="2577" spans="1:10" ht="18" x14ac:dyDescent="0.2">
      <c r="A2577" s="16">
        <v>40066</v>
      </c>
      <c r="B2577" s="1">
        <v>18.895099999999999</v>
      </c>
      <c r="C2577" s="2">
        <v>19.026299999999999</v>
      </c>
      <c r="D2577" s="63"/>
      <c r="F2577" s="60"/>
      <c r="G2577" s="60"/>
      <c r="I2577" s="57"/>
      <c r="J2577" s="57"/>
    </row>
    <row r="2578" spans="1:10" ht="18" x14ac:dyDescent="0.2">
      <c r="A2578" s="16">
        <v>40067</v>
      </c>
      <c r="B2578" s="1">
        <v>18.895099999999999</v>
      </c>
      <c r="C2578" s="2">
        <v>19.0274</v>
      </c>
      <c r="D2578" s="63"/>
      <c r="F2578" s="60"/>
      <c r="G2578" s="60"/>
      <c r="I2578" s="57"/>
      <c r="J2578" s="57"/>
    </row>
    <row r="2579" spans="1:10" ht="18" x14ac:dyDescent="0.2">
      <c r="A2579" s="16">
        <v>40070</v>
      </c>
      <c r="B2579" s="1">
        <v>18.895299999999999</v>
      </c>
      <c r="C2579" s="2">
        <v>19.0274</v>
      </c>
      <c r="D2579" s="63"/>
      <c r="F2579" s="60"/>
      <c r="G2579" s="60"/>
      <c r="I2579" s="57"/>
      <c r="J2579" s="57"/>
    </row>
    <row r="2580" spans="1:10" ht="18" x14ac:dyDescent="0.2">
      <c r="A2580" s="16">
        <v>40072</v>
      </c>
      <c r="B2580" s="1">
        <v>18.895099999999999</v>
      </c>
      <c r="C2580" s="2">
        <v>19.0274</v>
      </c>
      <c r="D2580" s="63"/>
      <c r="F2580" s="60"/>
      <c r="G2580" s="60"/>
      <c r="I2580" s="57"/>
      <c r="J2580" s="57"/>
    </row>
    <row r="2581" spans="1:10" ht="18" x14ac:dyDescent="0.2">
      <c r="A2581" s="16">
        <v>40073</v>
      </c>
      <c r="B2581" s="1">
        <v>18.895099999999999</v>
      </c>
      <c r="C2581" s="2">
        <v>19.0273</v>
      </c>
      <c r="D2581" s="63"/>
      <c r="F2581" s="60"/>
      <c r="G2581" s="60"/>
      <c r="I2581" s="57"/>
      <c r="J2581" s="57"/>
    </row>
    <row r="2582" spans="1:10" ht="18" x14ac:dyDescent="0.2">
      <c r="A2582" s="16">
        <v>40074</v>
      </c>
      <c r="B2582" s="1">
        <v>18.895099999999999</v>
      </c>
      <c r="C2582" s="2">
        <v>19.0274</v>
      </c>
      <c r="D2582" s="63"/>
      <c r="F2582" s="60"/>
      <c r="G2582" s="60"/>
      <c r="I2582" s="57"/>
      <c r="J2582" s="57"/>
    </row>
    <row r="2583" spans="1:10" ht="18" x14ac:dyDescent="0.2">
      <c r="A2583" s="16">
        <v>40077</v>
      </c>
      <c r="B2583" s="1">
        <v>18.895099999999999</v>
      </c>
      <c r="C2583" s="2">
        <v>19.0274</v>
      </c>
      <c r="D2583" s="63"/>
      <c r="F2583" s="60"/>
      <c r="G2583" s="60"/>
      <c r="I2583" s="57"/>
      <c r="J2583" s="57"/>
    </row>
    <row r="2584" spans="1:10" ht="18" x14ac:dyDescent="0.2">
      <c r="A2584" s="16">
        <v>40079</v>
      </c>
      <c r="B2584" s="1">
        <v>18.895099999999999</v>
      </c>
      <c r="C2584" s="2">
        <v>19.0274</v>
      </c>
      <c r="D2584" s="63"/>
      <c r="F2584" s="60"/>
      <c r="G2584" s="60"/>
      <c r="I2584" s="57"/>
      <c r="J2584" s="57"/>
    </row>
    <row r="2585" spans="1:10" ht="18" x14ac:dyDescent="0.2">
      <c r="A2585" s="16">
        <v>40080</v>
      </c>
      <c r="B2585" s="1">
        <v>18.895099999999999</v>
      </c>
      <c r="C2585" s="2">
        <v>19.026599999999998</v>
      </c>
      <c r="D2585" s="63"/>
      <c r="F2585" s="60"/>
      <c r="G2585" s="60"/>
      <c r="I2585" s="57"/>
      <c r="J2585" s="57"/>
    </row>
    <row r="2586" spans="1:10" ht="18" x14ac:dyDescent="0.2">
      <c r="A2586" s="16">
        <v>40081</v>
      </c>
      <c r="B2586" s="1">
        <v>18.895099999999999</v>
      </c>
      <c r="C2586" s="2">
        <v>19.0273</v>
      </c>
      <c r="D2586" s="63"/>
      <c r="F2586" s="60"/>
      <c r="G2586" s="60"/>
      <c r="I2586" s="57"/>
      <c r="J2586" s="57"/>
    </row>
    <row r="2587" spans="1:10" ht="18" x14ac:dyDescent="0.2">
      <c r="A2587" s="16">
        <v>40084</v>
      </c>
      <c r="B2587" s="1">
        <v>18.895099999999999</v>
      </c>
      <c r="C2587" s="2">
        <v>19.0273</v>
      </c>
      <c r="D2587" s="63"/>
      <c r="F2587" s="60"/>
      <c r="G2587" s="60"/>
      <c r="I2587" s="57"/>
      <c r="J2587" s="57"/>
    </row>
    <row r="2588" spans="1:10" ht="18" x14ac:dyDescent="0.2">
      <c r="A2588" s="16">
        <v>40085</v>
      </c>
      <c r="B2588" s="1">
        <v>18.895099999999999</v>
      </c>
      <c r="C2588" s="2">
        <v>19.0273</v>
      </c>
      <c r="D2588" s="63"/>
      <c r="F2588" s="60"/>
      <c r="G2588" s="60"/>
      <c r="I2588" s="57"/>
      <c r="J2588" s="57"/>
    </row>
    <row r="2589" spans="1:10" ht="18.75" thickBot="1" x14ac:dyDescent="0.25">
      <c r="A2589" s="21">
        <v>40086</v>
      </c>
      <c r="B2589" s="25">
        <v>18.895099999999999</v>
      </c>
      <c r="C2589" s="26">
        <v>19.0274</v>
      </c>
      <c r="D2589" s="63"/>
      <c r="F2589" s="60"/>
      <c r="G2589" s="60"/>
      <c r="I2589" s="57"/>
      <c r="J2589" s="57"/>
    </row>
    <row r="2590" spans="1:10" ht="21.75" thickBot="1" x14ac:dyDescent="0.25">
      <c r="A2590" s="11" t="s">
        <v>17</v>
      </c>
      <c r="B2590" s="12">
        <f>AVERAGE(B2591:B2610)</f>
        <v>18.895100000000006</v>
      </c>
      <c r="C2590" s="13">
        <f>AVERAGE(C2591:C2610)</f>
        <v>19.027380000000001</v>
      </c>
      <c r="D2590" s="63"/>
      <c r="F2590" s="60"/>
      <c r="G2590" s="60"/>
      <c r="I2590" s="57"/>
      <c r="J2590" s="57"/>
    </row>
    <row r="2591" spans="1:10" ht="18" x14ac:dyDescent="0.2">
      <c r="A2591" s="3">
        <v>40087</v>
      </c>
      <c r="B2591" s="1">
        <v>18.895099999999999</v>
      </c>
      <c r="C2591" s="2">
        <v>19.0273</v>
      </c>
      <c r="D2591" s="63"/>
      <c r="F2591" s="60"/>
      <c r="G2591" s="60"/>
      <c r="I2591" s="57"/>
      <c r="J2591" s="57"/>
    </row>
    <row r="2592" spans="1:10" ht="18" x14ac:dyDescent="0.2">
      <c r="A2592" s="16">
        <v>40088</v>
      </c>
      <c r="B2592" s="1">
        <v>18.895099999999999</v>
      </c>
      <c r="C2592" s="2">
        <v>19.0274</v>
      </c>
      <c r="D2592" s="63"/>
      <c r="F2592" s="60"/>
      <c r="G2592" s="60"/>
      <c r="I2592" s="57"/>
      <c r="J2592" s="57"/>
    </row>
    <row r="2593" spans="1:10" ht="18" x14ac:dyDescent="0.2">
      <c r="A2593" s="16">
        <v>40091</v>
      </c>
      <c r="B2593" s="1">
        <v>18.895099999999999</v>
      </c>
      <c r="C2593" s="2">
        <v>19.0273</v>
      </c>
      <c r="D2593" s="63"/>
      <c r="F2593" s="60"/>
      <c r="G2593" s="60"/>
      <c r="I2593" s="57"/>
      <c r="J2593" s="57"/>
    </row>
    <row r="2594" spans="1:10" ht="18" x14ac:dyDescent="0.2">
      <c r="A2594" s="16">
        <v>40092</v>
      </c>
      <c r="B2594" s="1">
        <v>18.895099999999999</v>
      </c>
      <c r="C2594" s="2">
        <v>19.0274</v>
      </c>
      <c r="D2594" s="63"/>
      <c r="F2594" s="60"/>
      <c r="G2594" s="60"/>
      <c r="I2594" s="57"/>
      <c r="J2594" s="57"/>
    </row>
    <row r="2595" spans="1:10" ht="18" x14ac:dyDescent="0.2">
      <c r="A2595" s="16">
        <v>40093</v>
      </c>
      <c r="B2595" s="1">
        <v>18.895099999999999</v>
      </c>
      <c r="C2595" s="2">
        <v>19.0274</v>
      </c>
      <c r="D2595" s="63"/>
      <c r="F2595" s="60"/>
      <c r="G2595" s="60"/>
      <c r="I2595" s="57"/>
      <c r="J2595" s="57"/>
    </row>
    <row r="2596" spans="1:10" ht="18" x14ac:dyDescent="0.2">
      <c r="A2596" s="17">
        <v>40094</v>
      </c>
      <c r="B2596" s="1">
        <v>18.895099999999999</v>
      </c>
      <c r="C2596" s="2">
        <v>19.0274</v>
      </c>
      <c r="D2596" s="63"/>
      <c r="F2596" s="60"/>
      <c r="G2596" s="60"/>
      <c r="I2596" s="57"/>
      <c r="J2596" s="57"/>
    </row>
    <row r="2597" spans="1:10" ht="18" x14ac:dyDescent="0.2">
      <c r="A2597" s="17">
        <v>40095</v>
      </c>
      <c r="B2597" s="1">
        <v>18.895099999999999</v>
      </c>
      <c r="C2597" s="2">
        <v>19.0274</v>
      </c>
      <c r="D2597" s="63"/>
      <c r="F2597" s="60"/>
      <c r="G2597" s="60"/>
      <c r="I2597" s="57"/>
      <c r="J2597" s="57"/>
    </row>
    <row r="2598" spans="1:10" ht="18" x14ac:dyDescent="0.2">
      <c r="A2598" s="3">
        <v>40099</v>
      </c>
      <c r="B2598" s="1">
        <v>18.895099999999999</v>
      </c>
      <c r="C2598" s="2">
        <v>19.027899999999999</v>
      </c>
      <c r="D2598" s="63"/>
      <c r="F2598" s="60"/>
      <c r="G2598" s="60"/>
      <c r="I2598" s="57"/>
      <c r="J2598" s="57"/>
    </row>
    <row r="2599" spans="1:10" ht="18" x14ac:dyDescent="0.2">
      <c r="A2599" s="16">
        <v>40100</v>
      </c>
      <c r="B2599" s="1">
        <v>18.895099999999999</v>
      </c>
      <c r="C2599" s="2">
        <v>19.0273</v>
      </c>
      <c r="D2599" s="63"/>
      <c r="F2599" s="60"/>
      <c r="G2599" s="60"/>
      <c r="I2599" s="57"/>
      <c r="J2599" s="57"/>
    </row>
    <row r="2600" spans="1:10" ht="18" x14ac:dyDescent="0.2">
      <c r="A2600" s="16">
        <v>40101</v>
      </c>
      <c r="B2600" s="1">
        <v>18.895099999999999</v>
      </c>
      <c r="C2600" s="2">
        <v>19.0273</v>
      </c>
      <c r="D2600" s="63"/>
      <c r="F2600" s="60"/>
      <c r="G2600" s="60"/>
      <c r="I2600" s="57"/>
      <c r="J2600" s="57"/>
    </row>
    <row r="2601" spans="1:10" ht="18" x14ac:dyDescent="0.2">
      <c r="A2601" s="17">
        <v>40102</v>
      </c>
      <c r="B2601" s="1">
        <v>18.895099999999999</v>
      </c>
      <c r="C2601" s="2">
        <v>19.0274</v>
      </c>
      <c r="D2601" s="63"/>
      <c r="F2601" s="60"/>
      <c r="G2601" s="60"/>
      <c r="I2601" s="57"/>
      <c r="J2601" s="57"/>
    </row>
    <row r="2602" spans="1:10" ht="18" x14ac:dyDescent="0.2">
      <c r="A2602" s="3">
        <v>40105</v>
      </c>
      <c r="B2602" s="1">
        <v>18.895099999999999</v>
      </c>
      <c r="C2602" s="2">
        <v>19.0273</v>
      </c>
      <c r="D2602" s="63"/>
      <c r="F2602" s="60"/>
      <c r="G2602" s="60"/>
      <c r="I2602" s="57"/>
      <c r="J2602" s="57"/>
    </row>
    <row r="2603" spans="1:10" ht="18" x14ac:dyDescent="0.2">
      <c r="A2603" s="16">
        <v>40106</v>
      </c>
      <c r="B2603" s="1">
        <v>18.895099999999999</v>
      </c>
      <c r="C2603" s="2">
        <v>19.0274</v>
      </c>
      <c r="D2603" s="63"/>
      <c r="F2603" s="60"/>
      <c r="G2603" s="60"/>
      <c r="I2603" s="57"/>
      <c r="J2603" s="57"/>
    </row>
    <row r="2604" spans="1:10" ht="18" x14ac:dyDescent="0.2">
      <c r="A2604" s="16">
        <v>40107</v>
      </c>
      <c r="B2604" s="1">
        <v>18.895099999999999</v>
      </c>
      <c r="C2604" s="2">
        <v>19.0274</v>
      </c>
      <c r="D2604" s="63"/>
      <c r="F2604" s="60"/>
      <c r="G2604" s="60"/>
      <c r="I2604" s="57"/>
      <c r="J2604" s="57"/>
    </row>
    <row r="2605" spans="1:10" ht="18" x14ac:dyDescent="0.2">
      <c r="A2605" s="17">
        <v>40108</v>
      </c>
      <c r="B2605" s="1">
        <v>18.895099999999999</v>
      </c>
      <c r="C2605" s="2">
        <v>19.0274</v>
      </c>
      <c r="D2605" s="63"/>
      <c r="F2605" s="60"/>
      <c r="G2605" s="60"/>
      <c r="I2605" s="57"/>
      <c r="J2605" s="57"/>
    </row>
    <row r="2606" spans="1:10" ht="18" x14ac:dyDescent="0.2">
      <c r="A2606" s="3">
        <v>40109</v>
      </c>
      <c r="B2606" s="1">
        <v>18.895099999999999</v>
      </c>
      <c r="C2606" s="2">
        <v>19.0274</v>
      </c>
      <c r="D2606" s="63"/>
      <c r="F2606" s="60"/>
      <c r="G2606" s="60"/>
      <c r="I2606" s="57"/>
      <c r="J2606" s="57"/>
    </row>
    <row r="2607" spans="1:10" ht="18" x14ac:dyDescent="0.2">
      <c r="A2607" s="16">
        <v>40113</v>
      </c>
      <c r="B2607" s="1">
        <v>18.895099999999999</v>
      </c>
      <c r="C2607" s="2">
        <v>19.0274</v>
      </c>
      <c r="D2607" s="63"/>
      <c r="F2607" s="60"/>
      <c r="G2607" s="60"/>
      <c r="I2607" s="57"/>
      <c r="J2607" s="57"/>
    </row>
    <row r="2608" spans="1:10" ht="18" x14ac:dyDescent="0.2">
      <c r="A2608" s="16">
        <v>40114</v>
      </c>
      <c r="B2608" s="1">
        <v>18.895099999999999</v>
      </c>
      <c r="C2608" s="2">
        <v>19.027200000000001</v>
      </c>
      <c r="D2608" s="63"/>
      <c r="F2608" s="60"/>
      <c r="G2608" s="60"/>
      <c r="I2608" s="57"/>
      <c r="J2608" s="57"/>
    </row>
    <row r="2609" spans="1:10" ht="18" x14ac:dyDescent="0.2">
      <c r="A2609" s="16">
        <v>40115</v>
      </c>
      <c r="B2609" s="1">
        <v>18.895099999999999</v>
      </c>
      <c r="C2609" s="2">
        <v>19.0274</v>
      </c>
      <c r="D2609" s="63"/>
      <c r="F2609" s="60"/>
      <c r="G2609" s="60"/>
      <c r="I2609" s="57"/>
      <c r="J2609" s="57"/>
    </row>
    <row r="2610" spans="1:10" ht="18.75" thickBot="1" x14ac:dyDescent="0.25">
      <c r="A2610" s="16">
        <v>40116</v>
      </c>
      <c r="B2610" s="1">
        <v>18.895099999999999</v>
      </c>
      <c r="C2610" s="2">
        <v>19.027200000000001</v>
      </c>
      <c r="D2610" s="63"/>
      <c r="F2610" s="60"/>
      <c r="G2610" s="60"/>
      <c r="I2610" s="57"/>
      <c r="J2610" s="57"/>
    </row>
    <row r="2611" spans="1:10" ht="21.75" thickBot="1" x14ac:dyDescent="0.25">
      <c r="A2611" s="11" t="s">
        <v>18</v>
      </c>
      <c r="B2611" s="12">
        <f>AVERAGE(B2612:B2632)</f>
        <v>18.895100000000006</v>
      </c>
      <c r="C2611" s="13">
        <f>AVERAGE(C2612:C2632)</f>
        <v>19.027242857142859</v>
      </c>
      <c r="D2611" s="63"/>
      <c r="F2611" s="60"/>
      <c r="G2611" s="60"/>
      <c r="I2611" s="57"/>
      <c r="J2611" s="57"/>
    </row>
    <row r="2612" spans="1:10" ht="18" x14ac:dyDescent="0.2">
      <c r="A2612" s="22">
        <v>40119</v>
      </c>
      <c r="B2612" s="1">
        <v>18.895099999999999</v>
      </c>
      <c r="C2612" s="2">
        <v>19.0273</v>
      </c>
      <c r="D2612" s="63"/>
      <c r="F2612" s="60"/>
      <c r="G2612" s="60"/>
      <c r="I2612" s="57"/>
      <c r="J2612" s="57"/>
    </row>
    <row r="2613" spans="1:10" ht="18" x14ac:dyDescent="0.2">
      <c r="A2613" s="17">
        <v>40120</v>
      </c>
      <c r="B2613" s="1">
        <v>18.895099999999999</v>
      </c>
      <c r="C2613" s="2">
        <v>19.0274</v>
      </c>
      <c r="D2613" s="63"/>
      <c r="F2613" s="60"/>
      <c r="G2613" s="60"/>
      <c r="I2613" s="57"/>
      <c r="J2613" s="57"/>
    </row>
    <row r="2614" spans="1:10" ht="18" x14ac:dyDescent="0.2">
      <c r="A2614" s="17">
        <v>40121</v>
      </c>
      <c r="B2614" s="1">
        <v>18.895099999999999</v>
      </c>
      <c r="C2614" s="2">
        <v>19.027100000000001</v>
      </c>
      <c r="D2614" s="63"/>
      <c r="F2614" s="60"/>
      <c r="G2614" s="60"/>
      <c r="I2614" s="57"/>
      <c r="J2614" s="57"/>
    </row>
    <row r="2615" spans="1:10" ht="18" x14ac:dyDescent="0.2">
      <c r="A2615" s="17">
        <v>40122</v>
      </c>
      <c r="B2615" s="1">
        <v>18.895099999999999</v>
      </c>
      <c r="C2615" s="2">
        <v>19.027200000000001</v>
      </c>
      <c r="D2615" s="63"/>
      <c r="F2615" s="60"/>
      <c r="G2615" s="60"/>
      <c r="I2615" s="57"/>
      <c r="J2615" s="57"/>
    </row>
    <row r="2616" spans="1:10" ht="18" x14ac:dyDescent="0.2">
      <c r="A2616" s="17">
        <v>40123</v>
      </c>
      <c r="B2616" s="1">
        <v>18.895099999999999</v>
      </c>
      <c r="C2616" s="2">
        <v>19.026900000000001</v>
      </c>
      <c r="D2616" s="63"/>
      <c r="F2616" s="60"/>
      <c r="G2616" s="60"/>
      <c r="I2616" s="57"/>
      <c r="J2616" s="57"/>
    </row>
    <row r="2617" spans="1:10" ht="18" x14ac:dyDescent="0.2">
      <c r="A2617" s="17">
        <v>40126</v>
      </c>
      <c r="B2617" s="1">
        <v>18.895099999999999</v>
      </c>
      <c r="C2617" s="2">
        <v>19.027200000000001</v>
      </c>
      <c r="D2617" s="63"/>
      <c r="F2617" s="60"/>
      <c r="G2617" s="60"/>
      <c r="I2617" s="57"/>
      <c r="J2617" s="57"/>
    </row>
    <row r="2618" spans="1:10" ht="18" x14ac:dyDescent="0.2">
      <c r="A2618" s="17">
        <v>40127</v>
      </c>
      <c r="B2618" s="1">
        <v>18.895099999999999</v>
      </c>
      <c r="C2618" s="2">
        <v>19.0274</v>
      </c>
      <c r="D2618" s="63"/>
      <c r="F2618" s="60"/>
      <c r="G2618" s="60"/>
      <c r="I2618" s="57"/>
      <c r="J2618" s="57"/>
    </row>
    <row r="2619" spans="1:10" ht="18" x14ac:dyDescent="0.2">
      <c r="A2619" s="17">
        <v>40128</v>
      </c>
      <c r="B2619" s="1">
        <v>18.895099999999999</v>
      </c>
      <c r="C2619" s="2">
        <v>19.0274</v>
      </c>
      <c r="D2619" s="63"/>
      <c r="F2619" s="60"/>
      <c r="G2619" s="60"/>
      <c r="I2619" s="57"/>
      <c r="J2619" s="57"/>
    </row>
    <row r="2620" spans="1:10" ht="18" x14ac:dyDescent="0.2">
      <c r="A2620" s="17">
        <v>40129</v>
      </c>
      <c r="B2620" s="1">
        <v>18.895099999999999</v>
      </c>
      <c r="C2620" s="2">
        <v>19.027200000000001</v>
      </c>
      <c r="D2620" s="63"/>
      <c r="F2620" s="60"/>
      <c r="G2620" s="60"/>
      <c r="I2620" s="57"/>
      <c r="J2620" s="57"/>
    </row>
    <row r="2621" spans="1:10" ht="18" x14ac:dyDescent="0.2">
      <c r="A2621" s="17">
        <v>40130</v>
      </c>
      <c r="B2621" s="1">
        <v>18.895099999999999</v>
      </c>
      <c r="C2621" s="2">
        <v>19.026599999999998</v>
      </c>
      <c r="D2621" s="63"/>
      <c r="F2621" s="60"/>
      <c r="G2621" s="60"/>
      <c r="I2621" s="57"/>
      <c r="J2621" s="57"/>
    </row>
    <row r="2622" spans="1:10" ht="18" x14ac:dyDescent="0.2">
      <c r="A2622" s="17">
        <v>40133</v>
      </c>
      <c r="B2622" s="1">
        <v>18.895099999999999</v>
      </c>
      <c r="C2622" s="2">
        <v>19.0274</v>
      </c>
      <c r="D2622" s="63"/>
      <c r="F2622" s="60"/>
      <c r="G2622" s="60"/>
      <c r="I2622" s="57"/>
      <c r="J2622" s="57"/>
    </row>
    <row r="2623" spans="1:10" ht="18" x14ac:dyDescent="0.2">
      <c r="A2623" s="17">
        <v>40134</v>
      </c>
      <c r="B2623" s="1">
        <v>18.895099999999999</v>
      </c>
      <c r="C2623" s="2">
        <v>19.0273</v>
      </c>
      <c r="D2623" s="63"/>
      <c r="F2623" s="60"/>
      <c r="G2623" s="60"/>
      <c r="I2623" s="57"/>
      <c r="J2623" s="57"/>
    </row>
    <row r="2624" spans="1:10" ht="18" x14ac:dyDescent="0.2">
      <c r="A2624" s="17">
        <v>40135</v>
      </c>
      <c r="B2624" s="1">
        <v>18.895099999999999</v>
      </c>
      <c r="C2624" s="2">
        <v>19.0273</v>
      </c>
      <c r="D2624" s="63"/>
      <c r="F2624" s="60"/>
      <c r="G2624" s="60"/>
      <c r="I2624" s="57"/>
      <c r="J2624" s="57"/>
    </row>
    <row r="2625" spans="1:10" ht="18" x14ac:dyDescent="0.2">
      <c r="A2625" s="17">
        <v>40136</v>
      </c>
      <c r="B2625" s="1">
        <v>18.895099999999999</v>
      </c>
      <c r="C2625" s="2">
        <v>19.0274</v>
      </c>
      <c r="D2625" s="63"/>
      <c r="F2625" s="60"/>
      <c r="G2625" s="60"/>
      <c r="I2625" s="57"/>
      <c r="J2625" s="57"/>
    </row>
    <row r="2626" spans="1:10" ht="18" x14ac:dyDescent="0.2">
      <c r="A2626" s="17">
        <v>40137</v>
      </c>
      <c r="B2626" s="1">
        <v>18.895099999999999</v>
      </c>
      <c r="C2626" s="2">
        <v>19.0274</v>
      </c>
      <c r="D2626" s="63"/>
      <c r="F2626" s="60"/>
      <c r="G2626" s="60"/>
      <c r="I2626" s="57"/>
      <c r="J2626" s="57"/>
    </row>
    <row r="2627" spans="1:10" ht="18" x14ac:dyDescent="0.2">
      <c r="A2627" s="17">
        <v>40140</v>
      </c>
      <c r="B2627" s="1">
        <v>18.895099999999999</v>
      </c>
      <c r="C2627" s="2">
        <v>19.0273</v>
      </c>
      <c r="D2627" s="63"/>
      <c r="F2627" s="60"/>
      <c r="G2627" s="60"/>
      <c r="I2627" s="57"/>
      <c r="J2627" s="57"/>
    </row>
    <row r="2628" spans="1:10" ht="18" x14ac:dyDescent="0.2">
      <c r="A2628" s="17">
        <v>40141</v>
      </c>
      <c r="B2628" s="1">
        <v>18.895099999999999</v>
      </c>
      <c r="C2628" s="2">
        <v>19.0274</v>
      </c>
      <c r="D2628" s="63"/>
      <c r="F2628" s="60"/>
      <c r="G2628" s="60"/>
      <c r="I2628" s="57"/>
      <c r="J2628" s="57"/>
    </row>
    <row r="2629" spans="1:10" ht="18" x14ac:dyDescent="0.2">
      <c r="A2629" s="17">
        <v>40142</v>
      </c>
      <c r="B2629" s="1">
        <v>18.895099999999999</v>
      </c>
      <c r="C2629" s="2">
        <v>19.027200000000001</v>
      </c>
      <c r="D2629" s="63"/>
      <c r="F2629" s="60"/>
      <c r="G2629" s="60"/>
      <c r="I2629" s="57"/>
      <c r="J2629" s="57"/>
    </row>
    <row r="2630" spans="1:10" ht="18" x14ac:dyDescent="0.2">
      <c r="A2630" s="17">
        <v>40143</v>
      </c>
      <c r="B2630" s="1">
        <v>18.895099999999999</v>
      </c>
      <c r="C2630" s="2">
        <v>19.0273</v>
      </c>
      <c r="D2630" s="63"/>
      <c r="F2630" s="60"/>
      <c r="G2630" s="60"/>
      <c r="I2630" s="57"/>
      <c r="J2630" s="57"/>
    </row>
    <row r="2631" spans="1:10" ht="18" x14ac:dyDescent="0.2">
      <c r="A2631" s="17">
        <v>40144</v>
      </c>
      <c r="B2631" s="1">
        <v>18.895099999999999</v>
      </c>
      <c r="C2631" s="2">
        <v>19.027200000000001</v>
      </c>
      <c r="D2631" s="63"/>
      <c r="F2631" s="60"/>
      <c r="G2631" s="60"/>
      <c r="I2631" s="57"/>
      <c r="J2631" s="57"/>
    </row>
    <row r="2632" spans="1:10" ht="18.75" thickBot="1" x14ac:dyDescent="0.25">
      <c r="A2632" s="17">
        <v>40147</v>
      </c>
      <c r="B2632" s="1">
        <v>18.895099999999999</v>
      </c>
      <c r="C2632" s="2">
        <v>19.027200000000001</v>
      </c>
      <c r="D2632" s="63"/>
      <c r="F2632" s="60"/>
      <c r="G2632" s="60"/>
      <c r="I2632" s="57"/>
      <c r="J2632" s="57"/>
    </row>
    <row r="2633" spans="1:10" ht="21.75" thickBot="1" x14ac:dyDescent="0.25">
      <c r="A2633" s="11" t="s">
        <v>19</v>
      </c>
      <c r="B2633" s="12">
        <f>AVERAGE(B2634:B2656)</f>
        <v>18.895091304347833</v>
      </c>
      <c r="C2633" s="13">
        <f>AVERAGE(C2634:C2656)</f>
        <v>19.027156521739133</v>
      </c>
      <c r="D2633" s="63"/>
      <c r="F2633" s="60"/>
      <c r="G2633" s="60"/>
      <c r="I2633" s="57"/>
      <c r="J2633" s="57"/>
    </row>
    <row r="2634" spans="1:10" ht="18" x14ac:dyDescent="0.2">
      <c r="A2634" s="3">
        <v>40148</v>
      </c>
      <c r="B2634" s="14">
        <v>18.895099999999999</v>
      </c>
      <c r="C2634" s="15">
        <v>19.0273</v>
      </c>
      <c r="D2634" s="63"/>
      <c r="F2634" s="60"/>
      <c r="G2634" s="60"/>
      <c r="I2634" s="57"/>
      <c r="J2634" s="57"/>
    </row>
    <row r="2635" spans="1:10" ht="18" x14ac:dyDescent="0.2">
      <c r="A2635" s="16">
        <v>40149</v>
      </c>
      <c r="B2635" s="1">
        <v>18.895099999999999</v>
      </c>
      <c r="C2635" s="2">
        <v>19.027100000000001</v>
      </c>
      <c r="D2635" s="63"/>
      <c r="F2635" s="60"/>
      <c r="G2635" s="60"/>
      <c r="I2635" s="57"/>
      <c r="J2635" s="57"/>
    </row>
    <row r="2636" spans="1:10" ht="18" x14ac:dyDescent="0.2">
      <c r="A2636" s="16">
        <v>40150</v>
      </c>
      <c r="B2636" s="1">
        <v>18.895099999999999</v>
      </c>
      <c r="C2636" s="2">
        <v>19.027200000000001</v>
      </c>
      <c r="D2636" s="63"/>
      <c r="F2636" s="60"/>
      <c r="G2636" s="60"/>
      <c r="I2636" s="57"/>
      <c r="J2636" s="57"/>
    </row>
    <row r="2637" spans="1:10" ht="18" x14ac:dyDescent="0.2">
      <c r="A2637" s="16">
        <v>40151</v>
      </c>
      <c r="B2637" s="1">
        <v>18.895099999999999</v>
      </c>
      <c r="C2637" s="2">
        <v>19.0273</v>
      </c>
      <c r="D2637" s="63"/>
      <c r="F2637" s="60"/>
      <c r="G2637" s="60"/>
      <c r="I2637" s="57"/>
      <c r="J2637" s="57"/>
    </row>
    <row r="2638" spans="1:10" ht="18" x14ac:dyDescent="0.2">
      <c r="A2638" s="16">
        <v>40154</v>
      </c>
      <c r="B2638" s="1">
        <v>18.895099999999999</v>
      </c>
      <c r="C2638" s="2">
        <v>19.023800000000001</v>
      </c>
      <c r="D2638" s="63"/>
      <c r="F2638" s="60"/>
      <c r="G2638" s="60"/>
      <c r="I2638" s="57"/>
      <c r="J2638" s="57"/>
    </row>
    <row r="2639" spans="1:10" ht="18" x14ac:dyDescent="0.2">
      <c r="A2639" s="16">
        <v>40155</v>
      </c>
      <c r="B2639" s="1">
        <v>18.895099999999999</v>
      </c>
      <c r="C2639" s="2">
        <v>19.0273</v>
      </c>
      <c r="D2639" s="63"/>
      <c r="F2639" s="60"/>
      <c r="G2639" s="60"/>
      <c r="I2639" s="57"/>
      <c r="J2639" s="57"/>
    </row>
    <row r="2640" spans="1:10" ht="18" x14ac:dyDescent="0.2">
      <c r="A2640" s="16">
        <v>40156</v>
      </c>
      <c r="B2640" s="1">
        <v>18.895099999999999</v>
      </c>
      <c r="C2640" s="2">
        <v>19.0273</v>
      </c>
      <c r="D2640" s="63"/>
      <c r="F2640" s="60"/>
      <c r="G2640" s="60"/>
      <c r="I2640" s="57"/>
      <c r="J2640" s="57"/>
    </row>
    <row r="2641" spans="1:10" ht="18" x14ac:dyDescent="0.2">
      <c r="A2641" s="16">
        <v>40157</v>
      </c>
      <c r="B2641" s="1">
        <v>18.895099999999999</v>
      </c>
      <c r="C2641" s="2">
        <v>19.0273</v>
      </c>
      <c r="D2641" s="63"/>
      <c r="F2641" s="60"/>
      <c r="G2641" s="60"/>
      <c r="I2641" s="57"/>
      <c r="J2641" s="57"/>
    </row>
    <row r="2642" spans="1:10" ht="18" x14ac:dyDescent="0.2">
      <c r="A2642" s="16">
        <v>40158</v>
      </c>
      <c r="B2642" s="1">
        <v>18.895099999999999</v>
      </c>
      <c r="C2642" s="2">
        <v>19.0274</v>
      </c>
      <c r="D2642" s="63"/>
      <c r="F2642" s="60"/>
      <c r="G2642" s="60"/>
      <c r="I2642" s="57"/>
      <c r="J2642" s="57"/>
    </row>
    <row r="2643" spans="1:10" ht="18" x14ac:dyDescent="0.2">
      <c r="A2643" s="16">
        <v>40161</v>
      </c>
      <c r="B2643" s="1">
        <v>18.895099999999999</v>
      </c>
      <c r="C2643" s="2">
        <v>19.0274</v>
      </c>
      <c r="D2643" s="63"/>
      <c r="F2643" s="60"/>
      <c r="G2643" s="60"/>
      <c r="I2643" s="57"/>
      <c r="J2643" s="57"/>
    </row>
    <row r="2644" spans="1:10" ht="18" x14ac:dyDescent="0.2">
      <c r="A2644" s="16">
        <v>40162</v>
      </c>
      <c r="B2644" s="1">
        <v>18.895099999999999</v>
      </c>
      <c r="C2644" s="2">
        <v>19.0274</v>
      </c>
      <c r="D2644" s="63"/>
      <c r="F2644" s="60"/>
      <c r="G2644" s="60"/>
      <c r="I2644" s="57"/>
      <c r="J2644" s="57"/>
    </row>
    <row r="2645" spans="1:10" ht="18" x14ac:dyDescent="0.2">
      <c r="A2645" s="16">
        <v>40163</v>
      </c>
      <c r="B2645" s="1">
        <v>18.895099999999999</v>
      </c>
      <c r="C2645" s="2">
        <v>19.0274</v>
      </c>
      <c r="D2645" s="63"/>
      <c r="F2645" s="60"/>
      <c r="G2645" s="60"/>
      <c r="I2645" s="57"/>
      <c r="J2645" s="57"/>
    </row>
    <row r="2646" spans="1:10" ht="18" x14ac:dyDescent="0.2">
      <c r="A2646" s="16">
        <v>40164</v>
      </c>
      <c r="B2646" s="1">
        <v>18.895099999999999</v>
      </c>
      <c r="C2646" s="2">
        <v>19.027200000000001</v>
      </c>
      <c r="D2646" s="63"/>
      <c r="F2646" s="60"/>
      <c r="G2646" s="60"/>
      <c r="I2646" s="57"/>
      <c r="J2646" s="57"/>
    </row>
    <row r="2647" spans="1:10" ht="18" x14ac:dyDescent="0.2">
      <c r="A2647" s="16">
        <v>40165</v>
      </c>
      <c r="B2647" s="1">
        <v>18.895099999999999</v>
      </c>
      <c r="C2647" s="2">
        <v>19.0274</v>
      </c>
      <c r="D2647" s="63"/>
      <c r="F2647" s="60"/>
      <c r="G2647" s="60"/>
      <c r="I2647" s="57"/>
      <c r="J2647" s="57"/>
    </row>
    <row r="2648" spans="1:10" ht="18" x14ac:dyDescent="0.2">
      <c r="A2648" s="16">
        <v>40168</v>
      </c>
      <c r="B2648" s="1">
        <v>18.895099999999999</v>
      </c>
      <c r="C2648" s="2">
        <v>19.0273</v>
      </c>
      <c r="D2648" s="63"/>
      <c r="F2648" s="60"/>
      <c r="G2648" s="60"/>
      <c r="I2648" s="57"/>
      <c r="J2648" s="57"/>
    </row>
    <row r="2649" spans="1:10" ht="18" x14ac:dyDescent="0.2">
      <c r="A2649" s="16">
        <v>40169</v>
      </c>
      <c r="B2649" s="1">
        <v>18.895099999999999</v>
      </c>
      <c r="C2649" s="2">
        <v>19.027200000000001</v>
      </c>
      <c r="D2649" s="63"/>
      <c r="F2649" s="60"/>
      <c r="G2649" s="60"/>
      <c r="I2649" s="57"/>
      <c r="J2649" s="57"/>
    </row>
    <row r="2650" spans="1:10" ht="18" x14ac:dyDescent="0.2">
      <c r="A2650" s="16">
        <v>40170</v>
      </c>
      <c r="B2650" s="1">
        <v>18.895</v>
      </c>
      <c r="C2650" s="2">
        <v>19.0273</v>
      </c>
      <c r="D2650" s="63"/>
      <c r="F2650" s="60"/>
      <c r="G2650" s="60"/>
      <c r="I2650" s="57"/>
      <c r="J2650" s="57"/>
    </row>
    <row r="2651" spans="1:10" ht="18" x14ac:dyDescent="0.2">
      <c r="A2651" s="16">
        <v>40171</v>
      </c>
      <c r="B2651" s="1">
        <v>18.895099999999999</v>
      </c>
      <c r="C2651" s="2">
        <v>19.027100000000001</v>
      </c>
      <c r="D2651" s="63"/>
      <c r="F2651" s="60"/>
      <c r="G2651" s="60"/>
      <c r="I2651" s="57"/>
      <c r="J2651" s="57"/>
    </row>
    <row r="2652" spans="1:10" ht="18" x14ac:dyDescent="0.2">
      <c r="A2652" s="16">
        <v>40172</v>
      </c>
      <c r="B2652" s="1">
        <v>18.895</v>
      </c>
      <c r="C2652" s="2">
        <v>19.0273</v>
      </c>
      <c r="D2652" s="63"/>
      <c r="F2652" s="60"/>
      <c r="G2652" s="60"/>
      <c r="I2652" s="57"/>
      <c r="J2652" s="57"/>
    </row>
    <row r="2653" spans="1:10" ht="18" x14ac:dyDescent="0.2">
      <c r="A2653" s="16">
        <v>40175</v>
      </c>
      <c r="B2653" s="1">
        <v>18.895099999999999</v>
      </c>
      <c r="C2653" s="2">
        <v>19.0274</v>
      </c>
      <c r="D2653" s="63"/>
      <c r="F2653" s="60"/>
      <c r="G2653" s="60"/>
      <c r="I2653" s="57"/>
      <c r="J2653" s="57"/>
    </row>
    <row r="2654" spans="1:10" ht="18" x14ac:dyDescent="0.2">
      <c r="A2654" s="16">
        <v>40176</v>
      </c>
      <c r="B2654" s="1">
        <v>18.895099999999999</v>
      </c>
      <c r="C2654" s="2">
        <v>19.0274</v>
      </c>
      <c r="D2654" s="63"/>
      <c r="F2654" s="60"/>
      <c r="G2654" s="60"/>
      <c r="I2654" s="57"/>
      <c r="J2654" s="57"/>
    </row>
    <row r="2655" spans="1:10" ht="18" x14ac:dyDescent="0.2">
      <c r="A2655" s="16">
        <v>40177</v>
      </c>
      <c r="B2655" s="1">
        <v>18.895099999999999</v>
      </c>
      <c r="C2655" s="2">
        <v>19.0274</v>
      </c>
      <c r="D2655" s="63"/>
      <c r="F2655" s="60"/>
      <c r="G2655" s="60"/>
      <c r="I2655" s="57"/>
      <c r="J2655" s="57"/>
    </row>
    <row r="2656" spans="1:10" ht="18.75" thickBot="1" x14ac:dyDescent="0.25">
      <c r="A2656" s="21">
        <v>40178</v>
      </c>
      <c r="B2656" s="25">
        <v>18.895099999999999</v>
      </c>
      <c r="C2656" s="26">
        <v>19.0274</v>
      </c>
      <c r="D2656" s="63"/>
      <c r="F2656" s="60"/>
      <c r="G2656" s="60"/>
      <c r="I2656" s="57"/>
      <c r="J2656" s="57"/>
    </row>
    <row r="2657" spans="1:10" ht="21.75" thickBot="1" x14ac:dyDescent="0.25">
      <c r="A2657" s="11" t="s">
        <v>8</v>
      </c>
      <c r="B2657" s="12">
        <f>AVERAGE(B2658:B2678)</f>
        <v>18.893733333333341</v>
      </c>
      <c r="C2657" s="13">
        <f>AVERAGE(C2658:C2678)</f>
        <v>19.027304761904766</v>
      </c>
      <c r="D2657" s="63"/>
      <c r="F2657" s="60"/>
      <c r="G2657" s="60"/>
      <c r="I2657" s="57"/>
      <c r="J2657" s="57"/>
    </row>
    <row r="2658" spans="1:10" ht="18" x14ac:dyDescent="0.2">
      <c r="A2658" s="3">
        <v>40179</v>
      </c>
      <c r="B2658" s="14">
        <v>18.895099999999999</v>
      </c>
      <c r="C2658" s="15">
        <v>19.0274</v>
      </c>
      <c r="D2658" s="63"/>
      <c r="F2658" s="60"/>
      <c r="G2658" s="60"/>
      <c r="I2658" s="57"/>
      <c r="J2658" s="57"/>
    </row>
    <row r="2659" spans="1:10" ht="18" x14ac:dyDescent="0.2">
      <c r="A2659" s="16">
        <v>40182</v>
      </c>
      <c r="B2659" s="1">
        <v>18.895099999999999</v>
      </c>
      <c r="C2659" s="2">
        <v>19.027200000000001</v>
      </c>
      <c r="D2659" s="63"/>
      <c r="F2659" s="60"/>
      <c r="G2659" s="60"/>
      <c r="I2659" s="57"/>
      <c r="J2659" s="57"/>
    </row>
    <row r="2660" spans="1:10" ht="18" x14ac:dyDescent="0.2">
      <c r="A2660" s="16">
        <v>40183</v>
      </c>
      <c r="B2660" s="1">
        <v>18.895099999999999</v>
      </c>
      <c r="C2660" s="2">
        <v>19.0274</v>
      </c>
      <c r="D2660" s="63"/>
      <c r="F2660" s="60"/>
      <c r="G2660" s="60"/>
      <c r="I2660" s="57"/>
      <c r="J2660" s="57"/>
    </row>
    <row r="2661" spans="1:10" ht="18" x14ac:dyDescent="0.2">
      <c r="A2661" s="16">
        <v>40184</v>
      </c>
      <c r="B2661" s="1">
        <v>18.895099999999999</v>
      </c>
      <c r="C2661" s="2">
        <v>19.0274</v>
      </c>
      <c r="D2661" s="63"/>
      <c r="F2661" s="60"/>
      <c r="G2661" s="60"/>
      <c r="I2661" s="57"/>
      <c r="J2661" s="57"/>
    </row>
    <row r="2662" spans="1:10" ht="18" x14ac:dyDescent="0.2">
      <c r="A2662" s="16">
        <v>40185</v>
      </c>
      <c r="B2662" s="1">
        <v>18.895099999999999</v>
      </c>
      <c r="C2662" s="2">
        <v>19.0274</v>
      </c>
      <c r="D2662" s="63"/>
      <c r="F2662" s="60"/>
      <c r="G2662" s="60"/>
      <c r="I2662" s="57"/>
      <c r="J2662" s="57"/>
    </row>
    <row r="2663" spans="1:10" ht="18" x14ac:dyDescent="0.2">
      <c r="A2663" s="16">
        <v>40186</v>
      </c>
      <c r="B2663" s="1">
        <v>18.895099999999999</v>
      </c>
      <c r="C2663" s="2">
        <v>19.027000000000001</v>
      </c>
      <c r="D2663" s="63"/>
      <c r="F2663" s="60"/>
      <c r="G2663" s="60"/>
      <c r="I2663" s="57"/>
      <c r="J2663" s="57"/>
    </row>
    <row r="2664" spans="1:10" ht="18" x14ac:dyDescent="0.2">
      <c r="A2664" s="16">
        <v>40189</v>
      </c>
      <c r="B2664" s="1">
        <v>18.895099999999999</v>
      </c>
      <c r="C2664" s="2">
        <v>19.027100000000001</v>
      </c>
      <c r="D2664" s="63"/>
      <c r="F2664" s="60"/>
      <c r="G2664" s="60"/>
      <c r="I2664" s="57"/>
      <c r="J2664" s="57"/>
    </row>
    <row r="2665" spans="1:10" ht="18" x14ac:dyDescent="0.2">
      <c r="A2665" s="16">
        <v>40190</v>
      </c>
      <c r="B2665" s="1">
        <v>18.895099999999999</v>
      </c>
      <c r="C2665" s="2">
        <v>19.0274</v>
      </c>
      <c r="D2665" s="63"/>
      <c r="F2665" s="60"/>
      <c r="G2665" s="60"/>
      <c r="I2665" s="57"/>
      <c r="J2665" s="57"/>
    </row>
    <row r="2666" spans="1:10" ht="18" x14ac:dyDescent="0.2">
      <c r="A2666" s="16">
        <v>40191</v>
      </c>
      <c r="B2666" s="1">
        <v>18.866399999999999</v>
      </c>
      <c r="C2666" s="2">
        <v>19.0274</v>
      </c>
      <c r="D2666" s="63"/>
      <c r="F2666" s="60"/>
      <c r="G2666" s="60"/>
      <c r="I2666" s="57"/>
      <c r="J2666" s="57"/>
    </row>
    <row r="2667" spans="1:10" ht="18" x14ac:dyDescent="0.2">
      <c r="A2667" s="16">
        <v>40192</v>
      </c>
      <c r="B2667" s="1">
        <v>18.895099999999999</v>
      </c>
      <c r="C2667" s="2">
        <v>19.0273</v>
      </c>
      <c r="D2667" s="63"/>
      <c r="F2667" s="60"/>
      <c r="G2667" s="60"/>
      <c r="I2667" s="57"/>
      <c r="J2667" s="57"/>
    </row>
    <row r="2668" spans="1:10" ht="18" x14ac:dyDescent="0.2">
      <c r="A2668" s="17">
        <v>40193</v>
      </c>
      <c r="B2668" s="1">
        <v>18.895099999999999</v>
      </c>
      <c r="C2668" s="2">
        <v>19.0273</v>
      </c>
      <c r="D2668" s="63"/>
      <c r="F2668" s="60"/>
      <c r="G2668" s="60"/>
      <c r="I2668" s="57"/>
      <c r="J2668" s="57"/>
    </row>
    <row r="2669" spans="1:10" ht="18" x14ac:dyDescent="0.2">
      <c r="A2669" s="17">
        <v>40196</v>
      </c>
      <c r="B2669" s="1">
        <v>18.895099999999999</v>
      </c>
      <c r="C2669" s="2">
        <v>19.0273</v>
      </c>
      <c r="D2669" s="63"/>
      <c r="F2669" s="60"/>
      <c r="G2669" s="60"/>
      <c r="I2669" s="57"/>
      <c r="J2669" s="57"/>
    </row>
    <row r="2670" spans="1:10" ht="18" x14ac:dyDescent="0.2">
      <c r="A2670" s="17">
        <v>40197</v>
      </c>
      <c r="B2670" s="1">
        <v>18.895099999999999</v>
      </c>
      <c r="C2670" s="2">
        <v>19.0273</v>
      </c>
      <c r="D2670" s="63"/>
      <c r="F2670" s="60"/>
      <c r="G2670" s="60"/>
      <c r="I2670" s="57"/>
      <c r="J2670" s="57"/>
    </row>
    <row r="2671" spans="1:10" ht="18" x14ac:dyDescent="0.2">
      <c r="A2671" s="17">
        <v>40198</v>
      </c>
      <c r="B2671" s="1">
        <v>18.895099999999999</v>
      </c>
      <c r="C2671" s="2">
        <v>19.0274</v>
      </c>
      <c r="D2671" s="63"/>
      <c r="F2671" s="60"/>
      <c r="G2671" s="60"/>
      <c r="I2671" s="57"/>
      <c r="J2671" s="57"/>
    </row>
    <row r="2672" spans="1:10" ht="18" x14ac:dyDescent="0.2">
      <c r="A2672" s="17">
        <v>40199</v>
      </c>
      <c r="B2672" s="1">
        <v>18.895099999999999</v>
      </c>
      <c r="C2672" s="2">
        <v>19.0274</v>
      </c>
      <c r="D2672" s="63"/>
      <c r="F2672" s="60"/>
      <c r="G2672" s="60"/>
      <c r="I2672" s="57"/>
      <c r="J2672" s="57"/>
    </row>
    <row r="2673" spans="1:10" ht="18" x14ac:dyDescent="0.2">
      <c r="A2673" s="16">
        <v>40200</v>
      </c>
      <c r="B2673" s="1">
        <v>18.895099999999999</v>
      </c>
      <c r="C2673" s="2">
        <v>19.0273</v>
      </c>
      <c r="D2673" s="63"/>
      <c r="F2673" s="60"/>
      <c r="G2673" s="60"/>
      <c r="I2673" s="57"/>
      <c r="J2673" s="57"/>
    </row>
    <row r="2674" spans="1:10" ht="18" x14ac:dyDescent="0.2">
      <c r="A2674" s="16">
        <v>40203</v>
      </c>
      <c r="B2674" s="1">
        <v>18.895099999999999</v>
      </c>
      <c r="C2674" s="2">
        <v>19.027200000000001</v>
      </c>
      <c r="D2674" s="63"/>
      <c r="F2674" s="60"/>
      <c r="G2674" s="60"/>
      <c r="I2674" s="57"/>
      <c r="J2674" s="57"/>
    </row>
    <row r="2675" spans="1:10" ht="18" x14ac:dyDescent="0.2">
      <c r="A2675" s="16">
        <v>40204</v>
      </c>
      <c r="B2675" s="1">
        <v>18.895099999999999</v>
      </c>
      <c r="C2675" s="2">
        <v>19.0273</v>
      </c>
      <c r="D2675" s="63"/>
      <c r="F2675" s="60"/>
      <c r="G2675" s="60"/>
      <c r="I2675" s="57"/>
      <c r="J2675" s="57"/>
    </row>
    <row r="2676" spans="1:10" ht="18" x14ac:dyDescent="0.2">
      <c r="A2676" s="16">
        <v>40205</v>
      </c>
      <c r="B2676" s="1">
        <v>18.895099999999999</v>
      </c>
      <c r="C2676" s="2">
        <v>19.0274</v>
      </c>
      <c r="D2676" s="63"/>
      <c r="F2676" s="60"/>
      <c r="G2676" s="60"/>
      <c r="I2676" s="57"/>
      <c r="J2676" s="57"/>
    </row>
    <row r="2677" spans="1:10" ht="18" x14ac:dyDescent="0.2">
      <c r="A2677" s="16">
        <v>40206</v>
      </c>
      <c r="B2677" s="1">
        <v>18.895099999999999</v>
      </c>
      <c r="C2677" s="2">
        <v>19.0274</v>
      </c>
      <c r="D2677" s="63"/>
      <c r="F2677" s="60"/>
      <c r="G2677" s="60"/>
      <c r="I2677" s="57"/>
      <c r="J2677" s="57"/>
    </row>
    <row r="2678" spans="1:10" ht="18.75" thickBot="1" x14ac:dyDescent="0.25">
      <c r="A2678" s="16">
        <v>40207</v>
      </c>
      <c r="B2678" s="1">
        <v>18.895099999999999</v>
      </c>
      <c r="C2678" s="2">
        <v>19.027100000000001</v>
      </c>
      <c r="D2678" s="63"/>
      <c r="F2678" s="60"/>
      <c r="G2678" s="60"/>
      <c r="I2678" s="57"/>
      <c r="J2678" s="57"/>
    </row>
    <row r="2679" spans="1:10" ht="21.75" thickBot="1" x14ac:dyDescent="0.25">
      <c r="A2679" s="11" t="s">
        <v>9</v>
      </c>
      <c r="B2679" s="12">
        <f>AVERAGE(B2680:B2699)</f>
        <v>18.895100000000006</v>
      </c>
      <c r="C2679" s="13">
        <f>AVERAGE(C2680:C2699)</f>
        <v>19.027335000000001</v>
      </c>
      <c r="D2679" s="63"/>
      <c r="F2679" s="60"/>
      <c r="G2679" s="60"/>
      <c r="I2679" s="57"/>
      <c r="J2679" s="57"/>
    </row>
    <row r="2680" spans="1:10" ht="18" x14ac:dyDescent="0.2">
      <c r="A2680" s="3">
        <v>40210</v>
      </c>
      <c r="B2680" s="1">
        <v>18.895099999999999</v>
      </c>
      <c r="C2680" s="2">
        <v>19.0274</v>
      </c>
      <c r="D2680" s="63"/>
      <c r="F2680" s="60"/>
      <c r="G2680" s="60"/>
      <c r="I2680" s="57"/>
      <c r="J2680" s="57"/>
    </row>
    <row r="2681" spans="1:10" ht="18" x14ac:dyDescent="0.2">
      <c r="A2681" s="16">
        <v>40211</v>
      </c>
      <c r="B2681" s="1">
        <v>18.895099999999999</v>
      </c>
      <c r="C2681" s="2">
        <v>19.0274</v>
      </c>
      <c r="D2681" s="63"/>
      <c r="F2681" s="60"/>
      <c r="G2681" s="60"/>
      <c r="I2681" s="57"/>
      <c r="J2681" s="57"/>
    </row>
    <row r="2682" spans="1:10" ht="18" x14ac:dyDescent="0.2">
      <c r="A2682" s="16">
        <v>40212</v>
      </c>
      <c r="B2682" s="1">
        <v>18.895099999999999</v>
      </c>
      <c r="C2682" s="2">
        <v>19.0273</v>
      </c>
      <c r="D2682" s="63"/>
      <c r="F2682" s="60"/>
      <c r="G2682" s="60"/>
      <c r="I2682" s="57"/>
      <c r="J2682" s="57"/>
    </row>
    <row r="2683" spans="1:10" ht="18" x14ac:dyDescent="0.2">
      <c r="A2683" s="16">
        <v>40213</v>
      </c>
      <c r="B2683" s="1">
        <v>18.895099999999999</v>
      </c>
      <c r="C2683" s="2">
        <v>19.0274</v>
      </c>
      <c r="D2683" s="63"/>
      <c r="F2683" s="60"/>
      <c r="G2683" s="60"/>
      <c r="I2683" s="57"/>
      <c r="J2683" s="57"/>
    </row>
    <row r="2684" spans="1:10" ht="18" x14ac:dyDescent="0.2">
      <c r="A2684" s="16">
        <v>40214</v>
      </c>
      <c r="B2684" s="1">
        <v>18.895099999999999</v>
      </c>
      <c r="C2684" s="2">
        <v>19.0273</v>
      </c>
      <c r="D2684" s="63"/>
      <c r="F2684" s="60"/>
      <c r="G2684" s="60"/>
      <c r="I2684" s="57"/>
      <c r="J2684" s="57"/>
    </row>
    <row r="2685" spans="1:10" ht="18" x14ac:dyDescent="0.2">
      <c r="A2685" s="16">
        <v>40217</v>
      </c>
      <c r="B2685" s="1">
        <v>18.895099999999999</v>
      </c>
      <c r="C2685" s="2">
        <v>19.0273</v>
      </c>
      <c r="D2685" s="63"/>
      <c r="F2685" s="60"/>
      <c r="G2685" s="60"/>
      <c r="I2685" s="57"/>
      <c r="J2685" s="57"/>
    </row>
    <row r="2686" spans="1:10" ht="18" x14ac:dyDescent="0.2">
      <c r="A2686" s="16">
        <v>40218</v>
      </c>
      <c r="B2686" s="1">
        <v>18.895099999999999</v>
      </c>
      <c r="C2686" s="2">
        <v>19.0273</v>
      </c>
      <c r="D2686" s="63"/>
      <c r="F2686" s="60"/>
      <c r="G2686" s="60"/>
      <c r="I2686" s="57"/>
      <c r="J2686" s="57"/>
    </row>
    <row r="2687" spans="1:10" ht="18" x14ac:dyDescent="0.2">
      <c r="A2687" s="16">
        <v>40219</v>
      </c>
      <c r="B2687" s="1">
        <v>18.895099999999999</v>
      </c>
      <c r="C2687" s="2">
        <v>19.0273</v>
      </c>
      <c r="D2687" s="63"/>
      <c r="F2687" s="60"/>
      <c r="G2687" s="60"/>
      <c r="I2687" s="57"/>
      <c r="J2687" s="57"/>
    </row>
    <row r="2688" spans="1:10" ht="18" x14ac:dyDescent="0.2">
      <c r="A2688" s="16">
        <v>40220</v>
      </c>
      <c r="B2688" s="1">
        <v>18.895099999999999</v>
      </c>
      <c r="C2688" s="2">
        <v>19.0274</v>
      </c>
      <c r="D2688" s="63"/>
      <c r="F2688" s="60"/>
      <c r="G2688" s="60"/>
      <c r="I2688" s="57"/>
      <c r="J2688" s="57"/>
    </row>
    <row r="2689" spans="1:10" ht="18" x14ac:dyDescent="0.2">
      <c r="A2689" s="16">
        <v>40221</v>
      </c>
      <c r="B2689" s="1">
        <v>18.895099999999999</v>
      </c>
      <c r="C2689" s="2">
        <v>19.0273</v>
      </c>
      <c r="D2689" s="63"/>
      <c r="F2689" s="60"/>
      <c r="G2689" s="60"/>
      <c r="I2689" s="57"/>
      <c r="J2689" s="57"/>
    </row>
    <row r="2690" spans="1:10" ht="18" x14ac:dyDescent="0.2">
      <c r="A2690" s="16">
        <v>40224</v>
      </c>
      <c r="B2690" s="1">
        <v>18.895099999999999</v>
      </c>
      <c r="C2690" s="2">
        <v>19.0274</v>
      </c>
      <c r="D2690" s="63"/>
      <c r="F2690" s="60"/>
      <c r="G2690" s="60"/>
      <c r="I2690" s="57"/>
      <c r="J2690" s="57"/>
    </row>
    <row r="2691" spans="1:10" ht="18" x14ac:dyDescent="0.2">
      <c r="A2691" s="16">
        <v>40225</v>
      </c>
      <c r="B2691" s="1">
        <v>18.895099999999999</v>
      </c>
      <c r="C2691" s="2">
        <v>19.0273</v>
      </c>
      <c r="D2691" s="63"/>
      <c r="F2691" s="60"/>
      <c r="G2691" s="60"/>
      <c r="I2691" s="57"/>
      <c r="J2691" s="57"/>
    </row>
    <row r="2692" spans="1:10" ht="18" x14ac:dyDescent="0.2">
      <c r="A2692" s="16">
        <v>40226</v>
      </c>
      <c r="B2692" s="1">
        <v>18.895099999999999</v>
      </c>
      <c r="C2692" s="2">
        <v>19.0274</v>
      </c>
      <c r="D2692" s="63"/>
      <c r="F2692" s="60"/>
      <c r="G2692" s="60"/>
      <c r="I2692" s="57"/>
      <c r="J2692" s="57"/>
    </row>
    <row r="2693" spans="1:10" ht="18" x14ac:dyDescent="0.2">
      <c r="A2693" s="16">
        <v>40227</v>
      </c>
      <c r="B2693" s="1">
        <v>18.895099999999999</v>
      </c>
      <c r="C2693" s="2">
        <v>19.0273</v>
      </c>
      <c r="D2693" s="63"/>
      <c r="F2693" s="60"/>
      <c r="G2693" s="60"/>
      <c r="I2693" s="57"/>
      <c r="J2693" s="57"/>
    </row>
    <row r="2694" spans="1:10" ht="18" x14ac:dyDescent="0.2">
      <c r="A2694" s="16">
        <v>40228</v>
      </c>
      <c r="B2694" s="1">
        <v>18.895099999999999</v>
      </c>
      <c r="C2694" s="2">
        <v>19.0274</v>
      </c>
      <c r="D2694" s="63"/>
      <c r="F2694" s="60"/>
      <c r="G2694" s="60"/>
      <c r="I2694" s="57"/>
      <c r="J2694" s="57"/>
    </row>
    <row r="2695" spans="1:10" ht="18" x14ac:dyDescent="0.2">
      <c r="A2695" s="16">
        <v>40231</v>
      </c>
      <c r="B2695" s="1">
        <v>18.895099999999999</v>
      </c>
      <c r="C2695" s="2">
        <v>19.027200000000001</v>
      </c>
      <c r="D2695" s="63"/>
      <c r="F2695" s="60"/>
      <c r="G2695" s="60"/>
      <c r="I2695" s="57"/>
      <c r="J2695" s="57"/>
    </row>
    <row r="2696" spans="1:10" ht="18" x14ac:dyDescent="0.2">
      <c r="A2696" s="16">
        <v>40232</v>
      </c>
      <c r="B2696" s="1">
        <v>18.895099999999999</v>
      </c>
      <c r="C2696" s="2">
        <v>19.0273</v>
      </c>
      <c r="D2696" s="63"/>
      <c r="F2696" s="60"/>
      <c r="G2696" s="60"/>
      <c r="I2696" s="57"/>
      <c r="J2696" s="57"/>
    </row>
    <row r="2697" spans="1:10" ht="18" x14ac:dyDescent="0.2">
      <c r="A2697" s="16">
        <v>40233</v>
      </c>
      <c r="B2697" s="1">
        <v>18.895099999999999</v>
      </c>
      <c r="C2697" s="2">
        <v>19.0274</v>
      </c>
      <c r="D2697" s="63"/>
      <c r="F2697" s="60"/>
      <c r="G2697" s="60"/>
      <c r="I2697" s="57"/>
      <c r="J2697" s="57"/>
    </row>
    <row r="2698" spans="1:10" ht="18" x14ac:dyDescent="0.2">
      <c r="A2698" s="17">
        <v>40234</v>
      </c>
      <c r="B2698" s="1">
        <v>18.895099999999999</v>
      </c>
      <c r="C2698" s="2">
        <v>19.0273</v>
      </c>
      <c r="D2698" s="63"/>
      <c r="F2698" s="60"/>
      <c r="G2698" s="60"/>
      <c r="I2698" s="57"/>
      <c r="J2698" s="57"/>
    </row>
    <row r="2699" spans="1:10" ht="18.75" thickBot="1" x14ac:dyDescent="0.25">
      <c r="A2699" s="16">
        <v>40235</v>
      </c>
      <c r="B2699" s="1">
        <v>18.895099999999999</v>
      </c>
      <c r="C2699" s="2">
        <v>19.0273</v>
      </c>
      <c r="D2699" s="63"/>
      <c r="F2699" s="60"/>
      <c r="G2699" s="60"/>
      <c r="I2699" s="57"/>
      <c r="J2699" s="57"/>
    </row>
    <row r="2700" spans="1:10" ht="21.75" thickBot="1" x14ac:dyDescent="0.25">
      <c r="A2700" s="11" t="s">
        <v>10</v>
      </c>
      <c r="B2700" s="12">
        <f>AVERAGE(B2701:B2723)</f>
        <v>18.89510000000001</v>
      </c>
      <c r="C2700" s="13">
        <f>AVERAGE(C2701:C2723)</f>
        <v>19.027321739130436</v>
      </c>
      <c r="D2700" s="63"/>
      <c r="F2700" s="60"/>
      <c r="G2700" s="60"/>
      <c r="I2700" s="57"/>
      <c r="J2700" s="57"/>
    </row>
    <row r="2701" spans="1:10" ht="18" x14ac:dyDescent="0.2">
      <c r="A2701" s="3">
        <v>40238</v>
      </c>
      <c r="B2701" s="1">
        <v>18.895099999999999</v>
      </c>
      <c r="C2701" s="2">
        <v>19.0274</v>
      </c>
      <c r="D2701" s="63"/>
      <c r="F2701" s="60"/>
      <c r="G2701" s="60"/>
      <c r="I2701" s="57"/>
      <c r="J2701" s="57"/>
    </row>
    <row r="2702" spans="1:10" ht="18" x14ac:dyDescent="0.2">
      <c r="A2702" s="16">
        <v>40239</v>
      </c>
      <c r="B2702" s="1">
        <v>18.895099999999999</v>
      </c>
      <c r="C2702" s="2">
        <v>19.0273</v>
      </c>
      <c r="D2702" s="63"/>
      <c r="F2702" s="60"/>
      <c r="G2702" s="60"/>
      <c r="I2702" s="57"/>
      <c r="J2702" s="57"/>
    </row>
    <row r="2703" spans="1:10" ht="18" x14ac:dyDescent="0.2">
      <c r="A2703" s="16">
        <v>40240</v>
      </c>
      <c r="B2703" s="1">
        <v>18.895099999999999</v>
      </c>
      <c r="C2703" s="2">
        <v>19.0273</v>
      </c>
      <c r="D2703" s="63"/>
      <c r="F2703" s="60"/>
      <c r="G2703" s="60"/>
      <c r="I2703" s="57"/>
      <c r="J2703" s="57"/>
    </row>
    <row r="2704" spans="1:10" ht="18" x14ac:dyDescent="0.2">
      <c r="A2704" s="16">
        <v>40241</v>
      </c>
      <c r="B2704" s="1">
        <v>18.895099999999999</v>
      </c>
      <c r="C2704" s="2">
        <v>19.0274</v>
      </c>
      <c r="D2704" s="63"/>
      <c r="F2704" s="60"/>
      <c r="G2704" s="60"/>
      <c r="I2704" s="57"/>
      <c r="J2704" s="57"/>
    </row>
    <row r="2705" spans="1:10" ht="18" x14ac:dyDescent="0.2">
      <c r="A2705" s="16">
        <v>40242</v>
      </c>
      <c r="B2705" s="1">
        <v>18.895099999999999</v>
      </c>
      <c r="C2705" s="2">
        <v>19.027200000000001</v>
      </c>
      <c r="D2705" s="63"/>
      <c r="F2705" s="60"/>
      <c r="G2705" s="60"/>
      <c r="I2705" s="57"/>
      <c r="J2705" s="57"/>
    </row>
    <row r="2706" spans="1:10" ht="18" x14ac:dyDescent="0.2">
      <c r="A2706" s="16">
        <v>40245</v>
      </c>
      <c r="B2706" s="1">
        <v>18.895099999999999</v>
      </c>
      <c r="C2706" s="2">
        <v>19.0273</v>
      </c>
      <c r="D2706" s="63"/>
      <c r="F2706" s="60"/>
      <c r="G2706" s="60"/>
      <c r="I2706" s="57"/>
      <c r="J2706" s="57"/>
    </row>
    <row r="2707" spans="1:10" ht="18" x14ac:dyDescent="0.2">
      <c r="A2707" s="16">
        <v>40246</v>
      </c>
      <c r="B2707" s="1">
        <v>18.895099999999999</v>
      </c>
      <c r="C2707" s="2">
        <v>19.0273</v>
      </c>
      <c r="D2707" s="63"/>
      <c r="F2707" s="60"/>
      <c r="G2707" s="60"/>
      <c r="I2707" s="57"/>
      <c r="J2707" s="57"/>
    </row>
    <row r="2708" spans="1:10" ht="18" x14ac:dyDescent="0.2">
      <c r="A2708" s="16">
        <v>40247</v>
      </c>
      <c r="B2708" s="1">
        <v>18.895099999999999</v>
      </c>
      <c r="C2708" s="2">
        <v>19.0274</v>
      </c>
      <c r="D2708" s="63"/>
      <c r="F2708" s="60"/>
      <c r="G2708" s="60"/>
      <c r="I2708" s="57"/>
      <c r="J2708" s="57"/>
    </row>
    <row r="2709" spans="1:10" ht="18" x14ac:dyDescent="0.2">
      <c r="A2709" s="16">
        <v>40248</v>
      </c>
      <c r="B2709" s="1">
        <v>18.895099999999999</v>
      </c>
      <c r="C2709" s="2">
        <v>19.027200000000001</v>
      </c>
      <c r="D2709" s="63"/>
      <c r="F2709" s="60"/>
      <c r="G2709" s="60"/>
      <c r="I2709" s="57"/>
      <c r="J2709" s="57"/>
    </row>
    <row r="2710" spans="1:10" ht="18" x14ac:dyDescent="0.2">
      <c r="A2710" s="16">
        <v>40249</v>
      </c>
      <c r="B2710" s="1">
        <v>18.895099999999999</v>
      </c>
      <c r="C2710" s="2">
        <v>19.0274</v>
      </c>
      <c r="D2710" s="63"/>
      <c r="F2710" s="60"/>
      <c r="G2710" s="60"/>
      <c r="I2710" s="57"/>
      <c r="J2710" s="57"/>
    </row>
    <row r="2711" spans="1:10" ht="18" x14ac:dyDescent="0.2">
      <c r="A2711" s="16">
        <v>40252</v>
      </c>
      <c r="B2711" s="1">
        <v>18.895099999999999</v>
      </c>
      <c r="C2711" s="2">
        <v>19.0274</v>
      </c>
      <c r="D2711" s="63"/>
      <c r="F2711" s="60"/>
      <c r="G2711" s="60"/>
      <c r="I2711" s="57"/>
      <c r="J2711" s="57"/>
    </row>
    <row r="2712" spans="1:10" ht="18" x14ac:dyDescent="0.2">
      <c r="A2712" s="16">
        <v>40253</v>
      </c>
      <c r="B2712" s="1">
        <v>18.895099999999999</v>
      </c>
      <c r="C2712" s="2">
        <v>19.026900000000001</v>
      </c>
      <c r="D2712" s="63"/>
      <c r="F2712" s="60"/>
      <c r="G2712" s="60"/>
      <c r="I2712" s="57"/>
      <c r="J2712" s="57"/>
    </row>
    <row r="2713" spans="1:10" ht="18" x14ac:dyDescent="0.2">
      <c r="A2713" s="16">
        <v>40254</v>
      </c>
      <c r="B2713" s="1">
        <v>18.895099999999999</v>
      </c>
      <c r="C2713" s="2">
        <v>19.0274</v>
      </c>
      <c r="D2713" s="63"/>
      <c r="F2713" s="60"/>
      <c r="G2713" s="60"/>
      <c r="I2713" s="57"/>
      <c r="J2713" s="57"/>
    </row>
    <row r="2714" spans="1:10" ht="18" x14ac:dyDescent="0.2">
      <c r="A2714" s="16">
        <v>40255</v>
      </c>
      <c r="B2714" s="1">
        <v>18.895099999999999</v>
      </c>
      <c r="C2714" s="2">
        <v>19.0274</v>
      </c>
      <c r="D2714" s="63"/>
      <c r="F2714" s="60"/>
      <c r="G2714" s="60"/>
      <c r="I2714" s="57"/>
      <c r="J2714" s="57"/>
    </row>
    <row r="2715" spans="1:10" ht="18" x14ac:dyDescent="0.2">
      <c r="A2715" s="16">
        <v>40256</v>
      </c>
      <c r="B2715" s="1">
        <v>18.895099999999999</v>
      </c>
      <c r="C2715" s="2">
        <v>19.027200000000001</v>
      </c>
      <c r="D2715" s="63"/>
      <c r="F2715" s="60"/>
      <c r="G2715" s="60"/>
      <c r="I2715" s="57"/>
      <c r="J2715" s="57"/>
    </row>
    <row r="2716" spans="1:10" ht="18" x14ac:dyDescent="0.2">
      <c r="A2716" s="16">
        <v>40259</v>
      </c>
      <c r="B2716" s="1">
        <v>18.895099999999999</v>
      </c>
      <c r="C2716" s="2">
        <v>19.0273</v>
      </c>
      <c r="D2716" s="63"/>
      <c r="F2716" s="60"/>
      <c r="G2716" s="60"/>
      <c r="I2716" s="57"/>
      <c r="J2716" s="57"/>
    </row>
    <row r="2717" spans="1:10" ht="18" x14ac:dyDescent="0.2">
      <c r="A2717" s="16">
        <v>40260</v>
      </c>
      <c r="B2717" s="1">
        <v>18.895099999999999</v>
      </c>
      <c r="C2717" s="2">
        <v>19.0274</v>
      </c>
      <c r="D2717" s="63"/>
      <c r="F2717" s="60"/>
      <c r="G2717" s="60"/>
      <c r="I2717" s="57"/>
      <c r="J2717" s="57"/>
    </row>
    <row r="2718" spans="1:10" ht="18" x14ac:dyDescent="0.2">
      <c r="A2718" s="16">
        <v>40261</v>
      </c>
      <c r="B2718" s="1">
        <v>18.895099999999999</v>
      </c>
      <c r="C2718" s="2">
        <v>19.0273</v>
      </c>
      <c r="D2718" s="63"/>
      <c r="F2718" s="60"/>
      <c r="G2718" s="60"/>
      <c r="I2718" s="57"/>
      <c r="J2718" s="57"/>
    </row>
    <row r="2719" spans="1:10" ht="18" x14ac:dyDescent="0.2">
      <c r="A2719" s="16">
        <v>40262</v>
      </c>
      <c r="B2719" s="1">
        <v>18.895099999999999</v>
      </c>
      <c r="C2719" s="2">
        <v>19.0274</v>
      </c>
      <c r="D2719" s="63"/>
      <c r="F2719" s="60"/>
      <c r="G2719" s="60"/>
      <c r="I2719" s="57"/>
      <c r="J2719" s="57"/>
    </row>
    <row r="2720" spans="1:10" ht="18" x14ac:dyDescent="0.2">
      <c r="A2720" s="16">
        <v>40263</v>
      </c>
      <c r="B2720" s="1">
        <v>18.895099999999999</v>
      </c>
      <c r="C2720" s="2">
        <v>19.0273</v>
      </c>
      <c r="D2720" s="63"/>
      <c r="F2720" s="60"/>
      <c r="G2720" s="60"/>
      <c r="I2720" s="57"/>
      <c r="J2720" s="57"/>
    </row>
    <row r="2721" spans="1:10" ht="18" x14ac:dyDescent="0.2">
      <c r="A2721" s="16">
        <v>40266</v>
      </c>
      <c r="B2721" s="1">
        <v>18.895099999999999</v>
      </c>
      <c r="C2721" s="2">
        <v>19.0274</v>
      </c>
      <c r="D2721" s="63"/>
      <c r="F2721" s="60"/>
      <c r="G2721" s="60"/>
      <c r="I2721" s="57"/>
      <c r="J2721" s="57"/>
    </row>
    <row r="2722" spans="1:10" ht="18" x14ac:dyDescent="0.2">
      <c r="A2722" s="16">
        <v>40267</v>
      </c>
      <c r="B2722" s="1">
        <v>18.895099999999999</v>
      </c>
      <c r="C2722" s="2">
        <v>19.0274</v>
      </c>
      <c r="D2722" s="63"/>
      <c r="F2722" s="60"/>
      <c r="G2722" s="60"/>
      <c r="I2722" s="57"/>
      <c r="J2722" s="57"/>
    </row>
    <row r="2723" spans="1:10" ht="18.75" thickBot="1" x14ac:dyDescent="0.25">
      <c r="A2723" s="21">
        <v>40268</v>
      </c>
      <c r="B2723" s="25">
        <v>18.895099999999999</v>
      </c>
      <c r="C2723" s="26">
        <v>19.0274</v>
      </c>
      <c r="D2723" s="63"/>
      <c r="F2723" s="60"/>
      <c r="G2723" s="60"/>
      <c r="I2723" s="57"/>
      <c r="J2723" s="57"/>
    </row>
    <row r="2724" spans="1:10" ht="21.75" thickBot="1" x14ac:dyDescent="0.25">
      <c r="A2724" s="18" t="s">
        <v>11</v>
      </c>
      <c r="B2724" s="12">
        <f>AVERAGE(B2725:B2743)</f>
        <v>18.895100000000006</v>
      </c>
      <c r="C2724" s="13">
        <f>AVERAGE(C2725:C2743)</f>
        <v>19.027126315789477</v>
      </c>
      <c r="D2724" s="63"/>
      <c r="F2724" s="60"/>
      <c r="G2724" s="60"/>
      <c r="I2724" s="57"/>
      <c r="J2724" s="57"/>
    </row>
    <row r="2725" spans="1:10" ht="18" x14ac:dyDescent="0.2">
      <c r="A2725" s="3">
        <v>40273</v>
      </c>
      <c r="B2725" s="1">
        <v>18.895099999999999</v>
      </c>
      <c r="C2725" s="2">
        <v>19.0273</v>
      </c>
      <c r="D2725" s="63"/>
      <c r="F2725" s="60"/>
      <c r="G2725" s="60"/>
      <c r="I2725" s="57"/>
      <c r="J2725" s="57"/>
    </row>
    <row r="2726" spans="1:10" ht="18" x14ac:dyDescent="0.2">
      <c r="A2726" s="16">
        <v>40274</v>
      </c>
      <c r="B2726" s="1">
        <v>18.895099999999999</v>
      </c>
      <c r="C2726" s="2">
        <v>19.0274</v>
      </c>
      <c r="D2726" s="63"/>
      <c r="F2726" s="60"/>
      <c r="G2726" s="60"/>
      <c r="I2726" s="57"/>
      <c r="J2726" s="57"/>
    </row>
    <row r="2727" spans="1:10" ht="18" x14ac:dyDescent="0.2">
      <c r="A2727" s="16">
        <v>40275</v>
      </c>
      <c r="B2727" s="1">
        <v>18.895099999999999</v>
      </c>
      <c r="C2727" s="2">
        <v>19.0273</v>
      </c>
      <c r="D2727" s="63"/>
      <c r="F2727" s="60"/>
      <c r="G2727" s="60"/>
      <c r="I2727" s="57"/>
      <c r="J2727" s="57"/>
    </row>
    <row r="2728" spans="1:10" ht="18" x14ac:dyDescent="0.2">
      <c r="A2728" s="16">
        <v>40276</v>
      </c>
      <c r="B2728" s="1">
        <v>18.895099999999999</v>
      </c>
      <c r="C2728" s="2">
        <v>19.023800000000001</v>
      </c>
      <c r="D2728" s="63"/>
      <c r="F2728" s="60"/>
      <c r="G2728" s="60"/>
      <c r="I2728" s="57"/>
      <c r="J2728" s="57"/>
    </row>
    <row r="2729" spans="1:10" ht="18" x14ac:dyDescent="0.2">
      <c r="A2729" s="16">
        <v>40277</v>
      </c>
      <c r="B2729" s="1">
        <v>18.895099999999999</v>
      </c>
      <c r="C2729" s="2">
        <v>19.0273</v>
      </c>
      <c r="D2729" s="63"/>
      <c r="F2729" s="60"/>
      <c r="G2729" s="60"/>
      <c r="I2729" s="57"/>
      <c r="J2729" s="57"/>
    </row>
    <row r="2730" spans="1:10" ht="18" x14ac:dyDescent="0.2">
      <c r="A2730" s="16">
        <v>40280</v>
      </c>
      <c r="B2730" s="1">
        <v>18.895099999999999</v>
      </c>
      <c r="C2730" s="2">
        <v>19.0274</v>
      </c>
      <c r="D2730" s="63"/>
      <c r="F2730" s="60"/>
      <c r="G2730" s="60"/>
      <c r="I2730" s="57"/>
      <c r="J2730" s="57"/>
    </row>
    <row r="2731" spans="1:10" ht="18" x14ac:dyDescent="0.2">
      <c r="A2731" s="16">
        <v>40281</v>
      </c>
      <c r="B2731" s="1">
        <v>18.895099999999999</v>
      </c>
      <c r="C2731" s="2">
        <v>19.0274</v>
      </c>
      <c r="D2731" s="63"/>
      <c r="F2731" s="60"/>
      <c r="G2731" s="60"/>
      <c r="I2731" s="57"/>
      <c r="J2731" s="57"/>
    </row>
    <row r="2732" spans="1:10" ht="18" x14ac:dyDescent="0.2">
      <c r="A2732" s="16">
        <v>40282</v>
      </c>
      <c r="B2732" s="1">
        <v>18.895099999999999</v>
      </c>
      <c r="C2732" s="2">
        <v>19.0273</v>
      </c>
      <c r="D2732" s="63"/>
      <c r="F2732" s="60"/>
      <c r="G2732" s="60"/>
      <c r="I2732" s="57"/>
      <c r="J2732" s="57"/>
    </row>
    <row r="2733" spans="1:10" ht="18" x14ac:dyDescent="0.2">
      <c r="A2733" s="16">
        <v>40283</v>
      </c>
      <c r="B2733" s="1">
        <v>18.895099999999999</v>
      </c>
      <c r="C2733" s="2">
        <v>19.0273</v>
      </c>
      <c r="D2733" s="63"/>
      <c r="F2733" s="60"/>
      <c r="G2733" s="60"/>
      <c r="I2733" s="57"/>
      <c r="J2733" s="57"/>
    </row>
    <row r="2734" spans="1:10" ht="18" x14ac:dyDescent="0.2">
      <c r="A2734" s="16">
        <v>40284</v>
      </c>
      <c r="B2734" s="1">
        <v>18.895099999999999</v>
      </c>
      <c r="C2734" s="2">
        <v>19.0274</v>
      </c>
      <c r="D2734" s="63"/>
      <c r="F2734" s="60"/>
      <c r="G2734" s="60"/>
      <c r="I2734" s="57"/>
      <c r="J2734" s="57"/>
    </row>
    <row r="2735" spans="1:10" ht="18" x14ac:dyDescent="0.2">
      <c r="A2735" s="16">
        <v>40288</v>
      </c>
      <c r="B2735" s="1">
        <v>18.895099999999999</v>
      </c>
      <c r="C2735" s="2">
        <v>19.0274</v>
      </c>
      <c r="D2735" s="63"/>
      <c r="F2735" s="60"/>
      <c r="G2735" s="60"/>
      <c r="I2735" s="57"/>
      <c r="J2735" s="57"/>
    </row>
    <row r="2736" spans="1:10" ht="18" x14ac:dyDescent="0.2">
      <c r="A2736" s="16">
        <v>40289</v>
      </c>
      <c r="B2736" s="1">
        <v>18.895099999999999</v>
      </c>
      <c r="C2736" s="2">
        <v>19.0273</v>
      </c>
      <c r="D2736" s="63"/>
      <c r="F2736" s="60"/>
      <c r="G2736" s="60"/>
      <c r="I2736" s="57"/>
      <c r="J2736" s="57"/>
    </row>
    <row r="2737" spans="1:10" ht="18" x14ac:dyDescent="0.2">
      <c r="A2737" s="16">
        <v>40290</v>
      </c>
      <c r="B2737" s="1">
        <v>18.895099999999999</v>
      </c>
      <c r="C2737" s="2">
        <v>19.0273</v>
      </c>
      <c r="D2737" s="63"/>
      <c r="F2737" s="60"/>
      <c r="G2737" s="60"/>
      <c r="I2737" s="57"/>
      <c r="J2737" s="57"/>
    </row>
    <row r="2738" spans="1:10" ht="18" x14ac:dyDescent="0.2">
      <c r="A2738" s="16">
        <v>40291</v>
      </c>
      <c r="B2738" s="1">
        <v>18.895099999999999</v>
      </c>
      <c r="C2738" s="2">
        <v>19.0273</v>
      </c>
      <c r="D2738" s="63"/>
      <c r="F2738" s="60"/>
      <c r="G2738" s="60"/>
      <c r="I2738" s="57"/>
      <c r="J2738" s="57"/>
    </row>
    <row r="2739" spans="1:10" ht="18" x14ac:dyDescent="0.2">
      <c r="A2739" s="16">
        <v>40294</v>
      </c>
      <c r="B2739" s="1">
        <v>18.895099999999999</v>
      </c>
      <c r="C2739" s="2">
        <v>19.0273</v>
      </c>
      <c r="D2739" s="63"/>
      <c r="F2739" s="60"/>
      <c r="G2739" s="60"/>
      <c r="I2739" s="57"/>
      <c r="J2739" s="57"/>
    </row>
    <row r="2740" spans="1:10" ht="18" x14ac:dyDescent="0.2">
      <c r="A2740" s="16">
        <v>40295</v>
      </c>
      <c r="B2740" s="1">
        <v>18.895099999999999</v>
      </c>
      <c r="C2740" s="2">
        <v>19.0273</v>
      </c>
      <c r="D2740" s="63"/>
      <c r="F2740" s="60"/>
      <c r="G2740" s="60"/>
      <c r="I2740" s="57"/>
      <c r="J2740" s="57"/>
    </row>
    <row r="2741" spans="1:10" ht="18" x14ac:dyDescent="0.2">
      <c r="A2741" s="16">
        <v>40296</v>
      </c>
      <c r="B2741" s="1">
        <v>18.895099999999999</v>
      </c>
      <c r="C2741" s="2">
        <v>19.027100000000001</v>
      </c>
      <c r="D2741" s="63"/>
      <c r="F2741" s="60"/>
      <c r="G2741" s="60"/>
      <c r="I2741" s="57"/>
      <c r="J2741" s="57"/>
    </row>
    <row r="2742" spans="1:10" ht="18" x14ac:dyDescent="0.2">
      <c r="A2742" s="16">
        <v>40297</v>
      </c>
      <c r="B2742" s="1">
        <v>18.895099999999999</v>
      </c>
      <c r="C2742" s="2">
        <v>19.027200000000001</v>
      </c>
      <c r="D2742" s="63"/>
      <c r="F2742" s="60"/>
      <c r="G2742" s="60"/>
      <c r="I2742" s="57"/>
      <c r="J2742" s="57"/>
    </row>
    <row r="2743" spans="1:10" ht="18.75" thickBot="1" x14ac:dyDescent="0.25">
      <c r="A2743" s="21">
        <v>40298</v>
      </c>
      <c r="B2743" s="25">
        <v>18.895099999999999</v>
      </c>
      <c r="C2743" s="26">
        <v>19.0273</v>
      </c>
      <c r="D2743" s="63"/>
      <c r="F2743" s="60"/>
      <c r="G2743" s="60"/>
      <c r="I2743" s="57"/>
      <c r="J2743" s="57"/>
    </row>
    <row r="2744" spans="1:10" ht="21.75" thickBot="1" x14ac:dyDescent="0.25">
      <c r="A2744" s="11" t="s">
        <v>12</v>
      </c>
      <c r="B2744" s="12">
        <f>AVERAGE(B2745:B2765)</f>
        <v>18.895100000000006</v>
      </c>
      <c r="C2744" s="13">
        <f>AVERAGE(C2745:C2765)</f>
        <v>19.027328571428576</v>
      </c>
      <c r="D2744" s="63"/>
      <c r="F2744" s="60"/>
      <c r="G2744" s="60"/>
      <c r="I2744" s="57"/>
      <c r="J2744" s="57"/>
    </row>
    <row r="2745" spans="1:10" ht="18" x14ac:dyDescent="0.2">
      <c r="A2745" s="16">
        <v>40301</v>
      </c>
      <c r="B2745" s="1">
        <v>18.895099999999999</v>
      </c>
      <c r="C2745" s="2">
        <v>19.0273</v>
      </c>
      <c r="D2745" s="63"/>
      <c r="F2745" s="60"/>
      <c r="G2745" s="60"/>
      <c r="I2745" s="57"/>
      <c r="J2745" s="57"/>
    </row>
    <row r="2746" spans="1:10" ht="18" x14ac:dyDescent="0.2">
      <c r="A2746" s="16">
        <v>40302</v>
      </c>
      <c r="B2746" s="1">
        <v>18.895099999999999</v>
      </c>
      <c r="C2746" s="2">
        <v>19.0274</v>
      </c>
      <c r="D2746" s="63"/>
      <c r="F2746" s="60"/>
      <c r="G2746" s="60"/>
      <c r="I2746" s="57"/>
      <c r="J2746" s="57"/>
    </row>
    <row r="2747" spans="1:10" ht="18" x14ac:dyDescent="0.2">
      <c r="A2747" s="16">
        <v>40303</v>
      </c>
      <c r="B2747" s="1">
        <v>18.895099999999999</v>
      </c>
      <c r="C2747" s="2">
        <v>19.0273</v>
      </c>
      <c r="D2747" s="63"/>
      <c r="F2747" s="60"/>
      <c r="G2747" s="60"/>
      <c r="I2747" s="57"/>
      <c r="J2747" s="57"/>
    </row>
    <row r="2748" spans="1:10" ht="18" x14ac:dyDescent="0.2">
      <c r="A2748" s="16">
        <v>40304</v>
      </c>
      <c r="B2748" s="1">
        <v>18.895099999999999</v>
      </c>
      <c r="C2748" s="2">
        <v>19.0273</v>
      </c>
      <c r="D2748" s="63"/>
      <c r="F2748" s="60"/>
      <c r="G2748" s="60"/>
      <c r="I2748" s="57"/>
      <c r="J2748" s="57"/>
    </row>
    <row r="2749" spans="1:10" ht="18" x14ac:dyDescent="0.2">
      <c r="A2749" s="16">
        <v>40305</v>
      </c>
      <c r="B2749" s="1">
        <v>18.895099999999999</v>
      </c>
      <c r="C2749" s="2">
        <v>19.0274</v>
      </c>
      <c r="D2749" s="63"/>
      <c r="F2749" s="60"/>
      <c r="G2749" s="60"/>
      <c r="I2749" s="57"/>
      <c r="J2749" s="57"/>
    </row>
    <row r="2750" spans="1:10" ht="18" x14ac:dyDescent="0.2">
      <c r="A2750" s="16">
        <v>40308</v>
      </c>
      <c r="B2750" s="1">
        <v>18.895099999999999</v>
      </c>
      <c r="C2750" s="2">
        <v>19.0274</v>
      </c>
      <c r="D2750" s="63"/>
      <c r="F2750" s="60"/>
      <c r="G2750" s="60"/>
      <c r="I2750" s="57"/>
      <c r="J2750" s="57"/>
    </row>
    <row r="2751" spans="1:10" ht="18" x14ac:dyDescent="0.2">
      <c r="A2751" s="16">
        <v>40309</v>
      </c>
      <c r="B2751" s="1">
        <v>18.895099999999999</v>
      </c>
      <c r="C2751" s="2">
        <v>19.0273</v>
      </c>
      <c r="D2751" s="63"/>
      <c r="F2751" s="60"/>
      <c r="G2751" s="60"/>
      <c r="I2751" s="57"/>
      <c r="J2751" s="57"/>
    </row>
    <row r="2752" spans="1:10" ht="18" x14ac:dyDescent="0.2">
      <c r="A2752" s="16">
        <v>40310</v>
      </c>
      <c r="B2752" s="1">
        <v>18.895099999999999</v>
      </c>
      <c r="C2752" s="2">
        <v>19.0273</v>
      </c>
      <c r="D2752" s="63"/>
      <c r="F2752" s="60"/>
      <c r="G2752" s="60"/>
      <c r="I2752" s="57"/>
      <c r="J2752" s="57"/>
    </row>
    <row r="2753" spans="1:10" ht="18" x14ac:dyDescent="0.2">
      <c r="A2753" s="16">
        <v>40311</v>
      </c>
      <c r="B2753" s="1">
        <v>18.895099999999999</v>
      </c>
      <c r="C2753" s="2">
        <v>19.0273</v>
      </c>
      <c r="D2753" s="63"/>
      <c r="F2753" s="60"/>
      <c r="G2753" s="60"/>
      <c r="I2753" s="57"/>
      <c r="J2753" s="57"/>
    </row>
    <row r="2754" spans="1:10" ht="18" x14ac:dyDescent="0.2">
      <c r="A2754" s="16">
        <v>40312</v>
      </c>
      <c r="B2754" s="1">
        <v>18.895099999999999</v>
      </c>
      <c r="C2754" s="2">
        <v>19.0274</v>
      </c>
      <c r="D2754" s="63"/>
      <c r="F2754" s="60"/>
      <c r="G2754" s="60"/>
      <c r="I2754" s="57"/>
      <c r="J2754" s="57"/>
    </row>
    <row r="2755" spans="1:10" ht="18" x14ac:dyDescent="0.2">
      <c r="A2755" s="16">
        <v>40315</v>
      </c>
      <c r="B2755" s="1">
        <v>18.895099999999999</v>
      </c>
      <c r="C2755" s="2">
        <v>19.027200000000001</v>
      </c>
      <c r="D2755" s="63"/>
      <c r="F2755" s="60"/>
      <c r="G2755" s="60"/>
      <c r="I2755" s="57"/>
      <c r="J2755" s="57"/>
    </row>
    <row r="2756" spans="1:10" ht="18" x14ac:dyDescent="0.2">
      <c r="A2756" s="16">
        <v>40316</v>
      </c>
      <c r="B2756" s="1">
        <v>18.895099999999999</v>
      </c>
      <c r="C2756" s="2">
        <v>19.0274</v>
      </c>
      <c r="D2756" s="63"/>
      <c r="F2756" s="60"/>
      <c r="G2756" s="60"/>
      <c r="I2756" s="57"/>
      <c r="J2756" s="57"/>
    </row>
    <row r="2757" spans="1:10" ht="18" x14ac:dyDescent="0.2">
      <c r="A2757" s="16">
        <v>40317</v>
      </c>
      <c r="B2757" s="1">
        <v>18.895099999999999</v>
      </c>
      <c r="C2757" s="2">
        <v>19.0273</v>
      </c>
      <c r="D2757" s="63"/>
      <c r="F2757" s="60"/>
      <c r="G2757" s="60"/>
      <c r="I2757" s="57"/>
      <c r="J2757" s="57"/>
    </row>
    <row r="2758" spans="1:10" ht="18" x14ac:dyDescent="0.2">
      <c r="A2758" s="16">
        <v>40318</v>
      </c>
      <c r="B2758" s="1">
        <v>18.895099999999999</v>
      </c>
      <c r="C2758" s="2">
        <v>19.0273</v>
      </c>
      <c r="D2758" s="63"/>
      <c r="F2758" s="60"/>
      <c r="G2758" s="60"/>
      <c r="I2758" s="57"/>
      <c r="J2758" s="57"/>
    </row>
    <row r="2759" spans="1:10" ht="18" x14ac:dyDescent="0.2">
      <c r="A2759" s="16">
        <v>40319</v>
      </c>
      <c r="B2759" s="1">
        <v>18.895099999999999</v>
      </c>
      <c r="C2759" s="2">
        <v>19.0273</v>
      </c>
      <c r="D2759" s="63"/>
      <c r="F2759" s="60"/>
      <c r="G2759" s="60"/>
      <c r="I2759" s="57"/>
      <c r="J2759" s="57"/>
    </row>
    <row r="2760" spans="1:10" ht="18" x14ac:dyDescent="0.2">
      <c r="A2760" s="16">
        <v>40322</v>
      </c>
      <c r="B2760" s="1">
        <v>18.895099999999999</v>
      </c>
      <c r="C2760" s="2">
        <v>19.0274</v>
      </c>
      <c r="D2760" s="63"/>
      <c r="F2760" s="60"/>
      <c r="G2760" s="60"/>
      <c r="I2760" s="57"/>
      <c r="J2760" s="57"/>
    </row>
    <row r="2761" spans="1:10" ht="18" x14ac:dyDescent="0.2">
      <c r="A2761" s="16">
        <v>40323</v>
      </c>
      <c r="B2761" s="1">
        <v>18.895099999999999</v>
      </c>
      <c r="C2761" s="2">
        <v>19.0273</v>
      </c>
      <c r="D2761" s="63"/>
      <c r="F2761" s="60"/>
      <c r="G2761" s="60"/>
      <c r="I2761" s="57"/>
      <c r="J2761" s="57"/>
    </row>
    <row r="2762" spans="1:10" ht="18" x14ac:dyDescent="0.2">
      <c r="A2762" s="16">
        <v>40324</v>
      </c>
      <c r="B2762" s="1">
        <v>18.895099999999999</v>
      </c>
      <c r="C2762" s="2">
        <v>19.0273</v>
      </c>
      <c r="D2762" s="63"/>
      <c r="F2762" s="60"/>
      <c r="G2762" s="60"/>
      <c r="I2762" s="57"/>
      <c r="J2762" s="57"/>
    </row>
    <row r="2763" spans="1:10" ht="18" x14ac:dyDescent="0.2">
      <c r="A2763" s="16">
        <v>40325</v>
      </c>
      <c r="B2763" s="1">
        <v>18.895099999999999</v>
      </c>
      <c r="C2763" s="2">
        <v>19.0274</v>
      </c>
      <c r="D2763" s="63"/>
      <c r="F2763" s="60"/>
      <c r="G2763" s="60"/>
      <c r="I2763" s="57"/>
      <c r="J2763" s="57"/>
    </row>
    <row r="2764" spans="1:10" ht="18" x14ac:dyDescent="0.2">
      <c r="A2764" s="16">
        <v>40326</v>
      </c>
      <c r="B2764" s="1">
        <v>18.895099999999999</v>
      </c>
      <c r="C2764" s="2">
        <v>19.0273</v>
      </c>
      <c r="D2764" s="63"/>
      <c r="F2764" s="60"/>
      <c r="G2764" s="60"/>
      <c r="I2764" s="57"/>
      <c r="J2764" s="57"/>
    </row>
    <row r="2765" spans="1:10" ht="18.75" thickBot="1" x14ac:dyDescent="0.25">
      <c r="A2765" s="16">
        <v>40329</v>
      </c>
      <c r="B2765" s="1">
        <v>18.895099999999999</v>
      </c>
      <c r="C2765" s="2">
        <v>19.0273</v>
      </c>
      <c r="D2765" s="63"/>
      <c r="F2765" s="60"/>
      <c r="G2765" s="60"/>
      <c r="I2765" s="57"/>
      <c r="J2765" s="57"/>
    </row>
    <row r="2766" spans="1:10" ht="21.75" thickBot="1" x14ac:dyDescent="0.25">
      <c r="A2766" s="11" t="s">
        <v>13</v>
      </c>
      <c r="B2766" s="12">
        <f>AVERAGE(B2767:B2788)</f>
        <v>18.89510000000001</v>
      </c>
      <c r="C2766" s="13">
        <f>AVERAGE(C2767:C2788)</f>
        <v>19.027313636363644</v>
      </c>
      <c r="D2766" s="63"/>
      <c r="F2766" s="60"/>
      <c r="G2766" s="60"/>
      <c r="I2766" s="57"/>
      <c r="J2766" s="57"/>
    </row>
    <row r="2767" spans="1:10" ht="18" x14ac:dyDescent="0.2">
      <c r="A2767" s="33">
        <v>40330</v>
      </c>
      <c r="B2767" s="34">
        <v>18.895099999999999</v>
      </c>
      <c r="C2767" s="35">
        <v>19.0274</v>
      </c>
      <c r="D2767" s="63"/>
      <c r="F2767" s="60"/>
      <c r="G2767" s="60"/>
      <c r="I2767" s="57"/>
      <c r="J2767" s="57"/>
    </row>
    <row r="2768" spans="1:10" ht="18" x14ac:dyDescent="0.2">
      <c r="A2768" s="16">
        <v>40331</v>
      </c>
      <c r="B2768" s="1">
        <v>18.895099999999999</v>
      </c>
      <c r="C2768" s="2">
        <v>19.0274</v>
      </c>
      <c r="D2768" s="63"/>
      <c r="F2768" s="60"/>
      <c r="G2768" s="60"/>
      <c r="I2768" s="57"/>
      <c r="J2768" s="57"/>
    </row>
    <row r="2769" spans="1:10" ht="18" x14ac:dyDescent="0.2">
      <c r="A2769" s="16">
        <v>40332</v>
      </c>
      <c r="B2769" s="1">
        <v>18.895099999999999</v>
      </c>
      <c r="C2769" s="2">
        <v>19.0273</v>
      </c>
      <c r="D2769" s="63"/>
      <c r="F2769" s="60"/>
      <c r="G2769" s="60"/>
      <c r="I2769" s="57"/>
      <c r="J2769" s="57"/>
    </row>
    <row r="2770" spans="1:10" ht="18" x14ac:dyDescent="0.2">
      <c r="A2770" s="16">
        <v>40333</v>
      </c>
      <c r="B2770" s="1">
        <v>18.895099999999999</v>
      </c>
      <c r="C2770" s="2">
        <v>19.0274</v>
      </c>
      <c r="D2770" s="63"/>
      <c r="F2770" s="60"/>
      <c r="G2770" s="60"/>
      <c r="I2770" s="57"/>
      <c r="J2770" s="57"/>
    </row>
    <row r="2771" spans="1:10" ht="18" x14ac:dyDescent="0.2">
      <c r="A2771" s="16">
        <v>40336</v>
      </c>
      <c r="B2771" s="1">
        <v>18.895099999999999</v>
      </c>
      <c r="C2771" s="2">
        <v>19.027100000000001</v>
      </c>
      <c r="D2771" s="63"/>
      <c r="F2771" s="60"/>
      <c r="G2771" s="60"/>
      <c r="I2771" s="57"/>
      <c r="J2771" s="57"/>
    </row>
    <row r="2772" spans="1:10" ht="18" x14ac:dyDescent="0.2">
      <c r="A2772" s="16">
        <v>40337</v>
      </c>
      <c r="B2772" s="1">
        <v>18.895099999999999</v>
      </c>
      <c r="C2772" s="2">
        <v>19.0273</v>
      </c>
      <c r="D2772" s="63"/>
      <c r="F2772" s="60"/>
      <c r="G2772" s="60"/>
      <c r="I2772" s="57"/>
      <c r="J2772" s="57"/>
    </row>
    <row r="2773" spans="1:10" ht="18" x14ac:dyDescent="0.2">
      <c r="A2773" s="16">
        <v>40338</v>
      </c>
      <c r="B2773" s="1">
        <v>18.895099999999999</v>
      </c>
      <c r="C2773" s="2">
        <v>19.0273</v>
      </c>
      <c r="D2773" s="63"/>
      <c r="F2773" s="60"/>
      <c r="G2773" s="60"/>
      <c r="I2773" s="57"/>
      <c r="J2773" s="57"/>
    </row>
    <row r="2774" spans="1:10" ht="18" x14ac:dyDescent="0.2">
      <c r="A2774" s="16">
        <v>40339</v>
      </c>
      <c r="B2774" s="1">
        <v>18.895099999999999</v>
      </c>
      <c r="C2774" s="2">
        <v>19.0273</v>
      </c>
      <c r="D2774" s="63"/>
      <c r="F2774" s="60"/>
      <c r="G2774" s="60"/>
      <c r="I2774" s="57"/>
      <c r="J2774" s="57"/>
    </row>
    <row r="2775" spans="1:10" ht="18" x14ac:dyDescent="0.2">
      <c r="A2775" s="16">
        <v>40340</v>
      </c>
      <c r="B2775" s="1">
        <v>18.895099999999999</v>
      </c>
      <c r="C2775" s="2">
        <v>19.0273</v>
      </c>
      <c r="D2775" s="63"/>
      <c r="F2775" s="60"/>
      <c r="G2775" s="60"/>
      <c r="I2775" s="57"/>
      <c r="J2775" s="57"/>
    </row>
    <row r="2776" spans="1:10" ht="18" x14ac:dyDescent="0.2">
      <c r="A2776" s="16">
        <v>40343</v>
      </c>
      <c r="B2776" s="1">
        <v>18.895099999999999</v>
      </c>
      <c r="C2776" s="2">
        <v>19.0274</v>
      </c>
      <c r="D2776" s="63"/>
      <c r="F2776" s="60"/>
      <c r="G2776" s="60"/>
      <c r="I2776" s="57"/>
      <c r="J2776" s="57"/>
    </row>
    <row r="2777" spans="1:10" ht="18" x14ac:dyDescent="0.2">
      <c r="A2777" s="16">
        <v>40344</v>
      </c>
      <c r="B2777" s="1">
        <v>18.895099999999999</v>
      </c>
      <c r="C2777" s="2">
        <v>19.0274</v>
      </c>
      <c r="D2777" s="63"/>
      <c r="F2777" s="60"/>
      <c r="G2777" s="60"/>
      <c r="I2777" s="57"/>
      <c r="J2777" s="57"/>
    </row>
    <row r="2778" spans="1:10" ht="18" x14ac:dyDescent="0.2">
      <c r="A2778" s="16">
        <v>40345</v>
      </c>
      <c r="B2778" s="1">
        <v>18.895099999999999</v>
      </c>
      <c r="C2778" s="2">
        <v>19.0274</v>
      </c>
      <c r="D2778" s="63"/>
      <c r="F2778" s="60"/>
      <c r="G2778" s="60"/>
      <c r="I2778" s="57"/>
      <c r="J2778" s="57"/>
    </row>
    <row r="2779" spans="1:10" ht="18" x14ac:dyDescent="0.2">
      <c r="A2779" s="16">
        <v>40346</v>
      </c>
      <c r="B2779" s="1">
        <v>18.895099999999999</v>
      </c>
      <c r="C2779" s="2">
        <v>19.0273</v>
      </c>
      <c r="D2779" s="63"/>
      <c r="F2779" s="60"/>
      <c r="G2779" s="60"/>
      <c r="I2779" s="57"/>
      <c r="J2779" s="57"/>
    </row>
    <row r="2780" spans="1:10" ht="18" x14ac:dyDescent="0.2">
      <c r="A2780" s="16">
        <v>40347</v>
      </c>
      <c r="B2780" s="1">
        <v>18.895099999999999</v>
      </c>
      <c r="C2780" s="2">
        <v>19.0273</v>
      </c>
      <c r="D2780" s="63"/>
      <c r="F2780" s="60"/>
      <c r="G2780" s="60"/>
      <c r="I2780" s="57"/>
      <c r="J2780" s="57"/>
    </row>
    <row r="2781" spans="1:10" ht="18" x14ac:dyDescent="0.2">
      <c r="A2781" s="16">
        <v>40350</v>
      </c>
      <c r="B2781" s="1">
        <v>18.895099999999999</v>
      </c>
      <c r="C2781" s="2">
        <v>19.0274</v>
      </c>
      <c r="D2781" s="63"/>
      <c r="F2781" s="60"/>
      <c r="G2781" s="60"/>
      <c r="I2781" s="57"/>
      <c r="J2781" s="57"/>
    </row>
    <row r="2782" spans="1:10" ht="18" x14ac:dyDescent="0.2">
      <c r="A2782" s="16">
        <v>40351</v>
      </c>
      <c r="B2782" s="1">
        <v>18.895099999999999</v>
      </c>
      <c r="C2782" s="2">
        <v>19.0273</v>
      </c>
      <c r="D2782" s="63"/>
      <c r="F2782" s="60"/>
      <c r="G2782" s="60"/>
      <c r="I2782" s="57"/>
      <c r="J2782" s="57"/>
    </row>
    <row r="2783" spans="1:10" ht="18" x14ac:dyDescent="0.2">
      <c r="A2783" s="16">
        <v>40352</v>
      </c>
      <c r="B2783" s="1">
        <v>18.895099999999999</v>
      </c>
      <c r="C2783" s="2">
        <v>19.027200000000001</v>
      </c>
      <c r="D2783" s="63"/>
      <c r="F2783" s="60"/>
      <c r="G2783" s="60"/>
      <c r="I2783" s="57"/>
      <c r="J2783" s="57"/>
    </row>
    <row r="2784" spans="1:10" ht="18" x14ac:dyDescent="0.2">
      <c r="A2784" s="16">
        <v>40353</v>
      </c>
      <c r="B2784" s="1">
        <v>18.895099999999999</v>
      </c>
      <c r="C2784" s="2">
        <v>19.0273</v>
      </c>
      <c r="D2784" s="63"/>
      <c r="F2784" s="60"/>
      <c r="G2784" s="60"/>
      <c r="I2784" s="57"/>
      <c r="J2784" s="57"/>
    </row>
    <row r="2785" spans="1:10" ht="18" x14ac:dyDescent="0.2">
      <c r="A2785" s="16">
        <v>40354</v>
      </c>
      <c r="B2785" s="1">
        <v>18.895099999999999</v>
      </c>
      <c r="C2785" s="2">
        <v>19.0273</v>
      </c>
      <c r="D2785" s="63"/>
      <c r="F2785" s="60"/>
      <c r="G2785" s="60"/>
      <c r="I2785" s="57"/>
      <c r="J2785" s="57"/>
    </row>
    <row r="2786" spans="1:10" ht="18" x14ac:dyDescent="0.2">
      <c r="A2786" s="16">
        <v>40357</v>
      </c>
      <c r="B2786" s="1">
        <v>18.895099999999999</v>
      </c>
      <c r="C2786" s="2">
        <v>19.0274</v>
      </c>
      <c r="D2786" s="63"/>
      <c r="F2786" s="60"/>
      <c r="G2786" s="60"/>
      <c r="I2786" s="57"/>
      <c r="J2786" s="57"/>
    </row>
    <row r="2787" spans="1:10" ht="18" x14ac:dyDescent="0.2">
      <c r="A2787" s="16">
        <v>40358</v>
      </c>
      <c r="B2787" s="1">
        <v>18.895099999999999</v>
      </c>
      <c r="C2787" s="2">
        <v>19.0273</v>
      </c>
      <c r="D2787" s="63"/>
      <c r="F2787" s="60"/>
      <c r="G2787" s="60"/>
      <c r="I2787" s="57"/>
      <c r="J2787" s="57"/>
    </row>
    <row r="2788" spans="1:10" ht="18.75" thickBot="1" x14ac:dyDescent="0.25">
      <c r="A2788" s="21">
        <v>40359</v>
      </c>
      <c r="B2788" s="25">
        <v>18.895099999999999</v>
      </c>
      <c r="C2788" s="26">
        <v>19.027100000000001</v>
      </c>
      <c r="D2788" s="63"/>
      <c r="F2788" s="60"/>
      <c r="G2788" s="60"/>
      <c r="I2788" s="57"/>
      <c r="J2788" s="57"/>
    </row>
    <row r="2789" spans="1:10" ht="21.75" thickBot="1" x14ac:dyDescent="0.25">
      <c r="A2789" s="19" t="s">
        <v>14</v>
      </c>
      <c r="B2789" s="20">
        <f>AVERAGE(B2790:B2811)</f>
        <v>18.89510000000001</v>
      </c>
      <c r="C2789" s="13">
        <f>AVERAGE(C2790:C2811)</f>
        <v>19.026586363636365</v>
      </c>
      <c r="D2789" s="63"/>
      <c r="F2789" s="60"/>
      <c r="G2789" s="60"/>
      <c r="I2789" s="57"/>
      <c r="J2789" s="57"/>
    </row>
    <row r="2790" spans="1:10" ht="18" x14ac:dyDescent="0.2">
      <c r="A2790" s="3">
        <v>40360</v>
      </c>
      <c r="B2790" s="1">
        <v>18.895099999999999</v>
      </c>
      <c r="C2790" s="2">
        <v>19.0273</v>
      </c>
      <c r="D2790" s="63"/>
      <c r="F2790" s="60"/>
      <c r="G2790" s="60"/>
      <c r="I2790" s="57"/>
      <c r="J2790" s="57"/>
    </row>
    <row r="2791" spans="1:10" ht="18" x14ac:dyDescent="0.2">
      <c r="A2791" s="16">
        <v>40361</v>
      </c>
      <c r="B2791" s="1">
        <v>18.895099999999999</v>
      </c>
      <c r="C2791" s="2">
        <v>19.0273</v>
      </c>
      <c r="D2791" s="63"/>
      <c r="F2791" s="60"/>
      <c r="G2791" s="60"/>
      <c r="I2791" s="57"/>
      <c r="J2791" s="57"/>
    </row>
    <row r="2792" spans="1:10" ht="18" x14ac:dyDescent="0.2">
      <c r="A2792" s="16">
        <v>40364</v>
      </c>
      <c r="B2792" s="1">
        <v>18.895099999999999</v>
      </c>
      <c r="C2792" s="2">
        <v>19.0274</v>
      </c>
      <c r="D2792" s="63"/>
      <c r="F2792" s="60"/>
      <c r="G2792" s="60"/>
      <c r="I2792" s="57"/>
      <c r="J2792" s="57"/>
    </row>
    <row r="2793" spans="1:10" ht="18" x14ac:dyDescent="0.2">
      <c r="A2793" s="16">
        <v>40365</v>
      </c>
      <c r="B2793" s="1">
        <v>18.895099999999999</v>
      </c>
      <c r="C2793" s="2">
        <v>19.0274</v>
      </c>
      <c r="D2793" s="63"/>
      <c r="F2793" s="60"/>
      <c r="G2793" s="60"/>
      <c r="I2793" s="57"/>
      <c r="J2793" s="57"/>
    </row>
    <row r="2794" spans="1:10" ht="18" x14ac:dyDescent="0.2">
      <c r="A2794" s="16">
        <v>40366</v>
      </c>
      <c r="B2794" s="1">
        <v>18.895099999999999</v>
      </c>
      <c r="C2794" s="2">
        <v>19.0274</v>
      </c>
      <c r="D2794" s="63"/>
      <c r="F2794" s="60"/>
      <c r="G2794" s="60"/>
      <c r="I2794" s="57"/>
      <c r="J2794" s="57"/>
    </row>
    <row r="2795" spans="1:10" ht="18" x14ac:dyDescent="0.2">
      <c r="A2795" s="16">
        <v>40367</v>
      </c>
      <c r="B2795" s="1">
        <v>18.895099999999999</v>
      </c>
      <c r="C2795" s="2">
        <v>19.0274</v>
      </c>
      <c r="D2795" s="63"/>
      <c r="F2795" s="60"/>
      <c r="G2795" s="60"/>
      <c r="I2795" s="57"/>
      <c r="J2795" s="57"/>
    </row>
    <row r="2796" spans="1:10" ht="18" x14ac:dyDescent="0.2">
      <c r="A2796" s="16">
        <v>40368</v>
      </c>
      <c r="B2796" s="1">
        <v>18.895099999999999</v>
      </c>
      <c r="C2796" s="2">
        <v>19.0273</v>
      </c>
      <c r="D2796" s="63"/>
      <c r="F2796" s="60"/>
      <c r="G2796" s="60"/>
      <c r="I2796" s="57"/>
      <c r="J2796" s="57"/>
    </row>
    <row r="2797" spans="1:10" ht="18" x14ac:dyDescent="0.2">
      <c r="A2797" s="16">
        <v>40371</v>
      </c>
      <c r="B2797" s="1">
        <v>18.895099999999999</v>
      </c>
      <c r="C2797" s="2">
        <v>19.0273</v>
      </c>
      <c r="D2797" s="63"/>
      <c r="F2797" s="60"/>
      <c r="G2797" s="60"/>
      <c r="I2797" s="57"/>
      <c r="J2797" s="57"/>
    </row>
    <row r="2798" spans="1:10" ht="18" x14ac:dyDescent="0.2">
      <c r="A2798" s="16">
        <v>40372</v>
      </c>
      <c r="B2798" s="1">
        <v>18.895099999999999</v>
      </c>
      <c r="C2798" s="2">
        <v>19.0273</v>
      </c>
      <c r="D2798" s="63"/>
      <c r="F2798" s="60"/>
      <c r="G2798" s="60"/>
      <c r="I2798" s="57"/>
      <c r="J2798" s="57"/>
    </row>
    <row r="2799" spans="1:10" ht="18" x14ac:dyDescent="0.2">
      <c r="A2799" s="16">
        <v>40373</v>
      </c>
      <c r="B2799" s="1">
        <v>18.895099999999999</v>
      </c>
      <c r="C2799" s="2">
        <v>19.0274</v>
      </c>
      <c r="D2799" s="63"/>
      <c r="F2799" s="60"/>
      <c r="G2799" s="60"/>
      <c r="I2799" s="57"/>
      <c r="J2799" s="57"/>
    </row>
    <row r="2800" spans="1:10" ht="18" x14ac:dyDescent="0.2">
      <c r="A2800" s="16">
        <v>40374</v>
      </c>
      <c r="B2800" s="1">
        <v>18.895099999999999</v>
      </c>
      <c r="C2800" s="2">
        <v>19.0274</v>
      </c>
      <c r="D2800" s="63"/>
      <c r="F2800" s="60"/>
      <c r="G2800" s="60"/>
      <c r="I2800" s="57"/>
      <c r="J2800" s="57"/>
    </row>
    <row r="2801" spans="1:10" ht="18" x14ac:dyDescent="0.2">
      <c r="A2801" s="16">
        <v>40375</v>
      </c>
      <c r="B2801" s="1">
        <v>18.895099999999999</v>
      </c>
      <c r="C2801" s="2">
        <v>19.0274</v>
      </c>
      <c r="D2801" s="63"/>
      <c r="F2801" s="60"/>
      <c r="G2801" s="60"/>
      <c r="I2801" s="57"/>
      <c r="J2801" s="57"/>
    </row>
    <row r="2802" spans="1:10" ht="18" x14ac:dyDescent="0.2">
      <c r="A2802" s="16">
        <v>40378</v>
      </c>
      <c r="B2802" s="1">
        <v>18.895099999999999</v>
      </c>
      <c r="C2802" s="2">
        <v>19.0274</v>
      </c>
      <c r="D2802" s="63"/>
      <c r="F2802" s="60"/>
      <c r="G2802" s="60"/>
      <c r="I2802" s="57"/>
      <c r="J2802" s="57"/>
    </row>
    <row r="2803" spans="1:10" ht="18" x14ac:dyDescent="0.2">
      <c r="A2803" s="16">
        <v>40379</v>
      </c>
      <c r="B2803" s="1">
        <v>18.895099999999999</v>
      </c>
      <c r="C2803" s="2">
        <v>19.0273</v>
      </c>
      <c r="D2803" s="63"/>
      <c r="F2803" s="60"/>
      <c r="G2803" s="60"/>
      <c r="I2803" s="57"/>
      <c r="J2803" s="57"/>
    </row>
    <row r="2804" spans="1:10" ht="18" x14ac:dyDescent="0.2">
      <c r="A2804" s="16">
        <v>40380</v>
      </c>
      <c r="B2804" s="1">
        <v>18.895099999999999</v>
      </c>
      <c r="C2804" s="2">
        <v>19.0168</v>
      </c>
      <c r="D2804" s="63"/>
      <c r="F2804" s="60"/>
      <c r="G2804" s="60"/>
      <c r="I2804" s="57"/>
      <c r="J2804" s="57"/>
    </row>
    <row r="2805" spans="1:10" ht="18" x14ac:dyDescent="0.2">
      <c r="A2805" s="16">
        <v>40381</v>
      </c>
      <c r="B2805" s="1">
        <v>18.895099999999999</v>
      </c>
      <c r="C2805" s="2">
        <v>19.023199999999999</v>
      </c>
      <c r="D2805" s="63"/>
      <c r="F2805" s="60"/>
      <c r="G2805" s="60"/>
      <c r="I2805" s="57"/>
      <c r="J2805" s="57"/>
    </row>
    <row r="2806" spans="1:10" ht="18" x14ac:dyDescent="0.2">
      <c r="A2806" s="16">
        <v>40382</v>
      </c>
      <c r="B2806" s="1">
        <v>18.895099999999999</v>
      </c>
      <c r="C2806" s="2">
        <v>19.025600000000001</v>
      </c>
      <c r="D2806" s="63"/>
      <c r="F2806" s="60"/>
      <c r="G2806" s="60"/>
      <c r="I2806" s="57"/>
      <c r="J2806" s="57"/>
    </row>
    <row r="2807" spans="1:10" ht="18" x14ac:dyDescent="0.2">
      <c r="A2807" s="16">
        <v>40385</v>
      </c>
      <c r="B2807" s="1">
        <v>18.895099999999999</v>
      </c>
      <c r="C2807" s="2">
        <v>19.0273</v>
      </c>
      <c r="D2807" s="63"/>
      <c r="F2807" s="60"/>
      <c r="G2807" s="60"/>
      <c r="I2807" s="57"/>
      <c r="J2807" s="57"/>
    </row>
    <row r="2808" spans="1:10" ht="18" x14ac:dyDescent="0.2">
      <c r="A2808" s="16">
        <v>40386</v>
      </c>
      <c r="B2808" s="1">
        <v>18.895099999999999</v>
      </c>
      <c r="C2808" s="2">
        <v>19.027100000000001</v>
      </c>
      <c r="D2808" s="63"/>
      <c r="F2808" s="60"/>
      <c r="G2808" s="60"/>
      <c r="I2808" s="57"/>
      <c r="J2808" s="57"/>
    </row>
    <row r="2809" spans="1:10" ht="18" x14ac:dyDescent="0.2">
      <c r="A2809" s="16">
        <v>40387</v>
      </c>
      <c r="B2809" s="1">
        <v>18.895099999999999</v>
      </c>
      <c r="C2809" s="2">
        <v>19.0274</v>
      </c>
      <c r="D2809" s="63"/>
      <c r="F2809" s="60"/>
      <c r="G2809" s="60"/>
      <c r="I2809" s="57"/>
      <c r="J2809" s="57"/>
    </row>
    <row r="2810" spans="1:10" ht="18" x14ac:dyDescent="0.2">
      <c r="A2810" s="16">
        <v>40388</v>
      </c>
      <c r="B2810" s="1">
        <v>18.895099999999999</v>
      </c>
      <c r="C2810" s="2">
        <v>19.0273</v>
      </c>
      <c r="D2810" s="63"/>
      <c r="F2810" s="60"/>
      <c r="G2810" s="60"/>
      <c r="I2810" s="57"/>
      <c r="J2810" s="57"/>
    </row>
    <row r="2811" spans="1:10" ht="18.75" thickBot="1" x14ac:dyDescent="0.25">
      <c r="A2811" s="16">
        <v>40389</v>
      </c>
      <c r="B2811" s="1">
        <v>18.895099999999999</v>
      </c>
      <c r="C2811" s="2">
        <v>19.027200000000001</v>
      </c>
      <c r="D2811" s="63"/>
      <c r="F2811" s="60"/>
      <c r="G2811" s="60"/>
      <c r="I2811" s="57"/>
      <c r="J2811" s="57"/>
    </row>
    <row r="2812" spans="1:10" ht="21.75" thickBot="1" x14ac:dyDescent="0.25">
      <c r="A2812" s="11" t="s">
        <v>15</v>
      </c>
      <c r="B2812" s="12">
        <f>AVERAGE(B2813:B2834)</f>
        <v>18.895095454545462</v>
      </c>
      <c r="C2812" s="13">
        <f>AVERAGE(C2813:C2834)</f>
        <v>19.026154545454549</v>
      </c>
      <c r="D2812" s="63"/>
      <c r="F2812" s="60"/>
      <c r="G2812" s="60"/>
      <c r="I2812" s="57"/>
      <c r="J2812" s="57"/>
    </row>
    <row r="2813" spans="1:10" ht="18" x14ac:dyDescent="0.2">
      <c r="A2813" s="16">
        <v>40392</v>
      </c>
      <c r="B2813" s="1">
        <v>18.895099999999999</v>
      </c>
      <c r="C2813" s="2">
        <v>19.0273</v>
      </c>
      <c r="D2813" s="63"/>
      <c r="F2813" s="60"/>
      <c r="G2813" s="60"/>
      <c r="I2813" s="57"/>
      <c r="J2813" s="57"/>
    </row>
    <row r="2814" spans="1:10" ht="18" x14ac:dyDescent="0.2">
      <c r="A2814" s="16">
        <v>40393</v>
      </c>
      <c r="B2814" s="1">
        <v>18.895099999999999</v>
      </c>
      <c r="C2814" s="2">
        <v>19.026800000000001</v>
      </c>
      <c r="D2814" s="63"/>
      <c r="F2814" s="60"/>
      <c r="G2814" s="60"/>
      <c r="I2814" s="57"/>
      <c r="J2814" s="57"/>
    </row>
    <row r="2815" spans="1:10" ht="18" x14ac:dyDescent="0.2">
      <c r="A2815" s="16">
        <v>40394</v>
      </c>
      <c r="B2815" s="1">
        <v>18.895099999999999</v>
      </c>
      <c r="C2815" s="2">
        <v>19.027200000000001</v>
      </c>
      <c r="D2815" s="63"/>
      <c r="F2815" s="60"/>
      <c r="G2815" s="60"/>
      <c r="I2815" s="57"/>
      <c r="J2815" s="57"/>
    </row>
    <row r="2816" spans="1:10" ht="18" x14ac:dyDescent="0.2">
      <c r="A2816" s="16">
        <v>40395</v>
      </c>
      <c r="B2816" s="1">
        <v>18.895099999999999</v>
      </c>
      <c r="C2816" s="2">
        <v>19.0273</v>
      </c>
      <c r="D2816" s="63"/>
      <c r="F2816" s="60"/>
      <c r="G2816" s="60"/>
      <c r="I2816" s="57"/>
      <c r="J2816" s="57"/>
    </row>
    <row r="2817" spans="1:10" ht="18" x14ac:dyDescent="0.2">
      <c r="A2817" s="16">
        <v>40396</v>
      </c>
      <c r="B2817" s="1">
        <v>18.895099999999999</v>
      </c>
      <c r="C2817" s="2">
        <v>19.027100000000001</v>
      </c>
      <c r="D2817" s="63"/>
      <c r="F2817" s="60"/>
      <c r="G2817" s="60"/>
      <c r="I2817" s="57"/>
      <c r="J2817" s="57"/>
    </row>
    <row r="2818" spans="1:10" ht="18" x14ac:dyDescent="0.2">
      <c r="A2818" s="16">
        <v>40399</v>
      </c>
      <c r="B2818" s="1">
        <v>18.895099999999999</v>
      </c>
      <c r="C2818" s="2">
        <v>19.027200000000001</v>
      </c>
      <c r="D2818" s="63"/>
      <c r="F2818" s="60"/>
      <c r="G2818" s="60"/>
      <c r="I2818" s="57"/>
      <c r="J2818" s="57"/>
    </row>
    <row r="2819" spans="1:10" ht="18" x14ac:dyDescent="0.2">
      <c r="A2819" s="16">
        <v>40400</v>
      </c>
      <c r="B2819" s="1">
        <v>18.895099999999999</v>
      </c>
      <c r="C2819" s="2">
        <v>19.0273</v>
      </c>
      <c r="D2819" s="63"/>
      <c r="F2819" s="60"/>
      <c r="G2819" s="60"/>
      <c r="I2819" s="57"/>
      <c r="J2819" s="57"/>
    </row>
    <row r="2820" spans="1:10" ht="18" x14ac:dyDescent="0.2">
      <c r="A2820" s="16">
        <v>40401</v>
      </c>
      <c r="B2820" s="1">
        <v>18.895099999999999</v>
      </c>
      <c r="C2820" s="2">
        <v>19.0274</v>
      </c>
      <c r="D2820" s="63"/>
      <c r="F2820" s="60"/>
      <c r="G2820" s="60"/>
      <c r="I2820" s="57"/>
      <c r="J2820" s="57"/>
    </row>
    <row r="2821" spans="1:10" ht="18" x14ac:dyDescent="0.2">
      <c r="A2821" s="16">
        <v>40402</v>
      </c>
      <c r="B2821" s="1">
        <v>18.895099999999999</v>
      </c>
      <c r="C2821" s="2">
        <v>19.027100000000001</v>
      </c>
      <c r="D2821" s="63"/>
      <c r="F2821" s="60"/>
      <c r="G2821" s="60"/>
      <c r="I2821" s="57"/>
      <c r="J2821" s="57"/>
    </row>
    <row r="2822" spans="1:10" ht="18" x14ac:dyDescent="0.2">
      <c r="A2822" s="16">
        <v>40403</v>
      </c>
      <c r="B2822" s="1">
        <v>18.895099999999999</v>
      </c>
      <c r="C2822" s="2">
        <v>19.0274</v>
      </c>
      <c r="D2822" s="63"/>
      <c r="F2822" s="60"/>
      <c r="G2822" s="60"/>
      <c r="I2822" s="57"/>
      <c r="J2822" s="57"/>
    </row>
    <row r="2823" spans="1:10" ht="18" x14ac:dyDescent="0.2">
      <c r="A2823" s="16">
        <v>40406</v>
      </c>
      <c r="B2823" s="1">
        <v>18.895099999999999</v>
      </c>
      <c r="C2823" s="2">
        <v>19.0274</v>
      </c>
      <c r="D2823" s="63"/>
      <c r="F2823" s="60"/>
      <c r="G2823" s="60"/>
      <c r="I2823" s="57"/>
      <c r="J2823" s="57"/>
    </row>
    <row r="2824" spans="1:10" ht="18" x14ac:dyDescent="0.2">
      <c r="A2824" s="16">
        <v>40407</v>
      </c>
      <c r="B2824" s="1">
        <v>18.895099999999999</v>
      </c>
      <c r="C2824" s="2">
        <v>19.0274</v>
      </c>
      <c r="D2824" s="63"/>
      <c r="F2824" s="60"/>
      <c r="G2824" s="60"/>
      <c r="I2824" s="57"/>
      <c r="J2824" s="57"/>
    </row>
    <row r="2825" spans="1:10" ht="18" x14ac:dyDescent="0.2">
      <c r="A2825" s="16">
        <v>40408</v>
      </c>
      <c r="B2825" s="1">
        <v>18.895099999999999</v>
      </c>
      <c r="C2825" s="2">
        <v>19.026800000000001</v>
      </c>
      <c r="D2825" s="63"/>
      <c r="F2825" s="60"/>
      <c r="G2825" s="60"/>
      <c r="I2825" s="57"/>
      <c r="J2825" s="57"/>
    </row>
    <row r="2826" spans="1:10" ht="18" x14ac:dyDescent="0.2">
      <c r="A2826" s="16">
        <v>40409</v>
      </c>
      <c r="B2826" s="1">
        <v>18.895099999999999</v>
      </c>
      <c r="C2826" s="2">
        <v>19.0273</v>
      </c>
      <c r="D2826" s="63"/>
      <c r="F2826" s="60"/>
      <c r="G2826" s="60"/>
      <c r="I2826" s="57"/>
      <c r="J2826" s="57"/>
    </row>
    <row r="2827" spans="1:10" ht="18" x14ac:dyDescent="0.2">
      <c r="A2827" s="16">
        <v>40410</v>
      </c>
      <c r="B2827" s="1">
        <v>18.895099999999999</v>
      </c>
      <c r="C2827" s="2">
        <v>19.026700000000002</v>
      </c>
      <c r="D2827" s="63"/>
      <c r="F2827" s="60"/>
      <c r="G2827" s="60"/>
      <c r="I2827" s="57"/>
      <c r="J2827" s="57"/>
    </row>
    <row r="2828" spans="1:10" ht="18" x14ac:dyDescent="0.2">
      <c r="A2828" s="16">
        <v>40413</v>
      </c>
      <c r="B2828" s="1">
        <v>18.895099999999999</v>
      </c>
      <c r="C2828" s="2">
        <v>19.0274</v>
      </c>
      <c r="D2828" s="63"/>
      <c r="F2828" s="60"/>
      <c r="G2828" s="60"/>
      <c r="I2828" s="57"/>
      <c r="J2828" s="57"/>
    </row>
    <row r="2829" spans="1:10" ht="18" x14ac:dyDescent="0.2">
      <c r="A2829" s="16">
        <v>40414</v>
      </c>
      <c r="B2829" s="1">
        <v>18.895099999999999</v>
      </c>
      <c r="C2829" s="2">
        <v>19.0273</v>
      </c>
      <c r="D2829" s="63"/>
      <c r="F2829" s="60"/>
      <c r="G2829" s="60"/>
      <c r="I2829" s="57"/>
      <c r="J2829" s="57"/>
    </row>
    <row r="2830" spans="1:10" ht="18" x14ac:dyDescent="0.2">
      <c r="A2830" s="16">
        <v>40415</v>
      </c>
      <c r="B2830" s="1">
        <v>18.895099999999999</v>
      </c>
      <c r="C2830" s="2">
        <v>19.027200000000001</v>
      </c>
      <c r="D2830" s="63"/>
      <c r="F2830" s="60"/>
      <c r="G2830" s="60"/>
      <c r="I2830" s="57"/>
      <c r="J2830" s="57"/>
    </row>
    <row r="2831" spans="1:10" ht="18" x14ac:dyDescent="0.2">
      <c r="A2831" s="16">
        <v>40416</v>
      </c>
      <c r="B2831" s="1">
        <v>18.895</v>
      </c>
      <c r="C2831" s="2">
        <v>19.004799999999999</v>
      </c>
      <c r="D2831" s="63"/>
      <c r="F2831" s="60"/>
      <c r="G2831" s="60"/>
      <c r="I2831" s="57"/>
      <c r="J2831" s="57"/>
    </row>
    <row r="2832" spans="1:10" ht="18" x14ac:dyDescent="0.2">
      <c r="A2832" s="16">
        <v>40417</v>
      </c>
      <c r="B2832" s="1">
        <v>18.895099999999999</v>
      </c>
      <c r="C2832" s="2">
        <v>19.0274</v>
      </c>
      <c r="D2832" s="63"/>
      <c r="F2832" s="60"/>
      <c r="G2832" s="60"/>
      <c r="I2832" s="57"/>
      <c r="J2832" s="57"/>
    </row>
    <row r="2833" spans="1:10" ht="18" x14ac:dyDescent="0.2">
      <c r="A2833" s="16">
        <v>40420</v>
      </c>
      <c r="B2833" s="1">
        <v>18.895099999999999</v>
      </c>
      <c r="C2833" s="2">
        <v>19.027100000000001</v>
      </c>
      <c r="D2833" s="63"/>
      <c r="F2833" s="60"/>
      <c r="G2833" s="60"/>
      <c r="I2833" s="57"/>
      <c r="J2833" s="57"/>
    </row>
    <row r="2834" spans="1:10" ht="18.75" thickBot="1" x14ac:dyDescent="0.25">
      <c r="A2834" s="16">
        <v>40421</v>
      </c>
      <c r="B2834" s="1">
        <v>18.895099999999999</v>
      </c>
      <c r="C2834" s="2">
        <v>19.026499999999999</v>
      </c>
      <c r="D2834" s="63"/>
      <c r="F2834" s="60"/>
      <c r="G2834" s="60"/>
      <c r="I2834" s="57"/>
      <c r="J2834" s="57"/>
    </row>
    <row r="2835" spans="1:10" ht="21.75" thickBot="1" x14ac:dyDescent="0.25">
      <c r="A2835" s="11" t="s">
        <v>16</v>
      </c>
      <c r="B2835" s="12">
        <f>AVERAGE(B2836:B2856)</f>
        <v>18.895100000000006</v>
      </c>
      <c r="C2835" s="13">
        <f>AVERAGE(C2836:C2856)</f>
        <v>19.026276190476189</v>
      </c>
      <c r="D2835" s="63"/>
      <c r="F2835" s="60"/>
      <c r="G2835" s="60"/>
      <c r="I2835" s="57"/>
      <c r="J2835" s="57"/>
    </row>
    <row r="2836" spans="1:10" ht="18" x14ac:dyDescent="0.2">
      <c r="A2836" s="22">
        <v>40422</v>
      </c>
      <c r="B2836" s="1">
        <v>18.895099999999999</v>
      </c>
      <c r="C2836" s="2">
        <v>19.0273</v>
      </c>
      <c r="D2836" s="63"/>
      <c r="F2836" s="60"/>
      <c r="G2836" s="60"/>
      <c r="I2836" s="57"/>
      <c r="J2836" s="57"/>
    </row>
    <row r="2837" spans="1:10" ht="18" x14ac:dyDescent="0.2">
      <c r="A2837" s="22">
        <v>40423</v>
      </c>
      <c r="B2837" s="1">
        <v>18.895099999999999</v>
      </c>
      <c r="C2837" s="2">
        <v>19.027200000000001</v>
      </c>
      <c r="D2837" s="63"/>
      <c r="F2837" s="60"/>
      <c r="G2837" s="60"/>
      <c r="I2837" s="57"/>
      <c r="J2837" s="57"/>
    </row>
    <row r="2838" spans="1:10" ht="18" x14ac:dyDescent="0.2">
      <c r="A2838" s="22">
        <v>40424</v>
      </c>
      <c r="B2838" s="1">
        <v>18.895099999999999</v>
      </c>
      <c r="C2838" s="2">
        <v>19.027000000000001</v>
      </c>
      <c r="D2838" s="63"/>
      <c r="F2838" s="60"/>
      <c r="G2838" s="60"/>
      <c r="I2838" s="57"/>
      <c r="J2838" s="57"/>
    </row>
    <row r="2839" spans="1:10" ht="18" x14ac:dyDescent="0.2">
      <c r="A2839" s="16">
        <v>40427</v>
      </c>
      <c r="B2839" s="1">
        <v>18.895099999999999</v>
      </c>
      <c r="C2839" s="2">
        <v>19.025099999999998</v>
      </c>
      <c r="D2839" s="63"/>
      <c r="F2839" s="60"/>
      <c r="G2839" s="60"/>
      <c r="I2839" s="57"/>
      <c r="J2839" s="57"/>
    </row>
    <row r="2840" spans="1:10" ht="18" x14ac:dyDescent="0.2">
      <c r="A2840" s="16">
        <v>40428</v>
      </c>
      <c r="B2840" s="1">
        <v>18.895099999999999</v>
      </c>
      <c r="C2840" s="2">
        <v>19.0273</v>
      </c>
      <c r="D2840" s="63"/>
      <c r="F2840" s="60"/>
      <c r="G2840" s="60"/>
      <c r="I2840" s="57"/>
      <c r="J2840" s="57"/>
    </row>
    <row r="2841" spans="1:10" ht="18" x14ac:dyDescent="0.2">
      <c r="A2841" s="16">
        <v>40429</v>
      </c>
      <c r="B2841" s="1">
        <v>18.895099999999999</v>
      </c>
      <c r="C2841" s="2">
        <v>19.0273</v>
      </c>
      <c r="D2841" s="63"/>
      <c r="F2841" s="60"/>
      <c r="G2841" s="60"/>
      <c r="I2841" s="57"/>
      <c r="J2841" s="57"/>
    </row>
    <row r="2842" spans="1:10" ht="18" x14ac:dyDescent="0.2">
      <c r="A2842" s="16">
        <v>40430</v>
      </c>
      <c r="B2842" s="1">
        <v>18.895099999999999</v>
      </c>
      <c r="C2842" s="2">
        <v>19.0274</v>
      </c>
      <c r="D2842" s="63"/>
      <c r="F2842" s="60"/>
      <c r="G2842" s="60"/>
      <c r="I2842" s="57"/>
      <c r="J2842" s="57"/>
    </row>
    <row r="2843" spans="1:10" ht="18" x14ac:dyDescent="0.2">
      <c r="A2843" s="16">
        <v>40431</v>
      </c>
      <c r="B2843" s="1">
        <v>18.895099999999999</v>
      </c>
      <c r="C2843" s="2">
        <v>19.0274</v>
      </c>
      <c r="D2843" s="63"/>
      <c r="F2843" s="60"/>
      <c r="G2843" s="60"/>
      <c r="I2843" s="57"/>
      <c r="J2843" s="57"/>
    </row>
    <row r="2844" spans="1:10" ht="18" x14ac:dyDescent="0.2">
      <c r="A2844" s="16">
        <v>40434</v>
      </c>
      <c r="B2844" s="1">
        <v>18.895099999999999</v>
      </c>
      <c r="C2844" s="2">
        <v>19.027200000000001</v>
      </c>
      <c r="D2844" s="63"/>
      <c r="F2844" s="60"/>
      <c r="G2844" s="60"/>
      <c r="I2844" s="57"/>
      <c r="J2844" s="57"/>
    </row>
    <row r="2845" spans="1:10" ht="18" x14ac:dyDescent="0.2">
      <c r="A2845" s="16">
        <v>40435</v>
      </c>
      <c r="B2845" s="1">
        <v>18.895099999999999</v>
      </c>
      <c r="C2845" s="2">
        <v>19.027200000000001</v>
      </c>
      <c r="D2845" s="63"/>
      <c r="F2845" s="60"/>
      <c r="G2845" s="60"/>
      <c r="I2845" s="57"/>
      <c r="J2845" s="57"/>
    </row>
    <row r="2846" spans="1:10" ht="18" x14ac:dyDescent="0.2">
      <c r="A2846" s="16">
        <v>40437</v>
      </c>
      <c r="B2846" s="1">
        <v>18.895099999999999</v>
      </c>
      <c r="C2846" s="2">
        <v>19.0273</v>
      </c>
      <c r="D2846" s="63"/>
      <c r="F2846" s="60"/>
      <c r="G2846" s="60"/>
      <c r="I2846" s="57"/>
      <c r="J2846" s="57"/>
    </row>
    <row r="2847" spans="1:10" ht="18" x14ac:dyDescent="0.2">
      <c r="A2847" s="16">
        <v>40438</v>
      </c>
      <c r="B2847" s="1">
        <v>18.895099999999999</v>
      </c>
      <c r="C2847" s="2">
        <v>19.026800000000001</v>
      </c>
      <c r="D2847" s="63"/>
      <c r="F2847" s="60"/>
      <c r="G2847" s="60"/>
      <c r="I2847" s="57"/>
      <c r="J2847" s="57"/>
    </row>
    <row r="2848" spans="1:10" ht="18" x14ac:dyDescent="0.2">
      <c r="A2848" s="16">
        <v>40441</v>
      </c>
      <c r="B2848" s="1">
        <v>18.895099999999999</v>
      </c>
      <c r="C2848" s="2">
        <v>19.027100000000001</v>
      </c>
      <c r="D2848" s="63"/>
      <c r="F2848" s="60"/>
      <c r="G2848" s="60"/>
      <c r="I2848" s="57"/>
      <c r="J2848" s="57"/>
    </row>
    <row r="2849" spans="1:10" ht="18" x14ac:dyDescent="0.2">
      <c r="A2849" s="16">
        <v>40442</v>
      </c>
      <c r="B2849" s="1">
        <v>18.895099999999999</v>
      </c>
      <c r="C2849" s="2">
        <v>19.0273</v>
      </c>
      <c r="D2849" s="63"/>
      <c r="F2849" s="60"/>
      <c r="G2849" s="60"/>
      <c r="I2849" s="57"/>
      <c r="J2849" s="57"/>
    </row>
    <row r="2850" spans="1:10" ht="18" x14ac:dyDescent="0.2">
      <c r="A2850" s="16">
        <v>40443</v>
      </c>
      <c r="B2850" s="1">
        <v>18.895099999999999</v>
      </c>
      <c r="C2850" s="2">
        <v>19.011199999999999</v>
      </c>
      <c r="D2850" s="63"/>
      <c r="F2850" s="60"/>
      <c r="G2850" s="60"/>
      <c r="I2850" s="57"/>
      <c r="J2850" s="57"/>
    </row>
    <row r="2851" spans="1:10" ht="18" x14ac:dyDescent="0.2">
      <c r="A2851" s="16">
        <v>40444</v>
      </c>
      <c r="B2851" s="1">
        <v>18.895099999999999</v>
      </c>
      <c r="C2851" s="2">
        <v>19.0274</v>
      </c>
      <c r="D2851" s="63"/>
      <c r="F2851" s="60"/>
      <c r="G2851" s="60"/>
      <c r="I2851" s="57"/>
      <c r="J2851" s="57"/>
    </row>
    <row r="2852" spans="1:10" ht="18" x14ac:dyDescent="0.2">
      <c r="A2852" s="16">
        <v>40445</v>
      </c>
      <c r="B2852" s="1">
        <v>18.895099999999999</v>
      </c>
      <c r="C2852" s="2">
        <v>19.0274</v>
      </c>
      <c r="D2852" s="63"/>
      <c r="F2852" s="60"/>
      <c r="G2852" s="60"/>
      <c r="I2852" s="57"/>
      <c r="J2852" s="57"/>
    </row>
    <row r="2853" spans="1:10" ht="18" x14ac:dyDescent="0.2">
      <c r="A2853" s="16">
        <v>40448</v>
      </c>
      <c r="B2853" s="1">
        <v>18.895099999999999</v>
      </c>
      <c r="C2853" s="2">
        <v>19.025200000000002</v>
      </c>
      <c r="D2853" s="63"/>
      <c r="F2853" s="60"/>
      <c r="G2853" s="60"/>
      <c r="I2853" s="57"/>
      <c r="J2853" s="57"/>
    </row>
    <row r="2854" spans="1:10" ht="18" x14ac:dyDescent="0.2">
      <c r="A2854" s="16">
        <v>40449</v>
      </c>
      <c r="B2854" s="1">
        <v>18.895099999999999</v>
      </c>
      <c r="C2854" s="2">
        <v>19.0273</v>
      </c>
      <c r="D2854" s="63"/>
      <c r="F2854" s="60"/>
      <c r="G2854" s="60"/>
      <c r="I2854" s="57"/>
      <c r="J2854" s="57"/>
    </row>
    <row r="2855" spans="1:10" ht="18" x14ac:dyDescent="0.2">
      <c r="A2855" s="16">
        <v>40450</v>
      </c>
      <c r="B2855" s="1">
        <v>18.895099999999999</v>
      </c>
      <c r="C2855" s="2">
        <v>19.027200000000001</v>
      </c>
      <c r="D2855" s="63"/>
      <c r="F2855" s="60"/>
      <c r="G2855" s="60"/>
      <c r="I2855" s="57"/>
      <c r="J2855" s="57"/>
    </row>
    <row r="2856" spans="1:10" ht="18.75" thickBot="1" x14ac:dyDescent="0.25">
      <c r="A2856" s="21">
        <v>40451</v>
      </c>
      <c r="B2856" s="25">
        <v>18.895099999999999</v>
      </c>
      <c r="C2856" s="26">
        <v>19.027200000000001</v>
      </c>
      <c r="D2856" s="63"/>
      <c r="F2856" s="60"/>
      <c r="G2856" s="60"/>
      <c r="I2856" s="57"/>
      <c r="J2856" s="57"/>
    </row>
    <row r="2857" spans="1:10" ht="21.75" thickBot="1" x14ac:dyDescent="0.25">
      <c r="A2857" s="11" t="s">
        <v>17</v>
      </c>
      <c r="B2857" s="12">
        <f>AVERAGE(B2858:B2876)</f>
        <v>18.895100000000006</v>
      </c>
      <c r="C2857" s="13">
        <f>AVERAGE(C2858:C2876)</f>
        <v>19.026978947368423</v>
      </c>
      <c r="D2857" s="63"/>
      <c r="F2857" s="60"/>
      <c r="G2857" s="60"/>
      <c r="I2857" s="57"/>
      <c r="J2857" s="57"/>
    </row>
    <row r="2858" spans="1:10" ht="18" x14ac:dyDescent="0.2">
      <c r="A2858" s="3">
        <v>40452</v>
      </c>
      <c r="B2858" s="1">
        <v>18.895099999999999</v>
      </c>
      <c r="C2858" s="2">
        <v>19.027200000000001</v>
      </c>
      <c r="D2858" s="63"/>
      <c r="F2858" s="60"/>
      <c r="G2858" s="60"/>
      <c r="I2858" s="57"/>
      <c r="J2858" s="57"/>
    </row>
    <row r="2859" spans="1:10" ht="18" x14ac:dyDescent="0.2">
      <c r="A2859" s="16">
        <v>40455</v>
      </c>
      <c r="B2859" s="1">
        <v>18.895099999999999</v>
      </c>
      <c r="C2859" s="2">
        <v>19.027200000000001</v>
      </c>
      <c r="D2859" s="63"/>
      <c r="F2859" s="60"/>
      <c r="G2859" s="60"/>
      <c r="I2859" s="57"/>
      <c r="J2859" s="57"/>
    </row>
    <row r="2860" spans="1:10" ht="18" x14ac:dyDescent="0.2">
      <c r="A2860" s="16">
        <v>40456</v>
      </c>
      <c r="B2860" s="1">
        <v>18.895099999999999</v>
      </c>
      <c r="C2860" s="2">
        <v>19.0273</v>
      </c>
      <c r="D2860" s="63"/>
      <c r="F2860" s="60"/>
      <c r="G2860" s="60"/>
      <c r="I2860" s="57"/>
      <c r="J2860" s="57"/>
    </row>
    <row r="2861" spans="1:10" ht="18" x14ac:dyDescent="0.2">
      <c r="A2861" s="16">
        <v>40457</v>
      </c>
      <c r="B2861" s="1">
        <v>18.895099999999999</v>
      </c>
      <c r="C2861" s="2">
        <v>19.027100000000001</v>
      </c>
      <c r="D2861" s="63"/>
      <c r="F2861" s="60"/>
      <c r="G2861" s="60"/>
      <c r="I2861" s="57"/>
      <c r="J2861" s="57"/>
    </row>
    <row r="2862" spans="1:10" ht="18" x14ac:dyDescent="0.2">
      <c r="A2862" s="16">
        <v>40458</v>
      </c>
      <c r="B2862" s="1">
        <v>18.895099999999999</v>
      </c>
      <c r="C2862" s="2">
        <v>19.0274</v>
      </c>
      <c r="D2862" s="63"/>
      <c r="F2862" s="60"/>
      <c r="G2862" s="60"/>
      <c r="I2862" s="57"/>
      <c r="J2862" s="57"/>
    </row>
    <row r="2863" spans="1:10" ht="18" x14ac:dyDescent="0.2">
      <c r="A2863" s="16">
        <v>40459</v>
      </c>
      <c r="B2863" s="1">
        <v>18.895099999999999</v>
      </c>
      <c r="C2863" s="2">
        <v>19.0274</v>
      </c>
      <c r="D2863" s="63"/>
      <c r="F2863" s="60"/>
      <c r="G2863" s="60"/>
      <c r="I2863" s="57"/>
      <c r="J2863" s="57"/>
    </row>
    <row r="2864" spans="1:10" ht="18" x14ac:dyDescent="0.2">
      <c r="A2864" s="17">
        <v>40462</v>
      </c>
      <c r="B2864" s="1">
        <v>18.895099999999999</v>
      </c>
      <c r="C2864" s="2">
        <v>19.0273</v>
      </c>
      <c r="D2864" s="63"/>
      <c r="F2864" s="60"/>
      <c r="G2864" s="60"/>
      <c r="I2864" s="57"/>
      <c r="J2864" s="57"/>
    </row>
    <row r="2865" spans="1:10" ht="18" x14ac:dyDescent="0.2">
      <c r="A2865" s="17">
        <v>40463</v>
      </c>
      <c r="B2865" s="1">
        <v>18.895099999999999</v>
      </c>
      <c r="C2865" s="2">
        <v>19.0273</v>
      </c>
      <c r="D2865" s="63"/>
      <c r="F2865" s="60"/>
      <c r="G2865" s="60"/>
      <c r="I2865" s="57"/>
      <c r="J2865" s="57"/>
    </row>
    <row r="2866" spans="1:10" ht="18" x14ac:dyDescent="0.2">
      <c r="A2866" s="17">
        <v>40464</v>
      </c>
      <c r="B2866" s="1">
        <v>18.895099999999999</v>
      </c>
      <c r="C2866" s="2">
        <v>19.0274</v>
      </c>
      <c r="D2866" s="63"/>
      <c r="F2866" s="60"/>
      <c r="G2866" s="60"/>
      <c r="I2866" s="57"/>
      <c r="J2866" s="57"/>
    </row>
    <row r="2867" spans="1:10" ht="18" x14ac:dyDescent="0.2">
      <c r="A2867" s="17">
        <v>40465</v>
      </c>
      <c r="B2867" s="1">
        <v>18.895099999999999</v>
      </c>
      <c r="C2867" s="2">
        <v>19.027100000000001</v>
      </c>
      <c r="D2867" s="63"/>
      <c r="F2867" s="60"/>
      <c r="G2867" s="60"/>
      <c r="I2867" s="57"/>
      <c r="J2867" s="57"/>
    </row>
    <row r="2868" spans="1:10" ht="18" x14ac:dyDescent="0.2">
      <c r="A2868" s="17">
        <v>40466</v>
      </c>
      <c r="B2868" s="1">
        <v>18.895099999999999</v>
      </c>
      <c r="C2868" s="2">
        <v>19.027200000000001</v>
      </c>
      <c r="D2868" s="63"/>
      <c r="F2868" s="60"/>
      <c r="G2868" s="60"/>
      <c r="I2868" s="57"/>
      <c r="J2868" s="57"/>
    </row>
    <row r="2869" spans="1:10" ht="18" x14ac:dyDescent="0.2">
      <c r="A2869" s="16">
        <v>40470</v>
      </c>
      <c r="B2869" s="1">
        <v>18.895099999999999</v>
      </c>
      <c r="C2869" s="2">
        <v>19.027100000000001</v>
      </c>
      <c r="D2869" s="63"/>
      <c r="F2869" s="60"/>
      <c r="G2869" s="60"/>
      <c r="I2869" s="57"/>
      <c r="J2869" s="57"/>
    </row>
    <row r="2870" spans="1:10" ht="18" x14ac:dyDescent="0.2">
      <c r="A2870" s="16">
        <v>40471</v>
      </c>
      <c r="B2870" s="1">
        <v>18.895099999999999</v>
      </c>
      <c r="C2870" s="2">
        <v>19.0273</v>
      </c>
      <c r="D2870" s="63"/>
      <c r="F2870" s="60"/>
      <c r="G2870" s="60"/>
      <c r="I2870" s="57"/>
      <c r="J2870" s="57"/>
    </row>
    <row r="2871" spans="1:10" ht="18" x14ac:dyDescent="0.2">
      <c r="A2871" s="16">
        <v>40472</v>
      </c>
      <c r="B2871" s="1">
        <v>18.895099999999999</v>
      </c>
      <c r="C2871" s="2">
        <v>19.026700000000002</v>
      </c>
      <c r="D2871" s="63"/>
      <c r="F2871" s="60"/>
      <c r="G2871" s="60"/>
      <c r="I2871" s="57"/>
      <c r="J2871" s="57"/>
    </row>
    <row r="2872" spans="1:10" ht="18" x14ac:dyDescent="0.2">
      <c r="A2872" s="17">
        <v>40473</v>
      </c>
      <c r="B2872" s="1">
        <v>18.895099999999999</v>
      </c>
      <c r="C2872" s="2">
        <v>19.0274</v>
      </c>
      <c r="D2872" s="63"/>
      <c r="F2872" s="60"/>
      <c r="G2872" s="60"/>
      <c r="I2872" s="57"/>
      <c r="J2872" s="57"/>
    </row>
    <row r="2873" spans="1:10" ht="18" x14ac:dyDescent="0.2">
      <c r="A2873" s="17">
        <v>40477</v>
      </c>
      <c r="B2873" s="1">
        <v>18.895099999999999</v>
      </c>
      <c r="C2873" s="2">
        <v>19.0273</v>
      </c>
      <c r="D2873" s="63"/>
      <c r="F2873" s="60"/>
      <c r="G2873" s="60"/>
      <c r="I2873" s="57"/>
      <c r="J2873" s="57"/>
    </row>
    <row r="2874" spans="1:10" ht="18" x14ac:dyDescent="0.2">
      <c r="A2874" s="17">
        <v>40478</v>
      </c>
      <c r="B2874" s="1">
        <v>18.895099999999999</v>
      </c>
      <c r="C2874" s="2">
        <v>19.0274</v>
      </c>
      <c r="D2874" s="63"/>
      <c r="F2874" s="60"/>
      <c r="G2874" s="60"/>
      <c r="I2874" s="57"/>
      <c r="J2874" s="57"/>
    </row>
    <row r="2875" spans="1:10" ht="18" x14ac:dyDescent="0.2">
      <c r="A2875" s="17">
        <v>40479</v>
      </c>
      <c r="B2875" s="1">
        <v>18.895099999999999</v>
      </c>
      <c r="C2875" s="2">
        <v>19.0273</v>
      </c>
      <c r="D2875" s="63"/>
      <c r="F2875" s="60"/>
      <c r="G2875" s="60"/>
      <c r="I2875" s="57"/>
      <c r="J2875" s="57"/>
    </row>
    <row r="2876" spans="1:10" ht="18.75" thickBot="1" x14ac:dyDescent="0.25">
      <c r="A2876" s="17">
        <v>40480</v>
      </c>
      <c r="B2876" s="1">
        <v>18.895099999999999</v>
      </c>
      <c r="C2876" s="2">
        <v>19.022200000000002</v>
      </c>
      <c r="D2876" s="63"/>
      <c r="F2876" s="60"/>
      <c r="G2876" s="60"/>
      <c r="I2876" s="57"/>
      <c r="J2876" s="57"/>
    </row>
    <row r="2877" spans="1:10" ht="21.75" thickBot="1" x14ac:dyDescent="0.25">
      <c r="A2877" s="11" t="s">
        <v>18</v>
      </c>
      <c r="B2877" s="12">
        <f>AVERAGE(B2878:B2899)</f>
        <v>18.89510000000001</v>
      </c>
      <c r="C2877" s="13">
        <f>AVERAGE(C2878:C2899)</f>
        <v>19.026227272727276</v>
      </c>
      <c r="D2877" s="63"/>
      <c r="F2877" s="60"/>
      <c r="G2877" s="60"/>
      <c r="I2877" s="57"/>
      <c r="J2877" s="57"/>
    </row>
    <row r="2878" spans="1:10" ht="18" x14ac:dyDescent="0.2">
      <c r="A2878" s="22">
        <v>40483</v>
      </c>
      <c r="B2878" s="1">
        <v>18.895099999999999</v>
      </c>
      <c r="C2878" s="2">
        <v>19.0273</v>
      </c>
      <c r="D2878" s="63"/>
      <c r="F2878" s="60"/>
      <c r="G2878" s="60"/>
      <c r="I2878" s="57"/>
      <c r="J2878" s="57"/>
    </row>
    <row r="2879" spans="1:10" ht="18" x14ac:dyDescent="0.2">
      <c r="A2879" s="17">
        <v>40484</v>
      </c>
      <c r="B2879" s="1">
        <v>18.895099999999999</v>
      </c>
      <c r="C2879" s="2">
        <v>19.0274</v>
      </c>
      <c r="D2879" s="63"/>
      <c r="F2879" s="60"/>
      <c r="G2879" s="60"/>
      <c r="I2879" s="57"/>
      <c r="J2879" s="57"/>
    </row>
    <row r="2880" spans="1:10" ht="18" x14ac:dyDescent="0.2">
      <c r="A2880" s="17">
        <v>40485</v>
      </c>
      <c r="B2880" s="1">
        <v>18.895099999999999</v>
      </c>
      <c r="C2880" s="2">
        <v>19.026700000000002</v>
      </c>
      <c r="D2880" s="63"/>
      <c r="F2880" s="60"/>
      <c r="G2880" s="60"/>
      <c r="I2880" s="57"/>
      <c r="J2880" s="57"/>
    </row>
    <row r="2881" spans="1:10" ht="18" x14ac:dyDescent="0.2">
      <c r="A2881" s="17">
        <v>40486</v>
      </c>
      <c r="B2881" s="1">
        <v>18.895099999999999</v>
      </c>
      <c r="C2881" s="2">
        <v>19.026900000000001</v>
      </c>
      <c r="D2881" s="63"/>
      <c r="F2881" s="60"/>
      <c r="G2881" s="60"/>
      <c r="I2881" s="57"/>
      <c r="J2881" s="57"/>
    </row>
    <row r="2882" spans="1:10" ht="18" x14ac:dyDescent="0.2">
      <c r="A2882" s="17">
        <v>40487</v>
      </c>
      <c r="B2882" s="1">
        <v>18.895099999999999</v>
      </c>
      <c r="C2882" s="2">
        <v>19.026700000000002</v>
      </c>
      <c r="D2882" s="63"/>
      <c r="F2882" s="60"/>
      <c r="G2882" s="60"/>
      <c r="I2882" s="57"/>
      <c r="J2882" s="57"/>
    </row>
    <row r="2883" spans="1:10" ht="18" x14ac:dyDescent="0.2">
      <c r="A2883" s="17">
        <v>40490</v>
      </c>
      <c r="B2883" s="1">
        <v>18.895099999999999</v>
      </c>
      <c r="C2883" s="2">
        <v>19.0274</v>
      </c>
      <c r="D2883" s="63"/>
      <c r="F2883" s="60"/>
      <c r="G2883" s="60"/>
      <c r="I2883" s="57"/>
      <c r="J2883" s="57"/>
    </row>
    <row r="2884" spans="1:10" ht="18" x14ac:dyDescent="0.2">
      <c r="A2884" s="17">
        <v>40491</v>
      </c>
      <c r="B2884" s="1">
        <v>18.895099999999999</v>
      </c>
      <c r="C2884" s="2">
        <v>19.027000000000001</v>
      </c>
      <c r="D2884" s="63"/>
      <c r="F2884" s="60"/>
      <c r="G2884" s="60"/>
      <c r="I2884" s="57"/>
      <c r="J2884" s="57"/>
    </row>
    <row r="2885" spans="1:10" ht="18" x14ac:dyDescent="0.2">
      <c r="A2885" s="17">
        <v>40492</v>
      </c>
      <c r="B2885" s="1">
        <v>18.895099999999999</v>
      </c>
      <c r="C2885" s="2">
        <v>19.0273</v>
      </c>
      <c r="D2885" s="63"/>
      <c r="F2885" s="60"/>
      <c r="G2885" s="60"/>
      <c r="I2885" s="57"/>
      <c r="J2885" s="57"/>
    </row>
    <row r="2886" spans="1:10" ht="18" x14ac:dyDescent="0.2">
      <c r="A2886" s="17">
        <v>40493</v>
      </c>
      <c r="B2886" s="1">
        <v>18.895099999999999</v>
      </c>
      <c r="C2886" s="2">
        <v>19.0273</v>
      </c>
      <c r="D2886" s="63"/>
      <c r="F2886" s="60"/>
      <c r="G2886" s="60"/>
      <c r="I2886" s="57"/>
      <c r="J2886" s="57"/>
    </row>
    <row r="2887" spans="1:10" ht="18" x14ac:dyDescent="0.2">
      <c r="A2887" s="17">
        <v>40494</v>
      </c>
      <c r="B2887" s="1">
        <v>18.895099999999999</v>
      </c>
      <c r="C2887" s="2">
        <v>19.027200000000001</v>
      </c>
      <c r="D2887" s="63"/>
      <c r="F2887" s="60"/>
      <c r="G2887" s="60"/>
      <c r="I2887" s="57"/>
      <c r="J2887" s="57"/>
    </row>
    <row r="2888" spans="1:10" ht="18" x14ac:dyDescent="0.2">
      <c r="A2888" s="17">
        <v>40497</v>
      </c>
      <c r="B2888" s="1">
        <v>18.895099999999999</v>
      </c>
      <c r="C2888" s="2">
        <v>19.0274</v>
      </c>
      <c r="D2888" s="63"/>
      <c r="F2888" s="60"/>
      <c r="G2888" s="60"/>
      <c r="I2888" s="57"/>
      <c r="J2888" s="57"/>
    </row>
    <row r="2889" spans="1:10" ht="18" x14ac:dyDescent="0.2">
      <c r="A2889" s="17">
        <v>40498</v>
      </c>
      <c r="B2889" s="1">
        <v>18.895099999999999</v>
      </c>
      <c r="C2889" s="2">
        <v>19.0273</v>
      </c>
      <c r="D2889" s="63"/>
      <c r="F2889" s="60"/>
      <c r="G2889" s="60"/>
      <c r="I2889" s="57"/>
      <c r="J2889" s="57"/>
    </row>
    <row r="2890" spans="1:10" ht="18" x14ac:dyDescent="0.2">
      <c r="A2890" s="17">
        <v>40499</v>
      </c>
      <c r="B2890" s="1">
        <v>18.895099999999999</v>
      </c>
      <c r="C2890" s="2">
        <v>19.025300000000001</v>
      </c>
      <c r="D2890" s="63"/>
      <c r="F2890" s="60"/>
      <c r="G2890" s="60"/>
      <c r="I2890" s="57"/>
      <c r="J2890" s="57"/>
    </row>
    <row r="2891" spans="1:10" ht="18" x14ac:dyDescent="0.2">
      <c r="A2891" s="17">
        <v>40500</v>
      </c>
      <c r="B2891" s="1">
        <v>18.895099999999999</v>
      </c>
      <c r="C2891" s="2">
        <v>19.026299999999999</v>
      </c>
      <c r="D2891" s="63"/>
      <c r="F2891" s="60"/>
      <c r="G2891" s="60"/>
      <c r="I2891" s="57"/>
      <c r="J2891" s="57"/>
    </row>
    <row r="2892" spans="1:10" ht="18" x14ac:dyDescent="0.2">
      <c r="A2892" s="17">
        <v>40501</v>
      </c>
      <c r="B2892" s="1">
        <v>18.895099999999999</v>
      </c>
      <c r="C2892" s="2">
        <v>19.025300000000001</v>
      </c>
      <c r="D2892" s="63"/>
      <c r="F2892" s="60"/>
      <c r="G2892" s="60"/>
      <c r="I2892" s="57"/>
      <c r="J2892" s="57"/>
    </row>
    <row r="2893" spans="1:10" ht="18" x14ac:dyDescent="0.2">
      <c r="A2893" s="17">
        <v>40504</v>
      </c>
      <c r="B2893" s="1">
        <v>18.895099999999999</v>
      </c>
      <c r="C2893" s="2">
        <v>19.0274</v>
      </c>
      <c r="D2893" s="63"/>
      <c r="F2893" s="60"/>
      <c r="G2893" s="60"/>
      <c r="I2893" s="57"/>
      <c r="J2893" s="57"/>
    </row>
    <row r="2894" spans="1:10" ht="18" x14ac:dyDescent="0.2">
      <c r="A2894" s="17">
        <v>40505</v>
      </c>
      <c r="B2894" s="1">
        <v>18.895099999999999</v>
      </c>
      <c r="C2894" s="2">
        <v>19.0273</v>
      </c>
      <c r="D2894" s="63"/>
      <c r="F2894" s="60"/>
      <c r="G2894" s="60"/>
      <c r="I2894" s="57"/>
      <c r="J2894" s="57"/>
    </row>
    <row r="2895" spans="1:10" ht="18" x14ac:dyDescent="0.2">
      <c r="A2895" s="17">
        <v>40506</v>
      </c>
      <c r="B2895" s="1">
        <v>18.895099999999999</v>
      </c>
      <c r="C2895" s="2">
        <v>19.027200000000001</v>
      </c>
      <c r="D2895" s="63"/>
      <c r="F2895" s="60"/>
      <c r="G2895" s="60"/>
      <c r="I2895" s="57"/>
      <c r="J2895" s="57"/>
    </row>
    <row r="2896" spans="1:10" ht="18" x14ac:dyDescent="0.2">
      <c r="A2896" s="17">
        <v>40507</v>
      </c>
      <c r="B2896" s="1">
        <v>18.895099999999999</v>
      </c>
      <c r="C2896" s="2">
        <v>19.0273</v>
      </c>
      <c r="D2896" s="63"/>
      <c r="F2896" s="60"/>
      <c r="G2896" s="60"/>
      <c r="I2896" s="57"/>
      <c r="J2896" s="57"/>
    </row>
    <row r="2897" spans="1:10" ht="18" x14ac:dyDescent="0.2">
      <c r="A2897" s="17">
        <v>40508</v>
      </c>
      <c r="B2897" s="1">
        <v>18.895099999999999</v>
      </c>
      <c r="C2897" s="2">
        <v>19.027200000000001</v>
      </c>
      <c r="D2897" s="63"/>
      <c r="F2897" s="60"/>
      <c r="G2897" s="60"/>
      <c r="I2897" s="57"/>
      <c r="J2897" s="57"/>
    </row>
    <row r="2898" spans="1:10" ht="18" x14ac:dyDescent="0.2">
      <c r="A2898" s="17">
        <v>40511</v>
      </c>
      <c r="B2898" s="1">
        <v>18.895099999999999</v>
      </c>
      <c r="C2898" s="2">
        <v>19.0273</v>
      </c>
      <c r="D2898" s="63"/>
      <c r="F2898" s="60"/>
      <c r="G2898" s="60"/>
      <c r="I2898" s="57"/>
      <c r="J2898" s="57"/>
    </row>
    <row r="2899" spans="1:10" ht="18.75" thickBot="1" x14ac:dyDescent="0.25">
      <c r="A2899" s="16">
        <v>40512</v>
      </c>
      <c r="B2899" s="1">
        <v>18.895099999999999</v>
      </c>
      <c r="C2899" s="2">
        <v>19.0105</v>
      </c>
      <c r="D2899" s="63"/>
      <c r="F2899" s="60"/>
      <c r="G2899" s="60"/>
      <c r="I2899" s="57"/>
      <c r="J2899" s="57"/>
    </row>
    <row r="2900" spans="1:10" ht="21.75" thickBot="1" x14ac:dyDescent="0.25">
      <c r="A2900" s="11" t="s">
        <v>19</v>
      </c>
      <c r="B2900" s="12">
        <f>AVERAGE(B2901:B2923)</f>
        <v>18.89510000000001</v>
      </c>
      <c r="C2900" s="13">
        <f>AVERAGE(C2901:C2923)</f>
        <v>19.02648695652174</v>
      </c>
      <c r="D2900" s="63"/>
      <c r="F2900" s="60"/>
      <c r="G2900" s="60"/>
      <c r="I2900" s="57"/>
      <c r="J2900" s="57"/>
    </row>
    <row r="2901" spans="1:10" ht="18" x14ac:dyDescent="0.2">
      <c r="A2901" s="36">
        <v>40513</v>
      </c>
      <c r="B2901" s="34">
        <v>18.895099999999999</v>
      </c>
      <c r="C2901" s="35">
        <v>19.0273</v>
      </c>
      <c r="D2901" s="63"/>
      <c r="F2901" s="60"/>
      <c r="G2901" s="60"/>
      <c r="I2901" s="57"/>
      <c r="J2901" s="57"/>
    </row>
    <row r="2902" spans="1:10" ht="18" x14ac:dyDescent="0.2">
      <c r="A2902" s="17">
        <v>40514</v>
      </c>
      <c r="B2902" s="1">
        <v>18.895099999999999</v>
      </c>
      <c r="C2902" s="2">
        <v>19.0273</v>
      </c>
      <c r="D2902" s="63"/>
      <c r="F2902" s="60"/>
      <c r="G2902" s="60"/>
      <c r="I2902" s="57"/>
      <c r="J2902" s="57"/>
    </row>
    <row r="2903" spans="1:10" ht="18" x14ac:dyDescent="0.2">
      <c r="A2903" s="17">
        <v>40515</v>
      </c>
      <c r="B2903" s="1">
        <v>18.895099999999999</v>
      </c>
      <c r="C2903" s="2">
        <v>19.008900000000001</v>
      </c>
      <c r="D2903" s="63"/>
      <c r="F2903" s="60"/>
      <c r="G2903" s="60"/>
      <c r="I2903" s="57"/>
      <c r="J2903" s="57"/>
    </row>
    <row r="2904" spans="1:10" ht="18" x14ac:dyDescent="0.2">
      <c r="A2904" s="17">
        <v>40518</v>
      </c>
      <c r="B2904" s="1">
        <v>18.895099999999999</v>
      </c>
      <c r="C2904" s="2">
        <v>19.026599999999998</v>
      </c>
      <c r="D2904" s="63"/>
      <c r="F2904" s="60"/>
      <c r="G2904" s="60"/>
      <c r="I2904" s="57"/>
      <c r="J2904" s="57"/>
    </row>
    <row r="2905" spans="1:10" ht="18" x14ac:dyDescent="0.2">
      <c r="A2905" s="16">
        <v>40519</v>
      </c>
      <c r="B2905" s="1">
        <v>18.895099999999999</v>
      </c>
      <c r="C2905" s="2">
        <v>19.0273</v>
      </c>
      <c r="D2905" s="63"/>
      <c r="F2905" s="60"/>
      <c r="G2905" s="60"/>
      <c r="I2905" s="57"/>
      <c r="J2905" s="57"/>
    </row>
    <row r="2906" spans="1:10" ht="18" x14ac:dyDescent="0.2">
      <c r="A2906" s="16">
        <v>40520</v>
      </c>
      <c r="B2906" s="1">
        <v>18.895099999999999</v>
      </c>
      <c r="C2906" s="2">
        <v>19.0273</v>
      </c>
      <c r="D2906" s="63"/>
      <c r="F2906" s="60"/>
      <c r="G2906" s="60"/>
      <c r="I2906" s="57"/>
      <c r="J2906" s="57"/>
    </row>
    <row r="2907" spans="1:10" ht="18" x14ac:dyDescent="0.2">
      <c r="A2907" s="16">
        <v>40521</v>
      </c>
      <c r="B2907" s="1">
        <v>18.895099999999999</v>
      </c>
      <c r="C2907" s="2">
        <v>19.0273</v>
      </c>
      <c r="D2907" s="63"/>
      <c r="F2907" s="60"/>
      <c r="G2907" s="60"/>
      <c r="I2907" s="57"/>
      <c r="J2907" s="57"/>
    </row>
    <row r="2908" spans="1:10" ht="18" x14ac:dyDescent="0.2">
      <c r="A2908" s="16">
        <v>40522</v>
      </c>
      <c r="B2908" s="1">
        <v>18.895099999999999</v>
      </c>
      <c r="C2908" s="2">
        <v>19.0274</v>
      </c>
      <c r="D2908" s="63"/>
      <c r="F2908" s="60"/>
      <c r="G2908" s="60"/>
      <c r="I2908" s="57"/>
      <c r="J2908" s="57"/>
    </row>
    <row r="2909" spans="1:10" ht="18" x14ac:dyDescent="0.2">
      <c r="A2909" s="16">
        <v>40525</v>
      </c>
      <c r="B2909" s="1">
        <v>18.895099999999999</v>
      </c>
      <c r="C2909" s="2">
        <v>19.0274</v>
      </c>
      <c r="D2909" s="63"/>
      <c r="F2909" s="60"/>
      <c r="G2909" s="60"/>
      <c r="I2909" s="57"/>
      <c r="J2909" s="57"/>
    </row>
    <row r="2910" spans="1:10" ht="18" x14ac:dyDescent="0.2">
      <c r="A2910" s="16">
        <v>40526</v>
      </c>
      <c r="B2910" s="1">
        <v>18.895099999999999</v>
      </c>
      <c r="C2910" s="2">
        <v>19.0274</v>
      </c>
      <c r="D2910" s="63"/>
      <c r="F2910" s="60"/>
      <c r="G2910" s="60"/>
      <c r="I2910" s="57"/>
      <c r="J2910" s="57"/>
    </row>
    <row r="2911" spans="1:10" ht="18" x14ac:dyDescent="0.2">
      <c r="A2911" s="16">
        <v>40527</v>
      </c>
      <c r="B2911" s="1">
        <v>18.895099999999999</v>
      </c>
      <c r="C2911" s="2">
        <v>19.027100000000001</v>
      </c>
      <c r="D2911" s="63"/>
      <c r="F2911" s="60"/>
      <c r="G2911" s="60"/>
      <c r="I2911" s="57"/>
      <c r="J2911" s="57"/>
    </row>
    <row r="2912" spans="1:10" ht="18" x14ac:dyDescent="0.2">
      <c r="A2912" s="16">
        <v>40528</v>
      </c>
      <c r="B2912" s="1">
        <v>18.895099999999999</v>
      </c>
      <c r="C2912" s="2">
        <v>19.027100000000001</v>
      </c>
      <c r="D2912" s="63"/>
      <c r="F2912" s="60"/>
      <c r="G2912" s="60"/>
      <c r="I2912" s="57"/>
      <c r="J2912" s="57"/>
    </row>
    <row r="2913" spans="1:10" ht="18" x14ac:dyDescent="0.2">
      <c r="A2913" s="16">
        <v>40529</v>
      </c>
      <c r="B2913" s="1">
        <v>18.895099999999999</v>
      </c>
      <c r="C2913" s="2">
        <v>19.027200000000001</v>
      </c>
      <c r="D2913" s="63"/>
      <c r="F2913" s="60"/>
      <c r="G2913" s="60"/>
      <c r="I2913" s="57"/>
      <c r="J2913" s="57"/>
    </row>
    <row r="2914" spans="1:10" ht="18" x14ac:dyDescent="0.2">
      <c r="A2914" s="16">
        <v>40532</v>
      </c>
      <c r="B2914" s="1">
        <v>18.895099999999999</v>
      </c>
      <c r="C2914" s="2">
        <v>19.0273</v>
      </c>
      <c r="D2914" s="63"/>
      <c r="F2914" s="60"/>
      <c r="G2914" s="60"/>
      <c r="I2914" s="57"/>
      <c r="J2914" s="57"/>
    </row>
    <row r="2915" spans="1:10" ht="18" x14ac:dyDescent="0.2">
      <c r="A2915" s="16">
        <v>40533</v>
      </c>
      <c r="B2915" s="1">
        <v>18.895099999999999</v>
      </c>
      <c r="C2915" s="2">
        <v>19.0274</v>
      </c>
      <c r="D2915" s="63"/>
      <c r="F2915" s="60"/>
      <c r="G2915" s="60"/>
      <c r="I2915" s="57"/>
      <c r="J2915" s="57"/>
    </row>
    <row r="2916" spans="1:10" ht="18" x14ac:dyDescent="0.2">
      <c r="A2916" s="16">
        <v>40534</v>
      </c>
      <c r="B2916" s="1">
        <v>18.895099999999999</v>
      </c>
      <c r="C2916" s="2">
        <v>19.0274</v>
      </c>
      <c r="D2916" s="63"/>
      <c r="F2916" s="60"/>
      <c r="G2916" s="60"/>
      <c r="I2916" s="57"/>
      <c r="J2916" s="57"/>
    </row>
    <row r="2917" spans="1:10" ht="18" x14ac:dyDescent="0.2">
      <c r="A2917" s="16">
        <v>40535</v>
      </c>
      <c r="B2917" s="1">
        <v>18.895099999999999</v>
      </c>
      <c r="C2917" s="2">
        <v>19.0273</v>
      </c>
      <c r="D2917" s="63"/>
      <c r="F2917" s="60"/>
      <c r="G2917" s="60"/>
      <c r="I2917" s="57"/>
      <c r="J2917" s="57"/>
    </row>
    <row r="2918" spans="1:10" ht="18" x14ac:dyDescent="0.2">
      <c r="A2918" s="16">
        <v>40536</v>
      </c>
      <c r="B2918" s="1">
        <v>18.895099999999999</v>
      </c>
      <c r="C2918" s="2">
        <v>19.0274</v>
      </c>
      <c r="D2918" s="63"/>
      <c r="F2918" s="60"/>
      <c r="G2918" s="60"/>
      <c r="I2918" s="57"/>
      <c r="J2918" s="57"/>
    </row>
    <row r="2919" spans="1:10" ht="18" x14ac:dyDescent="0.2">
      <c r="A2919" s="16">
        <v>40539</v>
      </c>
      <c r="B2919" s="1">
        <v>18.895099999999999</v>
      </c>
      <c r="C2919" s="2">
        <v>19.0274</v>
      </c>
      <c r="D2919" s="63"/>
      <c r="F2919" s="60"/>
      <c r="G2919" s="60"/>
      <c r="I2919" s="57"/>
      <c r="J2919" s="57"/>
    </row>
    <row r="2920" spans="1:10" ht="18" x14ac:dyDescent="0.2">
      <c r="A2920" s="16">
        <v>40540</v>
      </c>
      <c r="B2920" s="1">
        <v>18.895099999999999</v>
      </c>
      <c r="C2920" s="2">
        <v>19.0274</v>
      </c>
      <c r="D2920" s="63"/>
      <c r="F2920" s="60"/>
      <c r="G2920" s="60"/>
      <c r="I2920" s="57"/>
      <c r="J2920" s="57"/>
    </row>
    <row r="2921" spans="1:10" ht="18" x14ac:dyDescent="0.2">
      <c r="A2921" s="16">
        <v>40541</v>
      </c>
      <c r="B2921" s="1">
        <v>18.895099999999999</v>
      </c>
      <c r="C2921" s="2">
        <v>19.0273</v>
      </c>
      <c r="D2921" s="63"/>
      <c r="F2921" s="60"/>
      <c r="G2921" s="60"/>
      <c r="I2921" s="57"/>
      <c r="J2921" s="57"/>
    </row>
    <row r="2922" spans="1:10" ht="18" x14ac:dyDescent="0.2">
      <c r="A2922" s="16">
        <v>40542</v>
      </c>
      <c r="B2922" s="1">
        <v>18.895099999999999</v>
      </c>
      <c r="C2922" s="2">
        <v>19.0274</v>
      </c>
      <c r="D2922" s="63"/>
      <c r="F2922" s="60"/>
      <c r="G2922" s="60"/>
      <c r="I2922" s="57"/>
      <c r="J2922" s="57"/>
    </row>
    <row r="2923" spans="1:10" ht="18.75" thickBot="1" x14ac:dyDescent="0.25">
      <c r="A2923" s="21">
        <v>40543</v>
      </c>
      <c r="B2923" s="25">
        <v>18.895099999999999</v>
      </c>
      <c r="C2923" s="26">
        <v>19.0273</v>
      </c>
      <c r="D2923" s="63"/>
      <c r="F2923" s="60"/>
      <c r="G2923" s="60"/>
      <c r="I2923" s="57"/>
      <c r="J2923" s="57"/>
    </row>
    <row r="2924" spans="1:10" ht="21.75" thickBot="1" x14ac:dyDescent="0.25">
      <c r="A2924" s="11" t="s">
        <v>8</v>
      </c>
      <c r="B2924" s="12">
        <f>AVERAGE(B2925:B2945)</f>
        <v>18.895100000000006</v>
      </c>
      <c r="C2924" s="13">
        <f>AVERAGE(C2925:C2945)</f>
        <v>19.027161904761904</v>
      </c>
      <c r="D2924" s="63"/>
      <c r="F2924" s="60"/>
      <c r="G2924" s="60"/>
      <c r="I2924" s="57"/>
      <c r="J2924" s="57"/>
    </row>
    <row r="2925" spans="1:10" ht="18" x14ac:dyDescent="0.2">
      <c r="A2925" s="3">
        <v>40546</v>
      </c>
      <c r="B2925" s="14">
        <v>18.895099999999999</v>
      </c>
      <c r="C2925" s="15">
        <v>19.0274</v>
      </c>
      <c r="D2925" s="63"/>
      <c r="F2925" s="60"/>
      <c r="G2925" s="60"/>
      <c r="I2925" s="57"/>
      <c r="J2925" s="57"/>
    </row>
    <row r="2926" spans="1:10" ht="18" x14ac:dyDescent="0.2">
      <c r="A2926" s="16">
        <v>40547</v>
      </c>
      <c r="B2926" s="1">
        <v>18.895099999999999</v>
      </c>
      <c r="C2926" s="2">
        <v>19.0274</v>
      </c>
      <c r="D2926" s="63"/>
      <c r="F2926" s="60"/>
      <c r="G2926" s="60"/>
      <c r="I2926" s="57"/>
      <c r="J2926" s="57"/>
    </row>
    <row r="2927" spans="1:10" ht="18" x14ac:dyDescent="0.2">
      <c r="A2927" s="16">
        <v>40548</v>
      </c>
      <c r="B2927" s="1">
        <v>18.895099999999999</v>
      </c>
      <c r="C2927" s="2">
        <v>19.026700000000002</v>
      </c>
      <c r="D2927" s="63"/>
      <c r="F2927" s="60"/>
      <c r="G2927" s="60"/>
      <c r="I2927" s="57"/>
      <c r="J2927" s="57"/>
    </row>
    <row r="2928" spans="1:10" ht="18" x14ac:dyDescent="0.2">
      <c r="A2928" s="16">
        <v>40549</v>
      </c>
      <c r="B2928" s="1">
        <v>18.895099999999999</v>
      </c>
      <c r="C2928" s="2">
        <v>19.026599999999998</v>
      </c>
      <c r="D2928" s="63"/>
      <c r="F2928" s="60"/>
      <c r="G2928" s="60"/>
      <c r="I2928" s="57"/>
      <c r="J2928" s="57"/>
    </row>
    <row r="2929" spans="1:10" ht="18" x14ac:dyDescent="0.2">
      <c r="A2929" s="16">
        <v>40550</v>
      </c>
      <c r="B2929" s="1">
        <v>18.895099999999999</v>
      </c>
      <c r="C2929" s="2">
        <v>19.027200000000001</v>
      </c>
      <c r="D2929" s="63"/>
      <c r="F2929" s="60"/>
      <c r="G2929" s="60"/>
      <c r="I2929" s="57"/>
      <c r="J2929" s="57"/>
    </row>
    <row r="2930" spans="1:10" ht="18" x14ac:dyDescent="0.2">
      <c r="A2930" s="16">
        <v>40553</v>
      </c>
      <c r="B2930" s="1">
        <v>18.895099999999999</v>
      </c>
      <c r="C2930" s="2">
        <v>19.0273</v>
      </c>
      <c r="D2930" s="63"/>
      <c r="F2930" s="60"/>
      <c r="G2930" s="60"/>
      <c r="I2930" s="57"/>
      <c r="J2930" s="57"/>
    </row>
    <row r="2931" spans="1:10" ht="18" x14ac:dyDescent="0.2">
      <c r="A2931" s="16">
        <v>40554</v>
      </c>
      <c r="B2931" s="1">
        <v>18.895099999999999</v>
      </c>
      <c r="C2931" s="2">
        <v>19.027100000000001</v>
      </c>
      <c r="D2931" s="63"/>
      <c r="F2931" s="60"/>
      <c r="G2931" s="60"/>
      <c r="I2931" s="57"/>
      <c r="J2931" s="57"/>
    </row>
    <row r="2932" spans="1:10" ht="18" x14ac:dyDescent="0.2">
      <c r="A2932" s="16">
        <v>40555</v>
      </c>
      <c r="B2932" s="1">
        <v>18.895099999999999</v>
      </c>
      <c r="C2932" s="2">
        <v>19.0274</v>
      </c>
      <c r="D2932" s="63"/>
      <c r="F2932" s="60"/>
      <c r="G2932" s="60"/>
      <c r="I2932" s="57"/>
      <c r="J2932" s="57"/>
    </row>
    <row r="2933" spans="1:10" ht="18" x14ac:dyDescent="0.2">
      <c r="A2933" s="16">
        <v>40556</v>
      </c>
      <c r="B2933" s="1">
        <v>18.895099999999999</v>
      </c>
      <c r="C2933" s="2">
        <v>19.0274</v>
      </c>
      <c r="D2933" s="63"/>
      <c r="F2933" s="60"/>
      <c r="G2933" s="60"/>
      <c r="I2933" s="57"/>
      <c r="J2933" s="57"/>
    </row>
    <row r="2934" spans="1:10" ht="18" x14ac:dyDescent="0.2">
      <c r="A2934" s="16">
        <v>40557</v>
      </c>
      <c r="B2934" s="1">
        <v>18.895099999999999</v>
      </c>
      <c r="C2934" s="2">
        <v>19.0273</v>
      </c>
      <c r="D2934" s="63"/>
      <c r="F2934" s="60"/>
      <c r="G2934" s="60"/>
      <c r="I2934" s="57"/>
      <c r="J2934" s="57"/>
    </row>
    <row r="2935" spans="1:10" ht="18" x14ac:dyDescent="0.2">
      <c r="A2935" s="17">
        <v>40560</v>
      </c>
      <c r="B2935" s="1">
        <v>18.895099999999999</v>
      </c>
      <c r="C2935" s="2">
        <v>19.0273</v>
      </c>
      <c r="D2935" s="63"/>
      <c r="F2935" s="60"/>
      <c r="G2935" s="60"/>
      <c r="I2935" s="57"/>
      <c r="J2935" s="57"/>
    </row>
    <row r="2936" spans="1:10" ht="18" x14ac:dyDescent="0.2">
      <c r="A2936" s="17">
        <v>40561</v>
      </c>
      <c r="B2936" s="1">
        <v>18.895099999999999</v>
      </c>
      <c r="C2936" s="2">
        <v>19.0274</v>
      </c>
      <c r="D2936" s="63"/>
      <c r="F2936" s="60"/>
      <c r="G2936" s="60"/>
      <c r="I2936" s="57"/>
      <c r="J2936" s="57"/>
    </row>
    <row r="2937" spans="1:10" ht="18" x14ac:dyDescent="0.2">
      <c r="A2937" s="17">
        <v>40562</v>
      </c>
      <c r="B2937" s="1">
        <v>18.895099999999999</v>
      </c>
      <c r="C2937" s="2">
        <v>19.0273</v>
      </c>
      <c r="D2937" s="63"/>
      <c r="F2937" s="60"/>
      <c r="G2937" s="60"/>
      <c r="I2937" s="57"/>
      <c r="J2937" s="57"/>
    </row>
    <row r="2938" spans="1:10" ht="18" x14ac:dyDescent="0.2">
      <c r="A2938" s="17">
        <v>40563</v>
      </c>
      <c r="B2938" s="1">
        <v>18.895099999999999</v>
      </c>
      <c r="C2938" s="2">
        <v>19.0274</v>
      </c>
      <c r="D2938" s="63"/>
      <c r="F2938" s="60"/>
      <c r="G2938" s="60"/>
      <c r="I2938" s="57"/>
      <c r="J2938" s="57"/>
    </row>
    <row r="2939" spans="1:10" ht="18" x14ac:dyDescent="0.2">
      <c r="A2939" s="17">
        <v>40564</v>
      </c>
      <c r="B2939" s="1">
        <v>18.895099999999999</v>
      </c>
      <c r="C2939" s="2">
        <v>19.0273</v>
      </c>
      <c r="D2939" s="63"/>
      <c r="F2939" s="60"/>
      <c r="G2939" s="60"/>
      <c r="I2939" s="57"/>
      <c r="J2939" s="57"/>
    </row>
    <row r="2940" spans="1:10" ht="18" x14ac:dyDescent="0.2">
      <c r="A2940" s="16">
        <v>40567</v>
      </c>
      <c r="B2940" s="1">
        <v>18.895099999999999</v>
      </c>
      <c r="C2940" s="2">
        <v>19.026599999999998</v>
      </c>
      <c r="D2940" s="63"/>
      <c r="F2940" s="60"/>
      <c r="G2940" s="60"/>
      <c r="I2940" s="57"/>
      <c r="J2940" s="57"/>
    </row>
    <row r="2941" spans="1:10" ht="18" x14ac:dyDescent="0.2">
      <c r="A2941" s="16">
        <v>40568</v>
      </c>
      <c r="B2941" s="1">
        <v>18.895099999999999</v>
      </c>
      <c r="C2941" s="2">
        <v>19.0274</v>
      </c>
      <c r="D2941" s="63"/>
      <c r="F2941" s="60"/>
      <c r="G2941" s="60"/>
      <c r="I2941" s="57"/>
      <c r="J2941" s="57"/>
    </row>
    <row r="2942" spans="1:10" ht="18" x14ac:dyDescent="0.2">
      <c r="A2942" s="16">
        <v>40569</v>
      </c>
      <c r="B2942" s="1">
        <v>18.895099999999999</v>
      </c>
      <c r="C2942" s="2">
        <v>19.0273</v>
      </c>
      <c r="D2942" s="63"/>
      <c r="F2942" s="60"/>
      <c r="G2942" s="60"/>
      <c r="I2942" s="57"/>
      <c r="J2942" s="57"/>
    </row>
    <row r="2943" spans="1:10" ht="18" x14ac:dyDescent="0.2">
      <c r="A2943" s="16">
        <v>40570</v>
      </c>
      <c r="B2943" s="1">
        <v>18.895099999999999</v>
      </c>
      <c r="C2943" s="2">
        <v>19.0273</v>
      </c>
      <c r="D2943" s="63"/>
      <c r="F2943" s="60"/>
      <c r="G2943" s="60"/>
      <c r="I2943" s="57"/>
      <c r="J2943" s="57"/>
    </row>
    <row r="2944" spans="1:10" ht="18" x14ac:dyDescent="0.2">
      <c r="A2944" s="16">
        <v>40571</v>
      </c>
      <c r="B2944" s="1">
        <v>18.895099999999999</v>
      </c>
      <c r="C2944" s="2">
        <v>19.027200000000001</v>
      </c>
      <c r="D2944" s="63"/>
      <c r="F2944" s="60"/>
      <c r="G2944" s="60"/>
      <c r="I2944" s="57"/>
      <c r="J2944" s="57"/>
    </row>
    <row r="2945" spans="1:10" ht="18.75" thickBot="1" x14ac:dyDescent="0.25">
      <c r="A2945" s="16">
        <v>40574</v>
      </c>
      <c r="B2945" s="1">
        <v>18.895099999999999</v>
      </c>
      <c r="C2945" s="2">
        <v>19.0261</v>
      </c>
      <c r="D2945" s="63"/>
      <c r="F2945" s="60"/>
      <c r="G2945" s="60"/>
      <c r="I2945" s="57"/>
      <c r="J2945" s="57"/>
    </row>
    <row r="2946" spans="1:10" ht="21.75" thickBot="1" x14ac:dyDescent="0.25">
      <c r="A2946" s="11" t="s">
        <v>9</v>
      </c>
      <c r="B2946" s="12">
        <f>AVERAGE(B2947:B2966)</f>
        <v>18.895100000000006</v>
      </c>
      <c r="C2946" s="13">
        <f>AVERAGE(C2947:C2966)</f>
        <v>19.02732</v>
      </c>
      <c r="D2946" s="63"/>
      <c r="F2946" s="60"/>
      <c r="G2946" s="60"/>
      <c r="I2946" s="57"/>
      <c r="J2946" s="57"/>
    </row>
    <row r="2947" spans="1:10" ht="18" x14ac:dyDescent="0.2">
      <c r="A2947" s="3">
        <v>40575</v>
      </c>
      <c r="B2947" s="1">
        <v>18.895099999999999</v>
      </c>
      <c r="C2947" s="2">
        <v>19.0273</v>
      </c>
      <c r="D2947" s="63"/>
      <c r="F2947" s="60"/>
      <c r="G2947" s="60"/>
      <c r="I2947" s="57"/>
      <c r="J2947" s="57"/>
    </row>
    <row r="2948" spans="1:10" ht="18" x14ac:dyDescent="0.2">
      <c r="A2948" s="16">
        <v>40576</v>
      </c>
      <c r="B2948" s="1">
        <v>18.895099999999999</v>
      </c>
      <c r="C2948" s="2">
        <v>19.0273</v>
      </c>
      <c r="D2948" s="63"/>
      <c r="F2948" s="60"/>
      <c r="G2948" s="60"/>
      <c r="I2948" s="57"/>
      <c r="J2948" s="57"/>
    </row>
    <row r="2949" spans="1:10" ht="18" x14ac:dyDescent="0.2">
      <c r="A2949" s="16">
        <v>40577</v>
      </c>
      <c r="B2949" s="1">
        <v>18.895099999999999</v>
      </c>
      <c r="C2949" s="2">
        <v>19.0273</v>
      </c>
      <c r="D2949" s="63"/>
      <c r="F2949" s="60"/>
      <c r="G2949" s="60"/>
      <c r="I2949" s="57"/>
      <c r="J2949" s="57"/>
    </row>
    <row r="2950" spans="1:10" ht="18" x14ac:dyDescent="0.2">
      <c r="A2950" s="16">
        <v>40578</v>
      </c>
      <c r="B2950" s="1">
        <v>18.895099999999999</v>
      </c>
      <c r="C2950" s="2">
        <v>19.027100000000001</v>
      </c>
      <c r="D2950" s="63"/>
      <c r="F2950" s="60"/>
      <c r="G2950" s="60"/>
      <c r="I2950" s="57"/>
      <c r="J2950" s="57"/>
    </row>
    <row r="2951" spans="1:10" ht="18" x14ac:dyDescent="0.2">
      <c r="A2951" s="16">
        <v>40581</v>
      </c>
      <c r="B2951" s="1">
        <v>18.895099999999999</v>
      </c>
      <c r="C2951" s="2">
        <v>19.0274</v>
      </c>
      <c r="D2951" s="63"/>
      <c r="F2951" s="60"/>
      <c r="G2951" s="60"/>
      <c r="I2951" s="57"/>
      <c r="J2951" s="57"/>
    </row>
    <row r="2952" spans="1:10" ht="18" x14ac:dyDescent="0.2">
      <c r="A2952" s="16">
        <v>40582</v>
      </c>
      <c r="B2952" s="1">
        <v>18.895099999999999</v>
      </c>
      <c r="C2952" s="2">
        <v>19.0274</v>
      </c>
      <c r="D2952" s="63"/>
      <c r="F2952" s="60"/>
      <c r="G2952" s="60"/>
      <c r="I2952" s="57"/>
      <c r="J2952" s="57"/>
    </row>
    <row r="2953" spans="1:10" ht="18" x14ac:dyDescent="0.2">
      <c r="A2953" s="16">
        <v>40583</v>
      </c>
      <c r="B2953" s="1">
        <v>18.895099999999999</v>
      </c>
      <c r="C2953" s="2">
        <v>19.027200000000001</v>
      </c>
      <c r="D2953" s="63"/>
      <c r="F2953" s="60"/>
      <c r="G2953" s="60"/>
      <c r="I2953" s="57"/>
      <c r="J2953" s="57"/>
    </row>
    <row r="2954" spans="1:10" ht="18" x14ac:dyDescent="0.2">
      <c r="A2954" s="16">
        <v>40584</v>
      </c>
      <c r="B2954" s="1">
        <v>18.895099999999999</v>
      </c>
      <c r="C2954" s="2">
        <v>19.0273</v>
      </c>
      <c r="D2954" s="63"/>
      <c r="F2954" s="60"/>
      <c r="G2954" s="60"/>
      <c r="I2954" s="57"/>
      <c r="J2954" s="57"/>
    </row>
    <row r="2955" spans="1:10" ht="18" x14ac:dyDescent="0.2">
      <c r="A2955" s="16">
        <v>40585</v>
      </c>
      <c r="B2955" s="1">
        <v>18.895099999999999</v>
      </c>
      <c r="C2955" s="2">
        <v>19.027200000000001</v>
      </c>
      <c r="D2955" s="63"/>
      <c r="F2955" s="60"/>
      <c r="G2955" s="60"/>
      <c r="I2955" s="57"/>
      <c r="J2955" s="57"/>
    </row>
    <row r="2956" spans="1:10" ht="18" x14ac:dyDescent="0.2">
      <c r="A2956" s="16">
        <v>40588</v>
      </c>
      <c r="B2956" s="1">
        <v>18.895099999999999</v>
      </c>
      <c r="C2956" s="2">
        <v>19.0273</v>
      </c>
      <c r="D2956" s="63"/>
      <c r="F2956" s="60"/>
      <c r="G2956" s="60"/>
      <c r="I2956" s="57"/>
      <c r="J2956" s="57"/>
    </row>
    <row r="2957" spans="1:10" ht="18" x14ac:dyDescent="0.2">
      <c r="A2957" s="16">
        <v>40589</v>
      </c>
      <c r="B2957" s="1">
        <v>18.895099999999999</v>
      </c>
      <c r="C2957" s="2">
        <v>19.0274</v>
      </c>
      <c r="D2957" s="63"/>
      <c r="F2957" s="60"/>
      <c r="G2957" s="60"/>
      <c r="I2957" s="57"/>
      <c r="J2957" s="57"/>
    </row>
    <row r="2958" spans="1:10" ht="18" x14ac:dyDescent="0.2">
      <c r="A2958" s="16">
        <v>40590</v>
      </c>
      <c r="B2958" s="1">
        <v>18.895099999999999</v>
      </c>
      <c r="C2958" s="2">
        <v>19.027200000000001</v>
      </c>
      <c r="D2958" s="63"/>
      <c r="F2958" s="60"/>
      <c r="G2958" s="60"/>
      <c r="I2958" s="57"/>
      <c r="J2958" s="57"/>
    </row>
    <row r="2959" spans="1:10" ht="18" x14ac:dyDescent="0.2">
      <c r="A2959" s="16">
        <v>40591</v>
      </c>
      <c r="B2959" s="1">
        <v>18.895099999999999</v>
      </c>
      <c r="C2959" s="2">
        <v>19.0274</v>
      </c>
      <c r="D2959" s="63"/>
      <c r="F2959" s="60"/>
      <c r="G2959" s="60"/>
      <c r="I2959" s="57"/>
      <c r="J2959" s="57"/>
    </row>
    <row r="2960" spans="1:10" ht="18" x14ac:dyDescent="0.2">
      <c r="A2960" s="16">
        <v>40592</v>
      </c>
      <c r="B2960" s="1">
        <v>18.895099999999999</v>
      </c>
      <c r="C2960" s="2">
        <v>19.0273</v>
      </c>
      <c r="D2960" s="63"/>
      <c r="F2960" s="60"/>
      <c r="G2960" s="60"/>
      <c r="I2960" s="57"/>
      <c r="J2960" s="57"/>
    </row>
    <row r="2961" spans="1:10" ht="18" x14ac:dyDescent="0.2">
      <c r="A2961" s="16">
        <v>40595</v>
      </c>
      <c r="B2961" s="1">
        <v>18.895099999999999</v>
      </c>
      <c r="C2961" s="2">
        <v>19.0274</v>
      </c>
      <c r="D2961" s="63"/>
      <c r="F2961" s="60"/>
      <c r="G2961" s="60"/>
      <c r="I2961" s="57"/>
      <c r="J2961" s="57"/>
    </row>
    <row r="2962" spans="1:10" ht="18" x14ac:dyDescent="0.2">
      <c r="A2962" s="16">
        <v>40596</v>
      </c>
      <c r="B2962" s="1">
        <v>18.895099999999999</v>
      </c>
      <c r="C2962" s="2">
        <v>19.0274</v>
      </c>
      <c r="D2962" s="63"/>
      <c r="F2962" s="60"/>
      <c r="G2962" s="60"/>
      <c r="I2962" s="57"/>
      <c r="J2962" s="57"/>
    </row>
    <row r="2963" spans="1:10" ht="18" x14ac:dyDescent="0.2">
      <c r="A2963" s="16">
        <v>40597</v>
      </c>
      <c r="B2963" s="1">
        <v>18.895099999999999</v>
      </c>
      <c r="C2963" s="2">
        <v>19.0274</v>
      </c>
      <c r="D2963" s="63"/>
      <c r="F2963" s="60"/>
      <c r="G2963" s="60"/>
      <c r="I2963" s="57"/>
      <c r="J2963" s="57"/>
    </row>
    <row r="2964" spans="1:10" ht="18" x14ac:dyDescent="0.2">
      <c r="A2964" s="16">
        <v>40598</v>
      </c>
      <c r="B2964" s="1">
        <v>18.895099999999999</v>
      </c>
      <c r="C2964" s="2">
        <v>19.0274</v>
      </c>
      <c r="D2964" s="63"/>
      <c r="F2964" s="60"/>
      <c r="G2964" s="60"/>
      <c r="I2964" s="57"/>
      <c r="J2964" s="57"/>
    </row>
    <row r="2965" spans="1:10" ht="18" x14ac:dyDescent="0.2">
      <c r="A2965" s="16">
        <v>40599</v>
      </c>
      <c r="B2965" s="1">
        <v>18.895099999999999</v>
      </c>
      <c r="C2965" s="2">
        <v>19.0274</v>
      </c>
      <c r="D2965" s="63"/>
      <c r="F2965" s="60"/>
      <c r="G2965" s="60"/>
      <c r="I2965" s="57"/>
      <c r="J2965" s="57"/>
    </row>
    <row r="2966" spans="1:10" ht="18.75" thickBot="1" x14ac:dyDescent="0.25">
      <c r="A2966" s="17">
        <v>40602</v>
      </c>
      <c r="B2966" s="1">
        <v>18.895099999999999</v>
      </c>
      <c r="C2966" s="2">
        <v>19.0273</v>
      </c>
      <c r="D2966" s="63"/>
      <c r="F2966" s="60"/>
      <c r="G2966" s="60"/>
      <c r="I2966" s="57"/>
      <c r="J2966" s="57"/>
    </row>
    <row r="2967" spans="1:10" ht="21.75" thickBot="1" x14ac:dyDescent="0.25">
      <c r="A2967" s="11" t="s">
        <v>10</v>
      </c>
      <c r="B2967" s="12">
        <f>AVERAGE(B2968:B2990)</f>
        <v>18.89510000000001</v>
      </c>
      <c r="C2967" s="13">
        <f>AVERAGE(C2968:C2990)</f>
        <v>19.027286956521742</v>
      </c>
      <c r="D2967" s="63"/>
      <c r="F2967" s="60"/>
      <c r="G2967" s="60"/>
      <c r="I2967" s="57"/>
      <c r="J2967" s="57"/>
    </row>
    <row r="2968" spans="1:10" ht="18" x14ac:dyDescent="0.2">
      <c r="A2968" s="33">
        <v>40603</v>
      </c>
      <c r="B2968" s="34">
        <v>18.895099999999999</v>
      </c>
      <c r="C2968" s="35">
        <v>19.0273</v>
      </c>
      <c r="D2968" s="63"/>
      <c r="F2968" s="60"/>
      <c r="G2968" s="60"/>
      <c r="I2968" s="57"/>
      <c r="J2968" s="57"/>
    </row>
    <row r="2969" spans="1:10" ht="18" x14ac:dyDescent="0.2">
      <c r="A2969" s="16">
        <v>40604</v>
      </c>
      <c r="B2969" s="1">
        <v>18.895099999999999</v>
      </c>
      <c r="C2969" s="2">
        <v>19.027200000000001</v>
      </c>
      <c r="D2969" s="63"/>
      <c r="F2969" s="60"/>
      <c r="G2969" s="60"/>
      <c r="I2969" s="57"/>
      <c r="J2969" s="57"/>
    </row>
    <row r="2970" spans="1:10" ht="18" x14ac:dyDescent="0.2">
      <c r="A2970" s="16">
        <v>40605</v>
      </c>
      <c r="B2970" s="1">
        <v>18.895099999999999</v>
      </c>
      <c r="C2970" s="2">
        <v>19.0273</v>
      </c>
      <c r="D2970" s="63"/>
      <c r="F2970" s="60"/>
      <c r="G2970" s="60"/>
      <c r="I2970" s="57"/>
      <c r="J2970" s="57"/>
    </row>
    <row r="2971" spans="1:10" ht="18" x14ac:dyDescent="0.2">
      <c r="A2971" s="16">
        <v>40606</v>
      </c>
      <c r="B2971" s="1">
        <v>18.895099999999999</v>
      </c>
      <c r="C2971" s="2">
        <v>19.0273</v>
      </c>
      <c r="D2971" s="63"/>
      <c r="F2971" s="60"/>
      <c r="G2971" s="60"/>
      <c r="I2971" s="57"/>
      <c r="J2971" s="57"/>
    </row>
    <row r="2972" spans="1:10" ht="18" x14ac:dyDescent="0.2">
      <c r="A2972" s="16">
        <v>40609</v>
      </c>
      <c r="B2972" s="1">
        <v>18.895099999999999</v>
      </c>
      <c r="C2972" s="2">
        <v>19.0274</v>
      </c>
      <c r="D2972" s="63"/>
      <c r="F2972" s="60"/>
      <c r="G2972" s="60"/>
      <c r="I2972" s="57"/>
      <c r="J2972" s="57"/>
    </row>
    <row r="2973" spans="1:10" ht="18" x14ac:dyDescent="0.2">
      <c r="A2973" s="16">
        <v>40610</v>
      </c>
      <c r="B2973" s="1">
        <v>18.895099999999999</v>
      </c>
      <c r="C2973" s="2">
        <v>19.027200000000001</v>
      </c>
      <c r="D2973" s="63"/>
      <c r="F2973" s="60"/>
      <c r="G2973" s="60"/>
      <c r="I2973" s="57"/>
      <c r="J2973" s="57"/>
    </row>
    <row r="2974" spans="1:10" ht="18" x14ac:dyDescent="0.2">
      <c r="A2974" s="16">
        <v>40611</v>
      </c>
      <c r="B2974" s="1">
        <v>18.895099999999999</v>
      </c>
      <c r="C2974" s="2">
        <v>19.0273</v>
      </c>
      <c r="D2974" s="63"/>
      <c r="F2974" s="60"/>
      <c r="G2974" s="60"/>
      <c r="I2974" s="57"/>
      <c r="J2974" s="57"/>
    </row>
    <row r="2975" spans="1:10" ht="18" x14ac:dyDescent="0.2">
      <c r="A2975" s="16">
        <v>40612</v>
      </c>
      <c r="B2975" s="1">
        <v>18.895099999999999</v>
      </c>
      <c r="C2975" s="2">
        <v>19.026900000000001</v>
      </c>
      <c r="D2975" s="63"/>
      <c r="F2975" s="60"/>
      <c r="G2975" s="60"/>
      <c r="I2975" s="57"/>
      <c r="J2975" s="57"/>
    </row>
    <row r="2976" spans="1:10" ht="18" x14ac:dyDescent="0.2">
      <c r="A2976" s="16">
        <v>40613</v>
      </c>
      <c r="B2976" s="1">
        <v>18.895099999999999</v>
      </c>
      <c r="C2976" s="2">
        <v>19.0273</v>
      </c>
      <c r="D2976" s="63"/>
      <c r="F2976" s="60"/>
      <c r="G2976" s="60"/>
      <c r="I2976" s="57"/>
      <c r="J2976" s="57"/>
    </row>
    <row r="2977" spans="1:10" ht="18" x14ac:dyDescent="0.2">
      <c r="A2977" s="16">
        <v>40616</v>
      </c>
      <c r="B2977" s="1">
        <v>18.895099999999999</v>
      </c>
      <c r="C2977" s="2">
        <v>19.0274</v>
      </c>
      <c r="D2977" s="63"/>
      <c r="F2977" s="60"/>
      <c r="G2977" s="60"/>
      <c r="I2977" s="57"/>
      <c r="J2977" s="57"/>
    </row>
    <row r="2978" spans="1:10" ht="18" x14ac:dyDescent="0.2">
      <c r="A2978" s="16">
        <v>40617</v>
      </c>
      <c r="B2978" s="1">
        <v>18.895099999999999</v>
      </c>
      <c r="C2978" s="2">
        <v>19.0274</v>
      </c>
      <c r="D2978" s="63"/>
      <c r="F2978" s="60"/>
      <c r="G2978" s="60"/>
      <c r="I2978" s="57"/>
      <c r="J2978" s="57"/>
    </row>
    <row r="2979" spans="1:10" ht="18" x14ac:dyDescent="0.2">
      <c r="A2979" s="16">
        <v>40618</v>
      </c>
      <c r="B2979" s="1">
        <v>18.895099999999999</v>
      </c>
      <c r="C2979" s="2">
        <v>19.0273</v>
      </c>
      <c r="D2979" s="63"/>
      <c r="F2979" s="60"/>
      <c r="G2979" s="60"/>
      <c r="I2979" s="57"/>
      <c r="J2979" s="57"/>
    </row>
    <row r="2980" spans="1:10" ht="18" x14ac:dyDescent="0.2">
      <c r="A2980" s="16">
        <v>40619</v>
      </c>
      <c r="B2980" s="1">
        <v>18.895099999999999</v>
      </c>
      <c r="C2980" s="2">
        <v>19.0274</v>
      </c>
      <c r="D2980" s="63"/>
      <c r="F2980" s="60"/>
      <c r="G2980" s="60"/>
      <c r="I2980" s="57"/>
      <c r="J2980" s="57"/>
    </row>
    <row r="2981" spans="1:10" ht="18" x14ac:dyDescent="0.2">
      <c r="A2981" s="16">
        <v>40620</v>
      </c>
      <c r="B2981" s="1">
        <v>18.895099999999999</v>
      </c>
      <c r="C2981" s="2">
        <v>19.027200000000001</v>
      </c>
      <c r="D2981" s="63"/>
      <c r="F2981" s="60"/>
      <c r="G2981" s="60"/>
      <c r="I2981" s="57"/>
      <c r="J2981" s="57"/>
    </row>
    <row r="2982" spans="1:10" ht="18" x14ac:dyDescent="0.2">
      <c r="A2982" s="16">
        <v>40623</v>
      </c>
      <c r="B2982" s="1">
        <v>18.895099999999999</v>
      </c>
      <c r="C2982" s="2">
        <v>19.0274</v>
      </c>
      <c r="D2982" s="63"/>
      <c r="F2982" s="60"/>
      <c r="G2982" s="60"/>
      <c r="I2982" s="57"/>
      <c r="J2982" s="57"/>
    </row>
    <row r="2983" spans="1:10" ht="18" x14ac:dyDescent="0.2">
      <c r="A2983" s="16">
        <v>40624</v>
      </c>
      <c r="B2983" s="1">
        <v>18.895099999999999</v>
      </c>
      <c r="C2983" s="2">
        <v>19.0274</v>
      </c>
      <c r="D2983" s="63"/>
      <c r="F2983" s="60"/>
      <c r="G2983" s="60"/>
      <c r="I2983" s="57"/>
      <c r="J2983" s="57"/>
    </row>
    <row r="2984" spans="1:10" ht="18" x14ac:dyDescent="0.2">
      <c r="A2984" s="16">
        <v>40625</v>
      </c>
      <c r="B2984" s="1">
        <v>18.895099999999999</v>
      </c>
      <c r="C2984" s="2">
        <v>19.0273</v>
      </c>
      <c r="D2984" s="63"/>
      <c r="F2984" s="60"/>
      <c r="G2984" s="60"/>
      <c r="I2984" s="57"/>
      <c r="J2984" s="57"/>
    </row>
    <row r="2985" spans="1:10" ht="18" x14ac:dyDescent="0.2">
      <c r="A2985" s="16">
        <v>40626</v>
      </c>
      <c r="B2985" s="1">
        <v>18.895099999999999</v>
      </c>
      <c r="C2985" s="2">
        <v>19.027200000000001</v>
      </c>
      <c r="D2985" s="63"/>
      <c r="F2985" s="60"/>
      <c r="G2985" s="60"/>
      <c r="I2985" s="57"/>
      <c r="J2985" s="57"/>
    </row>
    <row r="2986" spans="1:10" ht="18" x14ac:dyDescent="0.2">
      <c r="A2986" s="16">
        <v>40627</v>
      </c>
      <c r="B2986" s="1">
        <v>18.895099999999999</v>
      </c>
      <c r="C2986" s="2">
        <v>19.027200000000001</v>
      </c>
      <c r="D2986" s="63"/>
      <c r="F2986" s="60"/>
      <c r="G2986" s="60"/>
      <c r="I2986" s="57"/>
      <c r="J2986" s="57"/>
    </row>
    <row r="2987" spans="1:10" ht="18" x14ac:dyDescent="0.2">
      <c r="A2987" s="16">
        <v>40630</v>
      </c>
      <c r="B2987" s="1">
        <v>18.895099999999999</v>
      </c>
      <c r="C2987" s="2">
        <v>19.0274</v>
      </c>
      <c r="D2987" s="63"/>
      <c r="F2987" s="60"/>
      <c r="G2987" s="60"/>
      <c r="I2987" s="57"/>
      <c r="J2987" s="57"/>
    </row>
    <row r="2988" spans="1:10" ht="18" x14ac:dyDescent="0.2">
      <c r="A2988" s="16">
        <v>40631</v>
      </c>
      <c r="B2988" s="1">
        <v>18.895099999999999</v>
      </c>
      <c r="C2988" s="2">
        <v>19.027200000000001</v>
      </c>
      <c r="D2988" s="63"/>
      <c r="F2988" s="60"/>
      <c r="G2988" s="60"/>
      <c r="I2988" s="57"/>
      <c r="J2988" s="57"/>
    </row>
    <row r="2989" spans="1:10" ht="18" x14ac:dyDescent="0.2">
      <c r="A2989" s="16">
        <v>40632</v>
      </c>
      <c r="B2989" s="1">
        <v>18.895099999999999</v>
      </c>
      <c r="C2989" s="2">
        <v>19.0273</v>
      </c>
      <c r="D2989" s="63"/>
      <c r="F2989" s="60"/>
      <c r="G2989" s="60"/>
      <c r="I2989" s="57"/>
      <c r="J2989" s="57"/>
    </row>
    <row r="2990" spans="1:10" ht="18.75" thickBot="1" x14ac:dyDescent="0.25">
      <c r="A2990" s="21">
        <v>40633</v>
      </c>
      <c r="B2990" s="25">
        <v>18.895099999999999</v>
      </c>
      <c r="C2990" s="26">
        <v>19.0273</v>
      </c>
      <c r="D2990" s="63"/>
      <c r="F2990" s="60"/>
      <c r="G2990" s="60"/>
      <c r="I2990" s="57"/>
      <c r="J2990" s="57"/>
    </row>
    <row r="2991" spans="1:10" ht="21.75" thickBot="1" x14ac:dyDescent="0.25">
      <c r="A2991" s="18" t="s">
        <v>11</v>
      </c>
      <c r="B2991" s="12">
        <f>AVERAGE(B2992:B3007)</f>
        <v>18.895100000000006</v>
      </c>
      <c r="C2991" s="13">
        <f>AVERAGE(C2992:C3007)</f>
        <v>19.027262499999999</v>
      </c>
      <c r="D2991" s="63"/>
      <c r="F2991" s="60"/>
      <c r="G2991" s="60"/>
      <c r="I2991" s="57"/>
      <c r="J2991" s="57"/>
    </row>
    <row r="2992" spans="1:10" ht="18" x14ac:dyDescent="0.2">
      <c r="A2992" s="3">
        <v>40634</v>
      </c>
      <c r="B2992" s="1">
        <v>18.895099999999999</v>
      </c>
      <c r="C2992" s="2">
        <v>19.027100000000001</v>
      </c>
      <c r="D2992" s="63"/>
      <c r="F2992" s="60"/>
      <c r="G2992" s="60"/>
      <c r="I2992" s="57"/>
      <c r="J2992" s="57"/>
    </row>
    <row r="2993" spans="1:10" ht="18" x14ac:dyDescent="0.2">
      <c r="A2993" s="16">
        <v>40637</v>
      </c>
      <c r="B2993" s="1">
        <v>18.895099999999999</v>
      </c>
      <c r="C2993" s="2">
        <v>19.0274</v>
      </c>
      <c r="D2993" s="63"/>
      <c r="F2993" s="60"/>
      <c r="G2993" s="60"/>
      <c r="I2993" s="57"/>
      <c r="J2993" s="57"/>
    </row>
    <row r="2994" spans="1:10" ht="18" x14ac:dyDescent="0.2">
      <c r="A2994" s="16">
        <v>40638</v>
      </c>
      <c r="B2994" s="1">
        <v>18.895099999999999</v>
      </c>
      <c r="C2994" s="2">
        <v>19.027100000000001</v>
      </c>
      <c r="D2994" s="63"/>
      <c r="F2994" s="60"/>
      <c r="G2994" s="60"/>
      <c r="I2994" s="57"/>
      <c r="J2994" s="57"/>
    </row>
    <row r="2995" spans="1:10" ht="18" x14ac:dyDescent="0.2">
      <c r="A2995" s="16">
        <v>40639</v>
      </c>
      <c r="B2995" s="1">
        <v>18.895099999999999</v>
      </c>
      <c r="C2995" s="2">
        <v>19.0273</v>
      </c>
      <c r="D2995" s="63"/>
      <c r="F2995" s="60"/>
      <c r="G2995" s="60"/>
      <c r="I2995" s="57"/>
      <c r="J2995" s="57"/>
    </row>
    <row r="2996" spans="1:10" ht="18" x14ac:dyDescent="0.2">
      <c r="A2996" s="16">
        <v>40640</v>
      </c>
      <c r="B2996" s="1">
        <v>18.895099999999999</v>
      </c>
      <c r="C2996" s="2">
        <v>19.0273</v>
      </c>
      <c r="D2996" s="63"/>
      <c r="F2996" s="60"/>
      <c r="G2996" s="60"/>
      <c r="I2996" s="57"/>
      <c r="J2996" s="57"/>
    </row>
    <row r="2997" spans="1:10" ht="18" x14ac:dyDescent="0.2">
      <c r="A2997" s="16">
        <v>40641</v>
      </c>
      <c r="B2997" s="1">
        <v>18.895099999999999</v>
      </c>
      <c r="C2997" s="2">
        <v>19.0274</v>
      </c>
      <c r="D2997" s="63"/>
      <c r="F2997" s="60"/>
      <c r="G2997" s="60"/>
      <c r="I2997" s="57"/>
      <c r="J2997" s="57"/>
    </row>
    <row r="2998" spans="1:10" ht="18" x14ac:dyDescent="0.2">
      <c r="A2998" s="16">
        <v>40644</v>
      </c>
      <c r="B2998" s="1">
        <v>18.895099999999999</v>
      </c>
      <c r="C2998" s="2">
        <v>19.0274</v>
      </c>
      <c r="D2998" s="63"/>
      <c r="F2998" s="60"/>
      <c r="G2998" s="60"/>
      <c r="I2998" s="57"/>
      <c r="J2998" s="57"/>
    </row>
    <row r="2999" spans="1:10" ht="18" x14ac:dyDescent="0.2">
      <c r="A2999" s="16">
        <v>40645</v>
      </c>
      <c r="B2999" s="1">
        <v>18.895099999999999</v>
      </c>
      <c r="C2999" s="2">
        <v>19.0273</v>
      </c>
      <c r="D2999" s="63"/>
      <c r="F2999" s="60"/>
      <c r="G2999" s="60"/>
      <c r="I2999" s="57"/>
      <c r="J2999" s="57"/>
    </row>
    <row r="3000" spans="1:10" ht="18" x14ac:dyDescent="0.2">
      <c r="A3000" s="16">
        <v>40646</v>
      </c>
      <c r="B3000" s="1">
        <v>18.895099999999999</v>
      </c>
      <c r="C3000" s="2">
        <v>19.0273</v>
      </c>
      <c r="D3000" s="63"/>
      <c r="F3000" s="60"/>
      <c r="G3000" s="60"/>
      <c r="I3000" s="57"/>
      <c r="J3000" s="57"/>
    </row>
    <row r="3001" spans="1:10" ht="18" x14ac:dyDescent="0.2">
      <c r="A3001" s="16">
        <v>40647</v>
      </c>
      <c r="B3001" s="1">
        <v>18.895099999999999</v>
      </c>
      <c r="C3001" s="2">
        <v>19.0273</v>
      </c>
      <c r="D3001" s="63"/>
      <c r="F3001" s="60"/>
      <c r="G3001" s="60"/>
      <c r="I3001" s="57"/>
      <c r="J3001" s="57"/>
    </row>
    <row r="3002" spans="1:10" ht="18" x14ac:dyDescent="0.2">
      <c r="A3002" s="16">
        <v>40648</v>
      </c>
      <c r="B3002" s="1">
        <v>18.895099999999999</v>
      </c>
      <c r="C3002" s="2">
        <v>19.0273</v>
      </c>
      <c r="D3002" s="63"/>
      <c r="F3002" s="60"/>
      <c r="G3002" s="60"/>
      <c r="I3002" s="57"/>
      <c r="J3002" s="57"/>
    </row>
    <row r="3003" spans="1:10" ht="18" x14ac:dyDescent="0.2">
      <c r="A3003" s="16">
        <v>40658</v>
      </c>
      <c r="B3003" s="1">
        <v>18.895099999999999</v>
      </c>
      <c r="C3003" s="2">
        <v>19.0273</v>
      </c>
      <c r="D3003" s="63"/>
      <c r="F3003" s="60"/>
      <c r="G3003" s="60"/>
      <c r="I3003" s="57"/>
      <c r="J3003" s="57"/>
    </row>
    <row r="3004" spans="1:10" ht="18" x14ac:dyDescent="0.2">
      <c r="A3004" s="16">
        <v>40659</v>
      </c>
      <c r="B3004" s="1">
        <v>18.895099999999999</v>
      </c>
      <c r="C3004" s="2">
        <v>19.0273</v>
      </c>
      <c r="D3004" s="63"/>
      <c r="F3004" s="60"/>
      <c r="G3004" s="60"/>
      <c r="I3004" s="57"/>
      <c r="J3004" s="57"/>
    </row>
    <row r="3005" spans="1:10" ht="18" x14ac:dyDescent="0.2">
      <c r="A3005" s="16">
        <v>40660</v>
      </c>
      <c r="B3005" s="1">
        <v>18.895099999999999</v>
      </c>
      <c r="C3005" s="2">
        <v>19.026700000000002</v>
      </c>
      <c r="D3005" s="63"/>
      <c r="F3005" s="60"/>
      <c r="G3005" s="60"/>
      <c r="I3005" s="57"/>
      <c r="J3005" s="57"/>
    </row>
    <row r="3006" spans="1:10" ht="18" x14ac:dyDescent="0.2">
      <c r="A3006" s="16">
        <v>40661</v>
      </c>
      <c r="B3006" s="1">
        <v>18.895099999999999</v>
      </c>
      <c r="C3006" s="2">
        <v>19.0273</v>
      </c>
      <c r="D3006" s="63"/>
      <c r="F3006" s="60"/>
      <c r="G3006" s="60"/>
      <c r="I3006" s="57"/>
      <c r="J3006" s="57"/>
    </row>
    <row r="3007" spans="1:10" ht="18.75" thickBot="1" x14ac:dyDescent="0.25">
      <c r="A3007" s="16">
        <v>40662</v>
      </c>
      <c r="B3007" s="1">
        <v>18.895099999999999</v>
      </c>
      <c r="C3007" s="2">
        <v>19.0274</v>
      </c>
      <c r="D3007" s="63"/>
      <c r="F3007" s="60"/>
      <c r="G3007" s="60"/>
      <c r="I3007" s="57"/>
      <c r="J3007" s="57"/>
    </row>
    <row r="3008" spans="1:10" ht="21.75" thickBot="1" x14ac:dyDescent="0.25">
      <c r="A3008" s="11" t="s">
        <v>12</v>
      </c>
      <c r="B3008" s="12">
        <f>AVERAGE(B3009:B3030)</f>
        <v>18.89510000000001</v>
      </c>
      <c r="C3008" s="13">
        <f>AVERAGE(C3009:C3030)</f>
        <v>19.027272727272727</v>
      </c>
      <c r="D3008" s="63"/>
      <c r="F3008" s="60"/>
      <c r="G3008" s="60"/>
      <c r="I3008" s="57"/>
      <c r="J3008" s="57"/>
    </row>
    <row r="3009" spans="1:10" ht="18" x14ac:dyDescent="0.2">
      <c r="A3009" s="3">
        <v>40665</v>
      </c>
      <c r="B3009" s="1">
        <v>18.895099999999999</v>
      </c>
      <c r="C3009" s="2">
        <v>19.0273</v>
      </c>
      <c r="D3009" s="63"/>
      <c r="F3009" s="60"/>
      <c r="G3009" s="60"/>
      <c r="I3009" s="57"/>
      <c r="J3009" s="57"/>
    </row>
    <row r="3010" spans="1:10" ht="18" x14ac:dyDescent="0.2">
      <c r="A3010" s="16">
        <v>40666</v>
      </c>
      <c r="B3010" s="1">
        <v>18.895099999999999</v>
      </c>
      <c r="C3010" s="2">
        <v>19.0274</v>
      </c>
      <c r="D3010" s="63"/>
      <c r="F3010" s="60"/>
      <c r="G3010" s="60"/>
      <c r="I3010" s="57"/>
      <c r="J3010" s="57"/>
    </row>
    <row r="3011" spans="1:10" ht="18" x14ac:dyDescent="0.2">
      <c r="A3011" s="16">
        <v>40667</v>
      </c>
      <c r="B3011" s="1">
        <v>18.895099999999999</v>
      </c>
      <c r="C3011" s="2">
        <v>19.0273</v>
      </c>
      <c r="D3011" s="63"/>
      <c r="F3011" s="60"/>
      <c r="G3011" s="60"/>
      <c r="I3011" s="57"/>
      <c r="J3011" s="57"/>
    </row>
    <row r="3012" spans="1:10" ht="18" x14ac:dyDescent="0.2">
      <c r="A3012" s="16">
        <v>40668</v>
      </c>
      <c r="B3012" s="1">
        <v>18.895099999999999</v>
      </c>
      <c r="C3012" s="2">
        <v>19.0273</v>
      </c>
      <c r="D3012" s="63"/>
      <c r="F3012" s="60"/>
      <c r="G3012" s="60"/>
      <c r="I3012" s="57"/>
      <c r="J3012" s="57"/>
    </row>
    <row r="3013" spans="1:10" ht="18" x14ac:dyDescent="0.2">
      <c r="A3013" s="16">
        <v>40669</v>
      </c>
      <c r="B3013" s="1">
        <v>18.895099999999999</v>
      </c>
      <c r="C3013" s="2">
        <v>19.027000000000001</v>
      </c>
      <c r="D3013" s="63"/>
      <c r="F3013" s="60"/>
      <c r="G3013" s="60"/>
      <c r="I3013" s="57"/>
      <c r="J3013" s="57"/>
    </row>
    <row r="3014" spans="1:10" ht="18" x14ac:dyDescent="0.2">
      <c r="A3014" s="16">
        <v>40672</v>
      </c>
      <c r="B3014" s="1">
        <v>18.895099999999999</v>
      </c>
      <c r="C3014" s="2">
        <v>19.027200000000001</v>
      </c>
      <c r="D3014" s="63"/>
      <c r="F3014" s="60"/>
      <c r="G3014" s="60"/>
      <c r="I3014" s="57"/>
      <c r="J3014" s="57"/>
    </row>
    <row r="3015" spans="1:10" ht="18" x14ac:dyDescent="0.2">
      <c r="A3015" s="16">
        <v>40673</v>
      </c>
      <c r="B3015" s="1">
        <v>18.895099999999999</v>
      </c>
      <c r="C3015" s="2">
        <v>19.0273</v>
      </c>
      <c r="D3015" s="63"/>
      <c r="F3015" s="60"/>
      <c r="G3015" s="60"/>
      <c r="I3015" s="57"/>
      <c r="J3015" s="57"/>
    </row>
    <row r="3016" spans="1:10" ht="18" x14ac:dyDescent="0.2">
      <c r="A3016" s="16">
        <v>40674</v>
      </c>
      <c r="B3016" s="1">
        <v>18.895099999999999</v>
      </c>
      <c r="C3016" s="2">
        <v>19.0273</v>
      </c>
      <c r="D3016" s="63"/>
      <c r="F3016" s="60"/>
      <c r="G3016" s="60"/>
      <c r="I3016" s="57"/>
      <c r="J3016" s="57"/>
    </row>
    <row r="3017" spans="1:10" ht="18" x14ac:dyDescent="0.2">
      <c r="A3017" s="16">
        <v>40675</v>
      </c>
      <c r="B3017" s="1">
        <v>18.895099999999999</v>
      </c>
      <c r="C3017" s="2">
        <v>19.027200000000001</v>
      </c>
      <c r="D3017" s="63"/>
      <c r="F3017" s="60"/>
      <c r="G3017" s="60"/>
      <c r="I3017" s="57"/>
      <c r="J3017" s="57"/>
    </row>
    <row r="3018" spans="1:10" ht="18" x14ac:dyDescent="0.2">
      <c r="A3018" s="16">
        <v>40676</v>
      </c>
      <c r="B3018" s="1">
        <v>18.895099999999999</v>
      </c>
      <c r="C3018" s="2">
        <v>19.027200000000001</v>
      </c>
      <c r="D3018" s="63"/>
      <c r="F3018" s="60"/>
      <c r="G3018" s="60"/>
      <c r="I3018" s="57"/>
      <c r="J3018" s="57"/>
    </row>
    <row r="3019" spans="1:10" ht="18" x14ac:dyDescent="0.2">
      <c r="A3019" s="16">
        <v>40679</v>
      </c>
      <c r="B3019" s="1">
        <v>18.895099999999999</v>
      </c>
      <c r="C3019" s="2">
        <v>19.0273</v>
      </c>
      <c r="D3019" s="63"/>
      <c r="F3019" s="60"/>
      <c r="G3019" s="60"/>
      <c r="I3019" s="57"/>
      <c r="J3019" s="57"/>
    </row>
    <row r="3020" spans="1:10" ht="18" x14ac:dyDescent="0.2">
      <c r="A3020" s="16">
        <v>40680</v>
      </c>
      <c r="B3020" s="1">
        <v>18.895099999999999</v>
      </c>
      <c r="C3020" s="2">
        <v>19.0273</v>
      </c>
      <c r="D3020" s="63"/>
      <c r="F3020" s="60"/>
      <c r="G3020" s="60"/>
      <c r="I3020" s="57"/>
      <c r="J3020" s="57"/>
    </row>
    <row r="3021" spans="1:10" ht="18" x14ac:dyDescent="0.2">
      <c r="A3021" s="16">
        <v>40681</v>
      </c>
      <c r="B3021" s="1">
        <v>18.895099999999999</v>
      </c>
      <c r="C3021" s="2">
        <v>19.0273</v>
      </c>
      <c r="D3021" s="63"/>
      <c r="F3021" s="60"/>
      <c r="G3021" s="60"/>
      <c r="I3021" s="57"/>
      <c r="J3021" s="57"/>
    </row>
    <row r="3022" spans="1:10" ht="18" x14ac:dyDescent="0.2">
      <c r="A3022" s="16">
        <v>40682</v>
      </c>
      <c r="B3022" s="1">
        <v>18.895099999999999</v>
      </c>
      <c r="C3022" s="2">
        <v>19.0273</v>
      </c>
      <c r="D3022" s="63"/>
      <c r="F3022" s="60"/>
      <c r="G3022" s="60"/>
      <c r="I3022" s="57"/>
      <c r="J3022" s="57"/>
    </row>
    <row r="3023" spans="1:10" ht="18" x14ac:dyDescent="0.2">
      <c r="A3023" s="16">
        <v>40683</v>
      </c>
      <c r="B3023" s="1">
        <v>18.895099999999999</v>
      </c>
      <c r="C3023" s="2">
        <v>19.0273</v>
      </c>
      <c r="D3023" s="63"/>
      <c r="F3023" s="60"/>
      <c r="G3023" s="60"/>
      <c r="I3023" s="57"/>
      <c r="J3023" s="57"/>
    </row>
    <row r="3024" spans="1:10" ht="18" x14ac:dyDescent="0.2">
      <c r="A3024" s="16">
        <v>40686</v>
      </c>
      <c r="B3024" s="1">
        <v>18.895099999999999</v>
      </c>
      <c r="C3024" s="2">
        <v>19.0274</v>
      </c>
      <c r="D3024" s="63"/>
      <c r="F3024" s="60"/>
      <c r="G3024" s="60"/>
      <c r="I3024" s="57"/>
      <c r="J3024" s="57"/>
    </row>
    <row r="3025" spans="1:10" ht="18" x14ac:dyDescent="0.2">
      <c r="A3025" s="16">
        <v>40687</v>
      </c>
      <c r="B3025" s="1">
        <v>18.895099999999999</v>
      </c>
      <c r="C3025" s="2">
        <v>19.0274</v>
      </c>
      <c r="D3025" s="63"/>
      <c r="F3025" s="60"/>
      <c r="G3025" s="60"/>
      <c r="I3025" s="57"/>
      <c r="J3025" s="57"/>
    </row>
    <row r="3026" spans="1:10" ht="18" x14ac:dyDescent="0.2">
      <c r="A3026" s="16">
        <v>40688</v>
      </c>
      <c r="B3026" s="1">
        <v>18.895099999999999</v>
      </c>
      <c r="C3026" s="2">
        <v>19.0273</v>
      </c>
      <c r="D3026" s="63"/>
      <c r="F3026" s="60"/>
      <c r="G3026" s="60"/>
      <c r="I3026" s="57"/>
      <c r="J3026" s="57"/>
    </row>
    <row r="3027" spans="1:10" ht="18" x14ac:dyDescent="0.2">
      <c r="A3027" s="16">
        <v>40689</v>
      </c>
      <c r="B3027" s="1">
        <v>18.895099999999999</v>
      </c>
      <c r="C3027" s="2">
        <v>19.0273</v>
      </c>
      <c r="D3027" s="63"/>
      <c r="F3027" s="60"/>
      <c r="G3027" s="60"/>
      <c r="I3027" s="57"/>
      <c r="J3027" s="57"/>
    </row>
    <row r="3028" spans="1:10" ht="18" x14ac:dyDescent="0.2">
      <c r="A3028" s="16">
        <v>40690</v>
      </c>
      <c r="B3028" s="1">
        <v>18.895099999999999</v>
      </c>
      <c r="C3028" s="2">
        <v>19.027200000000001</v>
      </c>
      <c r="D3028" s="63"/>
      <c r="F3028" s="60"/>
      <c r="G3028" s="60"/>
      <c r="I3028" s="57"/>
      <c r="J3028" s="57"/>
    </row>
    <row r="3029" spans="1:10" ht="18" x14ac:dyDescent="0.2">
      <c r="A3029" s="16">
        <v>40693</v>
      </c>
      <c r="B3029" s="1">
        <v>18.895099999999999</v>
      </c>
      <c r="C3029" s="2">
        <v>19.0274</v>
      </c>
      <c r="D3029" s="63"/>
      <c r="F3029" s="60"/>
      <c r="G3029" s="60"/>
      <c r="I3029" s="57"/>
      <c r="J3029" s="57"/>
    </row>
    <row r="3030" spans="1:10" ht="18.75" thickBot="1" x14ac:dyDescent="0.25">
      <c r="A3030" s="16">
        <v>40694</v>
      </c>
      <c r="B3030" s="1">
        <v>18.895099999999999</v>
      </c>
      <c r="C3030" s="2">
        <v>19.027000000000001</v>
      </c>
      <c r="D3030" s="63"/>
      <c r="F3030" s="60"/>
      <c r="G3030" s="60"/>
      <c r="I3030" s="57"/>
      <c r="J3030" s="57"/>
    </row>
    <row r="3031" spans="1:10" ht="21.75" thickBot="1" x14ac:dyDescent="0.25">
      <c r="A3031" s="11" t="s">
        <v>13</v>
      </c>
      <c r="B3031" s="12">
        <f>AVERAGE(B3032:B3053)</f>
        <v>18.89510000000001</v>
      </c>
      <c r="C3031" s="13">
        <f>AVERAGE(C3032:C3053)</f>
        <v>19.02731363636364</v>
      </c>
      <c r="D3031" s="63"/>
      <c r="F3031" s="60"/>
      <c r="G3031" s="60"/>
      <c r="I3031" s="57"/>
      <c r="J3031" s="57"/>
    </row>
    <row r="3032" spans="1:10" ht="18" x14ac:dyDescent="0.2">
      <c r="A3032" s="3">
        <v>40695</v>
      </c>
      <c r="B3032" s="1">
        <v>18.895099999999999</v>
      </c>
      <c r="C3032" s="2">
        <v>19.0273</v>
      </c>
      <c r="D3032" s="63"/>
      <c r="F3032" s="60"/>
      <c r="G3032" s="60"/>
      <c r="I3032" s="57"/>
      <c r="J3032" s="57"/>
    </row>
    <row r="3033" spans="1:10" ht="18" x14ac:dyDescent="0.2">
      <c r="A3033" s="16">
        <v>40696</v>
      </c>
      <c r="B3033" s="1">
        <v>18.895099999999999</v>
      </c>
      <c r="C3033" s="2">
        <v>19.0273</v>
      </c>
      <c r="D3033" s="63"/>
      <c r="F3033" s="60"/>
      <c r="G3033" s="60"/>
      <c r="I3033" s="57"/>
      <c r="J3033" s="57"/>
    </row>
    <row r="3034" spans="1:10" ht="18" x14ac:dyDescent="0.2">
      <c r="A3034" s="16">
        <v>40697</v>
      </c>
      <c r="B3034" s="1">
        <v>18.895099999999999</v>
      </c>
      <c r="C3034" s="2">
        <v>19.0273</v>
      </c>
      <c r="D3034" s="63"/>
      <c r="F3034" s="60"/>
      <c r="G3034" s="60"/>
      <c r="I3034" s="57"/>
      <c r="J3034" s="57"/>
    </row>
    <row r="3035" spans="1:10" ht="18" x14ac:dyDescent="0.2">
      <c r="A3035" s="16">
        <v>40700</v>
      </c>
      <c r="B3035" s="1">
        <v>18.895099999999999</v>
      </c>
      <c r="C3035" s="2">
        <v>19.027200000000001</v>
      </c>
      <c r="D3035" s="63"/>
      <c r="F3035" s="60"/>
      <c r="G3035" s="60"/>
      <c r="I3035" s="57"/>
      <c r="J3035" s="57"/>
    </row>
    <row r="3036" spans="1:10" ht="18" x14ac:dyDescent="0.2">
      <c r="A3036" s="16">
        <v>40701</v>
      </c>
      <c r="B3036" s="1">
        <v>18.895099999999999</v>
      </c>
      <c r="C3036" s="2">
        <v>19.0274</v>
      </c>
      <c r="D3036" s="63"/>
      <c r="F3036" s="60"/>
      <c r="G3036" s="60"/>
      <c r="I3036" s="57"/>
      <c r="J3036" s="57"/>
    </row>
    <row r="3037" spans="1:10" ht="18" x14ac:dyDescent="0.2">
      <c r="A3037" s="16">
        <v>40702</v>
      </c>
      <c r="B3037" s="1">
        <v>18.895099999999999</v>
      </c>
      <c r="C3037" s="2">
        <v>19.027200000000001</v>
      </c>
      <c r="D3037" s="63"/>
      <c r="F3037" s="60"/>
      <c r="G3037" s="60"/>
      <c r="I3037" s="57"/>
      <c r="J3037" s="57"/>
    </row>
    <row r="3038" spans="1:10" ht="18" x14ac:dyDescent="0.2">
      <c r="A3038" s="16">
        <v>40703</v>
      </c>
      <c r="B3038" s="1">
        <v>18.895099999999999</v>
      </c>
      <c r="C3038" s="2">
        <v>19.0274</v>
      </c>
      <c r="D3038" s="63"/>
      <c r="F3038" s="60"/>
      <c r="G3038" s="60"/>
      <c r="I3038" s="57"/>
      <c r="J3038" s="57"/>
    </row>
    <row r="3039" spans="1:10" ht="18" x14ac:dyDescent="0.2">
      <c r="A3039" s="16">
        <v>40704</v>
      </c>
      <c r="B3039" s="1">
        <v>18.895099999999999</v>
      </c>
      <c r="C3039" s="2">
        <v>19.0273</v>
      </c>
      <c r="D3039" s="63"/>
      <c r="F3039" s="60"/>
      <c r="G3039" s="60"/>
      <c r="I3039" s="57"/>
      <c r="J3039" s="57"/>
    </row>
    <row r="3040" spans="1:10" ht="18" x14ac:dyDescent="0.2">
      <c r="A3040" s="16">
        <v>40707</v>
      </c>
      <c r="B3040" s="1">
        <v>18.895099999999999</v>
      </c>
      <c r="C3040" s="2">
        <v>19.0273</v>
      </c>
      <c r="D3040" s="63"/>
      <c r="F3040" s="60"/>
      <c r="G3040" s="60"/>
      <c r="I3040" s="57"/>
      <c r="J3040" s="57"/>
    </row>
    <row r="3041" spans="1:10" ht="18" x14ac:dyDescent="0.2">
      <c r="A3041" s="16">
        <v>40708</v>
      </c>
      <c r="B3041" s="1">
        <v>18.895099999999999</v>
      </c>
      <c r="C3041" s="2">
        <v>19.0273</v>
      </c>
      <c r="D3041" s="63"/>
      <c r="F3041" s="60"/>
      <c r="G3041" s="60"/>
      <c r="I3041" s="57"/>
      <c r="J3041" s="57"/>
    </row>
    <row r="3042" spans="1:10" ht="18" x14ac:dyDescent="0.2">
      <c r="A3042" s="16">
        <v>40709</v>
      </c>
      <c r="B3042" s="1">
        <v>18.895099999999999</v>
      </c>
      <c r="C3042" s="2">
        <v>19.0273</v>
      </c>
      <c r="D3042" s="63"/>
      <c r="F3042" s="60"/>
      <c r="G3042" s="60"/>
      <c r="I3042" s="57"/>
      <c r="J3042" s="57"/>
    </row>
    <row r="3043" spans="1:10" ht="18" x14ac:dyDescent="0.2">
      <c r="A3043" s="16">
        <v>40710</v>
      </c>
      <c r="B3043" s="1">
        <v>18.895099999999999</v>
      </c>
      <c r="C3043" s="2">
        <v>19.0273</v>
      </c>
      <c r="D3043" s="63"/>
      <c r="F3043" s="60"/>
      <c r="G3043" s="60"/>
      <c r="I3043" s="57"/>
      <c r="J3043" s="57"/>
    </row>
    <row r="3044" spans="1:10" ht="18" x14ac:dyDescent="0.2">
      <c r="A3044" s="16">
        <v>40711</v>
      </c>
      <c r="B3044" s="1">
        <v>18.895099999999999</v>
      </c>
      <c r="C3044" s="2">
        <v>19.0273</v>
      </c>
      <c r="D3044" s="63"/>
      <c r="F3044" s="60"/>
      <c r="G3044" s="60"/>
      <c r="I3044" s="57"/>
      <c r="J3044" s="57"/>
    </row>
    <row r="3045" spans="1:10" ht="18" x14ac:dyDescent="0.2">
      <c r="A3045" s="16">
        <v>40714</v>
      </c>
      <c r="B3045" s="1">
        <v>18.895099999999999</v>
      </c>
      <c r="C3045" s="2">
        <v>19.0273</v>
      </c>
      <c r="D3045" s="63"/>
      <c r="F3045" s="60"/>
      <c r="G3045" s="60"/>
      <c r="I3045" s="57"/>
      <c r="J3045" s="57"/>
    </row>
    <row r="3046" spans="1:10" ht="18" x14ac:dyDescent="0.2">
      <c r="A3046" s="16">
        <v>40715</v>
      </c>
      <c r="B3046" s="1">
        <v>18.895099999999999</v>
      </c>
      <c r="C3046" s="2">
        <v>19.0274</v>
      </c>
      <c r="D3046" s="63"/>
      <c r="F3046" s="60"/>
      <c r="G3046" s="60"/>
      <c r="I3046" s="57"/>
      <c r="J3046" s="57"/>
    </row>
    <row r="3047" spans="1:10" ht="18" x14ac:dyDescent="0.2">
      <c r="A3047" s="16">
        <v>40716</v>
      </c>
      <c r="B3047" s="1">
        <v>18.895099999999999</v>
      </c>
      <c r="C3047" s="2">
        <v>19.0273</v>
      </c>
      <c r="D3047" s="63"/>
      <c r="F3047" s="60"/>
      <c r="G3047" s="60"/>
      <c r="I3047" s="57"/>
      <c r="J3047" s="57"/>
    </row>
    <row r="3048" spans="1:10" ht="18" x14ac:dyDescent="0.2">
      <c r="A3048" s="16">
        <v>40717</v>
      </c>
      <c r="B3048" s="1">
        <v>18.895099999999999</v>
      </c>
      <c r="C3048" s="2">
        <v>19.0273</v>
      </c>
      <c r="D3048" s="63"/>
      <c r="F3048" s="60"/>
      <c r="G3048" s="60"/>
      <c r="I3048" s="57"/>
      <c r="J3048" s="57"/>
    </row>
    <row r="3049" spans="1:10" ht="18" x14ac:dyDescent="0.2">
      <c r="A3049" s="16">
        <v>40718</v>
      </c>
      <c r="B3049" s="1">
        <v>18.895099999999999</v>
      </c>
      <c r="C3049" s="2">
        <v>19.027200000000001</v>
      </c>
      <c r="D3049" s="63"/>
      <c r="F3049" s="60"/>
      <c r="G3049" s="60"/>
      <c r="I3049" s="57"/>
      <c r="J3049" s="57"/>
    </row>
    <row r="3050" spans="1:10" ht="18" x14ac:dyDescent="0.2">
      <c r="A3050" s="16">
        <v>40721</v>
      </c>
      <c r="B3050" s="1">
        <v>18.895099999999999</v>
      </c>
      <c r="C3050" s="2">
        <v>19.0274</v>
      </c>
      <c r="D3050" s="63"/>
      <c r="F3050" s="60"/>
      <c r="G3050" s="60"/>
      <c r="I3050" s="57"/>
      <c r="J3050" s="57"/>
    </row>
    <row r="3051" spans="1:10" ht="18" x14ac:dyDescent="0.2">
      <c r="A3051" s="16">
        <v>40722</v>
      </c>
      <c r="B3051" s="1">
        <v>18.895099999999999</v>
      </c>
      <c r="C3051" s="2">
        <v>19.0274</v>
      </c>
      <c r="D3051" s="63"/>
      <c r="F3051" s="60"/>
      <c r="G3051" s="60"/>
      <c r="I3051" s="57"/>
      <c r="J3051" s="57"/>
    </row>
    <row r="3052" spans="1:10" ht="18" x14ac:dyDescent="0.2">
      <c r="A3052" s="16">
        <v>40723</v>
      </c>
      <c r="B3052" s="1">
        <v>18.895099999999999</v>
      </c>
      <c r="C3052" s="2">
        <v>19.0274</v>
      </c>
      <c r="D3052" s="63"/>
      <c r="F3052" s="60"/>
      <c r="G3052" s="60"/>
      <c r="I3052" s="57"/>
      <c r="J3052" s="57"/>
    </row>
    <row r="3053" spans="1:10" ht="18.75" thickBot="1" x14ac:dyDescent="0.25">
      <c r="A3053" s="21">
        <v>40724</v>
      </c>
      <c r="B3053" s="25">
        <v>18.895099999999999</v>
      </c>
      <c r="C3053" s="26">
        <v>19.0273</v>
      </c>
      <c r="D3053" s="63"/>
      <c r="F3053" s="60"/>
      <c r="G3053" s="60"/>
      <c r="I3053" s="57"/>
      <c r="J3053" s="57"/>
    </row>
    <row r="3054" spans="1:10" ht="21.75" thickBot="1" x14ac:dyDescent="0.25">
      <c r="A3054" s="19" t="s">
        <v>14</v>
      </c>
      <c r="B3054" s="20">
        <f>AVERAGE(B3055:B3075)</f>
        <v>18.867742857142861</v>
      </c>
      <c r="C3054" s="13">
        <f>AVERAGE(C3055:C3075)</f>
        <v>18.999857142857145</v>
      </c>
      <c r="D3054" s="63"/>
      <c r="F3054" s="60"/>
      <c r="G3054" s="60"/>
      <c r="I3054" s="57"/>
      <c r="J3054" s="57"/>
    </row>
    <row r="3055" spans="1:10" ht="18" x14ac:dyDescent="0.2">
      <c r="A3055" s="3">
        <v>40725</v>
      </c>
      <c r="B3055" s="1">
        <v>18.895099999999999</v>
      </c>
      <c r="C3055" s="2">
        <v>19.0274</v>
      </c>
      <c r="D3055" s="63"/>
      <c r="F3055" s="60"/>
      <c r="G3055" s="60"/>
      <c r="I3055" s="57"/>
      <c r="J3055" s="57"/>
    </row>
    <row r="3056" spans="1:10" ht="18" x14ac:dyDescent="0.2">
      <c r="A3056" s="16">
        <v>40728</v>
      </c>
      <c r="B3056" s="1">
        <v>18.895099999999999</v>
      </c>
      <c r="C3056" s="2">
        <v>19.0273</v>
      </c>
      <c r="D3056" s="63"/>
      <c r="F3056" s="60"/>
      <c r="G3056" s="60"/>
      <c r="I3056" s="57"/>
      <c r="J3056" s="57"/>
    </row>
    <row r="3057" spans="1:10" ht="18" x14ac:dyDescent="0.2">
      <c r="A3057" s="16">
        <v>40729</v>
      </c>
      <c r="B3057" s="1">
        <v>18.895099999999999</v>
      </c>
      <c r="C3057" s="2">
        <v>19.0273</v>
      </c>
      <c r="D3057" s="63"/>
      <c r="F3057" s="60"/>
      <c r="G3057" s="60"/>
      <c r="I3057" s="57"/>
      <c r="J3057" s="57"/>
    </row>
    <row r="3058" spans="1:10" ht="18" x14ac:dyDescent="0.2">
      <c r="A3058" s="16">
        <v>40730</v>
      </c>
      <c r="B3058" s="1">
        <v>18.895099999999999</v>
      </c>
      <c r="C3058" s="2">
        <v>19.0273</v>
      </c>
      <c r="D3058" s="63"/>
      <c r="F3058" s="60"/>
      <c r="G3058" s="60"/>
      <c r="I3058" s="57"/>
      <c r="J3058" s="57"/>
    </row>
    <row r="3059" spans="1:10" ht="18" x14ac:dyDescent="0.2">
      <c r="A3059" s="16">
        <v>40731</v>
      </c>
      <c r="B3059" s="1">
        <v>18.895099999999999</v>
      </c>
      <c r="C3059" s="2">
        <v>19.027000000000001</v>
      </c>
      <c r="D3059" s="63"/>
      <c r="F3059" s="60"/>
      <c r="G3059" s="60"/>
      <c r="I3059" s="57"/>
      <c r="J3059" s="57"/>
    </row>
    <row r="3060" spans="1:10" ht="18" x14ac:dyDescent="0.2">
      <c r="A3060" s="16">
        <v>40732</v>
      </c>
      <c r="B3060" s="1">
        <v>18.895099999999999</v>
      </c>
      <c r="C3060" s="2">
        <v>19.0274</v>
      </c>
      <c r="D3060" s="63"/>
      <c r="F3060" s="60"/>
      <c r="G3060" s="60"/>
      <c r="I3060" s="57"/>
      <c r="J3060" s="57"/>
    </row>
    <row r="3061" spans="1:10" ht="18" x14ac:dyDescent="0.2">
      <c r="A3061" s="16">
        <v>40735</v>
      </c>
      <c r="B3061" s="1">
        <v>18.895099999999999</v>
      </c>
      <c r="C3061" s="2">
        <v>19.0274</v>
      </c>
      <c r="D3061" s="63"/>
      <c r="F3061" s="60"/>
      <c r="G3061" s="60"/>
      <c r="I3061" s="57"/>
      <c r="J3061" s="57"/>
    </row>
    <row r="3062" spans="1:10" ht="18" x14ac:dyDescent="0.2">
      <c r="A3062" s="16">
        <v>40736</v>
      </c>
      <c r="B3062" s="1">
        <v>18.895099999999999</v>
      </c>
      <c r="C3062" s="2">
        <v>19.0274</v>
      </c>
      <c r="D3062" s="63"/>
      <c r="F3062" s="60"/>
      <c r="G3062" s="60"/>
      <c r="I3062" s="57"/>
      <c r="J3062" s="57"/>
    </row>
    <row r="3063" spans="1:10" ht="18" x14ac:dyDescent="0.2">
      <c r="A3063" s="16">
        <v>40737</v>
      </c>
      <c r="B3063" s="1">
        <v>18.895099999999999</v>
      </c>
      <c r="C3063" s="2">
        <v>19.027200000000001</v>
      </c>
      <c r="D3063" s="63"/>
      <c r="F3063" s="60"/>
      <c r="G3063" s="60"/>
      <c r="I3063" s="57"/>
      <c r="J3063" s="57"/>
    </row>
    <row r="3064" spans="1:10" ht="18" x14ac:dyDescent="0.2">
      <c r="A3064" s="16">
        <v>40738</v>
      </c>
      <c r="B3064" s="1">
        <v>18.895099999999999</v>
      </c>
      <c r="C3064" s="2">
        <v>19.026900000000001</v>
      </c>
      <c r="D3064" s="63"/>
      <c r="F3064" s="60"/>
      <c r="G3064" s="60"/>
      <c r="I3064" s="57"/>
      <c r="J3064" s="57"/>
    </row>
    <row r="3065" spans="1:10" ht="18" x14ac:dyDescent="0.2">
      <c r="A3065" s="16">
        <v>40739</v>
      </c>
      <c r="B3065" s="1">
        <v>18.895099999999999</v>
      </c>
      <c r="C3065" s="2">
        <v>19.0273</v>
      </c>
      <c r="D3065" s="63"/>
      <c r="F3065" s="60"/>
      <c r="G3065" s="60"/>
      <c r="I3065" s="57"/>
      <c r="J3065" s="57"/>
    </row>
    <row r="3066" spans="1:10" ht="18" x14ac:dyDescent="0.2">
      <c r="A3066" s="16">
        <v>40742</v>
      </c>
      <c r="B3066" s="1">
        <v>18.895099999999999</v>
      </c>
      <c r="C3066" s="2">
        <v>19.0273</v>
      </c>
      <c r="D3066" s="63"/>
      <c r="F3066" s="60"/>
      <c r="G3066" s="60"/>
      <c r="I3066" s="57"/>
      <c r="J3066" s="57"/>
    </row>
    <row r="3067" spans="1:10" ht="18" x14ac:dyDescent="0.2">
      <c r="A3067" s="16">
        <v>40743</v>
      </c>
      <c r="B3067" s="1">
        <v>18.895099999999999</v>
      </c>
      <c r="C3067" s="2">
        <v>19.027100000000001</v>
      </c>
      <c r="D3067" s="63"/>
      <c r="F3067" s="60"/>
      <c r="G3067" s="60"/>
      <c r="I3067" s="57"/>
      <c r="J3067" s="57"/>
    </row>
    <row r="3068" spans="1:10" ht="18" x14ac:dyDescent="0.2">
      <c r="A3068" s="16">
        <v>40744</v>
      </c>
      <c r="B3068" s="1">
        <v>18.895099999999999</v>
      </c>
      <c r="C3068" s="2">
        <v>19.027200000000001</v>
      </c>
      <c r="D3068" s="63"/>
      <c r="F3068" s="60"/>
      <c r="G3068" s="60"/>
      <c r="I3068" s="57"/>
      <c r="J3068" s="57"/>
    </row>
    <row r="3069" spans="1:10" ht="18" x14ac:dyDescent="0.2">
      <c r="A3069" s="16">
        <v>40745</v>
      </c>
      <c r="B3069" s="1">
        <v>18.895099999999999</v>
      </c>
      <c r="C3069" s="2">
        <v>19.027200000000001</v>
      </c>
      <c r="D3069" s="63"/>
      <c r="F3069" s="60"/>
      <c r="G3069" s="60"/>
      <c r="I3069" s="57"/>
      <c r="J3069" s="57"/>
    </row>
    <row r="3070" spans="1:10" ht="18" x14ac:dyDescent="0.2">
      <c r="A3070" s="16">
        <v>40746</v>
      </c>
      <c r="B3070" s="1">
        <v>18.895099999999999</v>
      </c>
      <c r="C3070" s="2">
        <v>19.027200000000001</v>
      </c>
      <c r="D3070" s="63"/>
      <c r="F3070" s="60"/>
      <c r="G3070" s="60"/>
      <c r="I3070" s="57"/>
      <c r="J3070" s="57"/>
    </row>
    <row r="3071" spans="1:10" ht="18" x14ac:dyDescent="0.2">
      <c r="A3071" s="16">
        <v>40749</v>
      </c>
      <c r="B3071" s="1">
        <v>18.895099999999999</v>
      </c>
      <c r="C3071" s="2">
        <v>18.9634</v>
      </c>
      <c r="D3071" s="63"/>
      <c r="F3071" s="60"/>
      <c r="G3071" s="60"/>
      <c r="I3071" s="57"/>
      <c r="J3071" s="57"/>
    </row>
    <row r="3072" spans="1:10" ht="18" x14ac:dyDescent="0.2">
      <c r="A3072" s="16">
        <v>40750</v>
      </c>
      <c r="B3072" s="1">
        <v>18.6694</v>
      </c>
      <c r="C3072" s="2">
        <v>18.857900000000001</v>
      </c>
      <c r="D3072" s="63"/>
      <c r="F3072" s="60"/>
      <c r="G3072" s="60"/>
      <c r="I3072" s="57"/>
      <c r="J3072" s="57"/>
    </row>
    <row r="3073" spans="1:10" ht="18" x14ac:dyDescent="0.2">
      <c r="A3073" s="16">
        <v>40751</v>
      </c>
      <c r="B3073" s="1">
        <v>18.718299999999999</v>
      </c>
      <c r="C3073" s="2">
        <v>18.854900000000001</v>
      </c>
      <c r="D3073" s="63"/>
      <c r="F3073" s="60"/>
      <c r="G3073" s="60"/>
      <c r="I3073" s="57"/>
      <c r="J3073" s="57"/>
    </row>
    <row r="3074" spans="1:10" ht="18" x14ac:dyDescent="0.2">
      <c r="A3074" s="16">
        <v>40752</v>
      </c>
      <c r="B3074" s="1">
        <v>18.843800000000002</v>
      </c>
      <c r="C3074" s="2">
        <v>18.962399999999999</v>
      </c>
      <c r="D3074" s="63"/>
      <c r="F3074" s="60"/>
      <c r="G3074" s="60"/>
      <c r="I3074" s="57"/>
      <c r="J3074" s="57"/>
    </row>
    <row r="3075" spans="1:10" ht="18.75" thickBot="1" x14ac:dyDescent="0.25">
      <c r="A3075" s="16">
        <v>40753</v>
      </c>
      <c r="B3075" s="1">
        <v>18.7744</v>
      </c>
      <c r="C3075" s="2">
        <v>18.922499999999999</v>
      </c>
      <c r="D3075" s="63"/>
      <c r="F3075" s="60"/>
      <c r="G3075" s="60"/>
      <c r="I3075" s="57"/>
      <c r="J3075" s="57"/>
    </row>
    <row r="3076" spans="1:10" ht="21.75" thickBot="1" x14ac:dyDescent="0.25">
      <c r="A3076" s="11" t="s">
        <v>15</v>
      </c>
      <c r="B3076" s="12">
        <f>AVERAGE(B3077:B3099)</f>
        <v>18.848513043478263</v>
      </c>
      <c r="C3076" s="13">
        <f>AVERAGE(C3077:C3099)</f>
        <v>18.976995652173912</v>
      </c>
      <c r="D3076" s="63"/>
      <c r="F3076" s="60"/>
      <c r="G3076" s="60"/>
      <c r="I3076" s="57"/>
      <c r="J3076" s="57"/>
    </row>
    <row r="3077" spans="1:10" ht="18" x14ac:dyDescent="0.2">
      <c r="A3077" s="3">
        <v>40756</v>
      </c>
      <c r="B3077" s="1">
        <v>18.829699999999999</v>
      </c>
      <c r="C3077" s="2">
        <v>18.957000000000001</v>
      </c>
      <c r="D3077" s="63"/>
      <c r="F3077" s="60"/>
      <c r="G3077" s="60"/>
      <c r="I3077" s="57"/>
      <c r="J3077" s="57"/>
    </row>
    <row r="3078" spans="1:10" ht="18" x14ac:dyDescent="0.2">
      <c r="A3078" s="16">
        <v>40757</v>
      </c>
      <c r="B3078" s="1">
        <v>18.814900000000002</v>
      </c>
      <c r="C3078" s="2">
        <v>18.949400000000001</v>
      </c>
      <c r="D3078" s="63"/>
      <c r="F3078" s="60"/>
      <c r="G3078" s="60"/>
      <c r="I3078" s="57"/>
      <c r="J3078" s="57"/>
    </row>
    <row r="3079" spans="1:10" ht="18" x14ac:dyDescent="0.2">
      <c r="A3079" s="16">
        <v>40758</v>
      </c>
      <c r="B3079" s="1">
        <v>18.811699999999998</v>
      </c>
      <c r="C3079" s="2">
        <v>18.937200000000001</v>
      </c>
      <c r="D3079" s="63"/>
      <c r="F3079" s="60"/>
      <c r="G3079" s="60"/>
      <c r="I3079" s="57"/>
      <c r="J3079" s="57"/>
    </row>
    <row r="3080" spans="1:10" ht="18" x14ac:dyDescent="0.2">
      <c r="A3080" s="16">
        <v>40759</v>
      </c>
      <c r="B3080" s="1">
        <v>18.799499999999998</v>
      </c>
      <c r="C3080" s="2">
        <v>18.9315</v>
      </c>
      <c r="D3080" s="63"/>
      <c r="F3080" s="60"/>
      <c r="G3080" s="60"/>
      <c r="I3080" s="57"/>
      <c r="J3080" s="57"/>
    </row>
    <row r="3081" spans="1:10" ht="18" x14ac:dyDescent="0.2">
      <c r="A3081" s="16">
        <v>40760</v>
      </c>
      <c r="B3081" s="1">
        <v>18.8185</v>
      </c>
      <c r="C3081" s="2">
        <v>18.931899999999999</v>
      </c>
      <c r="D3081" s="63"/>
      <c r="F3081" s="60"/>
      <c r="G3081" s="60"/>
      <c r="I3081" s="57"/>
      <c r="J3081" s="57"/>
    </row>
    <row r="3082" spans="1:10" ht="18" x14ac:dyDescent="0.2">
      <c r="A3082" s="16">
        <v>40763</v>
      </c>
      <c r="B3082" s="1">
        <v>18.836099999999998</v>
      </c>
      <c r="C3082" s="2">
        <v>18.968699999999998</v>
      </c>
      <c r="D3082" s="63"/>
      <c r="F3082" s="60"/>
      <c r="G3082" s="60"/>
      <c r="I3082" s="57"/>
      <c r="J3082" s="57"/>
    </row>
    <row r="3083" spans="1:10" ht="18" x14ac:dyDescent="0.2">
      <c r="A3083" s="16">
        <v>40764</v>
      </c>
      <c r="B3083" s="1">
        <v>18.835599999999999</v>
      </c>
      <c r="C3083" s="2">
        <v>18.9621</v>
      </c>
      <c r="D3083" s="63"/>
      <c r="F3083" s="60"/>
      <c r="G3083" s="60"/>
      <c r="I3083" s="57"/>
      <c r="J3083" s="57"/>
    </row>
    <row r="3084" spans="1:10" ht="18" x14ac:dyDescent="0.2">
      <c r="A3084" s="16">
        <v>40765</v>
      </c>
      <c r="B3084" s="1">
        <v>18.8355</v>
      </c>
      <c r="C3084" s="2">
        <v>18.962499999999999</v>
      </c>
      <c r="D3084" s="63"/>
      <c r="F3084" s="60"/>
      <c r="G3084" s="60"/>
      <c r="I3084" s="57"/>
      <c r="J3084" s="57"/>
    </row>
    <row r="3085" spans="1:10" ht="18" x14ac:dyDescent="0.2">
      <c r="A3085" s="16">
        <v>40766</v>
      </c>
      <c r="B3085" s="1">
        <v>18.843499999999999</v>
      </c>
      <c r="C3085" s="2">
        <v>18.962399999999999</v>
      </c>
      <c r="D3085" s="63"/>
      <c r="F3085" s="60"/>
      <c r="G3085" s="60"/>
      <c r="I3085" s="57"/>
      <c r="J3085" s="57"/>
    </row>
    <row r="3086" spans="1:10" ht="18" x14ac:dyDescent="0.2">
      <c r="A3086" s="16">
        <v>40767</v>
      </c>
      <c r="B3086" s="1">
        <v>18.8386</v>
      </c>
      <c r="C3086" s="2">
        <v>18.969200000000001</v>
      </c>
      <c r="D3086" s="63"/>
      <c r="F3086" s="60"/>
      <c r="G3086" s="60"/>
      <c r="I3086" s="57"/>
      <c r="J3086" s="57"/>
    </row>
    <row r="3087" spans="1:10" ht="18" x14ac:dyDescent="0.2">
      <c r="A3087" s="16">
        <v>40770</v>
      </c>
      <c r="B3087" s="1">
        <v>18.842400000000001</v>
      </c>
      <c r="C3087" s="2">
        <v>18.965599999999998</v>
      </c>
      <c r="D3087" s="63"/>
      <c r="F3087" s="60"/>
      <c r="G3087" s="60"/>
      <c r="I3087" s="57"/>
      <c r="J3087" s="57"/>
    </row>
    <row r="3088" spans="1:10" ht="18" x14ac:dyDescent="0.2">
      <c r="A3088" s="16">
        <v>40771</v>
      </c>
      <c r="B3088" s="1">
        <v>18.848400000000002</v>
      </c>
      <c r="C3088" s="2">
        <v>18.972799999999999</v>
      </c>
      <c r="D3088" s="63"/>
      <c r="F3088" s="60"/>
      <c r="G3088" s="60"/>
      <c r="I3088" s="57"/>
      <c r="J3088" s="57"/>
    </row>
    <row r="3089" spans="1:10" ht="18" x14ac:dyDescent="0.2">
      <c r="A3089" s="16">
        <v>40772</v>
      </c>
      <c r="B3089" s="1">
        <v>18.853100000000001</v>
      </c>
      <c r="C3089" s="2">
        <v>18.9755</v>
      </c>
      <c r="D3089" s="63"/>
      <c r="F3089" s="60"/>
      <c r="G3089" s="60"/>
      <c r="I3089" s="57"/>
      <c r="J3089" s="57"/>
    </row>
    <row r="3090" spans="1:10" ht="18" x14ac:dyDescent="0.2">
      <c r="A3090" s="16">
        <v>40773</v>
      </c>
      <c r="B3090" s="1">
        <v>18.855499999999999</v>
      </c>
      <c r="C3090" s="2">
        <v>18.987200000000001</v>
      </c>
      <c r="D3090" s="63"/>
      <c r="F3090" s="60"/>
      <c r="G3090" s="60"/>
      <c r="I3090" s="57"/>
      <c r="J3090" s="57"/>
    </row>
    <row r="3091" spans="1:10" ht="18" x14ac:dyDescent="0.2">
      <c r="A3091" s="16">
        <v>40774</v>
      </c>
      <c r="B3091" s="1">
        <v>18.858599999999999</v>
      </c>
      <c r="C3091" s="2">
        <v>18.990600000000001</v>
      </c>
      <c r="D3091" s="63"/>
      <c r="F3091" s="60"/>
      <c r="G3091" s="60"/>
      <c r="I3091" s="57"/>
      <c r="J3091" s="57"/>
    </row>
    <row r="3092" spans="1:10" ht="18" x14ac:dyDescent="0.2">
      <c r="A3092" s="16">
        <v>40777</v>
      </c>
      <c r="B3092" s="1">
        <v>18.861599999999999</v>
      </c>
      <c r="C3092" s="2">
        <v>18.992999999999999</v>
      </c>
      <c r="D3092" s="63"/>
      <c r="F3092" s="60"/>
      <c r="G3092" s="60"/>
      <c r="I3092" s="57"/>
      <c r="J3092" s="57"/>
    </row>
    <row r="3093" spans="1:10" ht="18" x14ac:dyDescent="0.2">
      <c r="A3093" s="16">
        <v>40778</v>
      </c>
      <c r="B3093" s="1">
        <v>18.865200000000002</v>
      </c>
      <c r="C3093" s="2">
        <v>18.998100000000001</v>
      </c>
      <c r="D3093" s="63"/>
      <c r="F3093" s="60"/>
      <c r="G3093" s="60"/>
      <c r="I3093" s="57"/>
      <c r="J3093" s="57"/>
    </row>
    <row r="3094" spans="1:10" ht="18" x14ac:dyDescent="0.2">
      <c r="A3094" s="16">
        <v>40779</v>
      </c>
      <c r="B3094" s="1">
        <v>18.8691</v>
      </c>
      <c r="C3094" s="2">
        <v>19.001100000000001</v>
      </c>
      <c r="D3094" s="63"/>
      <c r="F3094" s="60"/>
      <c r="G3094" s="60"/>
      <c r="I3094" s="57"/>
      <c r="J3094" s="57"/>
    </row>
    <row r="3095" spans="1:10" ht="18" x14ac:dyDescent="0.2">
      <c r="A3095" s="16">
        <v>40780</v>
      </c>
      <c r="B3095" s="1">
        <v>18.873000000000001</v>
      </c>
      <c r="C3095" s="2">
        <v>19.005099999999999</v>
      </c>
      <c r="D3095" s="63"/>
      <c r="F3095" s="60"/>
      <c r="G3095" s="60"/>
      <c r="I3095" s="57"/>
      <c r="J3095" s="57"/>
    </row>
    <row r="3096" spans="1:10" ht="18" x14ac:dyDescent="0.2">
      <c r="A3096" s="16">
        <v>40781</v>
      </c>
      <c r="B3096" s="1">
        <v>18.876799999999999</v>
      </c>
      <c r="C3096" s="2">
        <v>19.0059</v>
      </c>
      <c r="D3096" s="63"/>
      <c r="F3096" s="60"/>
      <c r="G3096" s="60"/>
      <c r="I3096" s="57"/>
      <c r="J3096" s="57"/>
    </row>
    <row r="3097" spans="1:10" ht="18" x14ac:dyDescent="0.2">
      <c r="A3097" s="16">
        <v>40784</v>
      </c>
      <c r="B3097" s="1">
        <v>18.879799999999999</v>
      </c>
      <c r="C3097" s="2">
        <v>19.0123</v>
      </c>
      <c r="D3097" s="63"/>
      <c r="F3097" s="60"/>
      <c r="G3097" s="60"/>
      <c r="I3097" s="57"/>
      <c r="J3097" s="57"/>
    </row>
    <row r="3098" spans="1:10" ht="18" x14ac:dyDescent="0.2">
      <c r="A3098" s="16">
        <v>40785</v>
      </c>
      <c r="B3098" s="1">
        <v>18.883099999999999</v>
      </c>
      <c r="C3098" s="2">
        <v>19.013300000000001</v>
      </c>
      <c r="D3098" s="63"/>
      <c r="F3098" s="60"/>
      <c r="G3098" s="60"/>
      <c r="I3098" s="57"/>
      <c r="J3098" s="57"/>
    </row>
    <row r="3099" spans="1:10" ht="18.75" thickBot="1" x14ac:dyDescent="0.25">
      <c r="A3099" s="21">
        <v>40786</v>
      </c>
      <c r="B3099" s="1">
        <v>18.8856</v>
      </c>
      <c r="C3099" s="2">
        <v>19.0185</v>
      </c>
      <c r="D3099" s="63"/>
      <c r="F3099" s="60"/>
      <c r="G3099" s="60"/>
      <c r="I3099" s="57"/>
      <c r="J3099" s="57"/>
    </row>
    <row r="3100" spans="1:10" ht="21.75" thickBot="1" x14ac:dyDescent="0.25">
      <c r="A3100" s="11" t="s">
        <v>16</v>
      </c>
      <c r="B3100" s="12">
        <f>AVERAGE(B3101:B3121)</f>
        <v>18.92587142857143</v>
      </c>
      <c r="C3100" s="13">
        <f>AVERAGE(C3101:C3121)</f>
        <v>19.057809523809524</v>
      </c>
      <c r="D3100" s="63"/>
      <c r="F3100" s="60"/>
      <c r="G3100" s="60"/>
      <c r="I3100" s="57"/>
      <c r="J3100" s="57"/>
    </row>
    <row r="3101" spans="1:10" ht="18" x14ac:dyDescent="0.2">
      <c r="A3101" s="22">
        <v>40787</v>
      </c>
      <c r="B3101" s="1">
        <v>18.8904</v>
      </c>
      <c r="C3101" s="2">
        <v>19.023900000000001</v>
      </c>
      <c r="D3101" s="63"/>
      <c r="F3101" s="60"/>
      <c r="G3101" s="60"/>
      <c r="I3101" s="57"/>
      <c r="J3101" s="57"/>
    </row>
    <row r="3102" spans="1:10" ht="18" x14ac:dyDescent="0.2">
      <c r="A3102" s="17">
        <v>40788</v>
      </c>
      <c r="B3102" s="1">
        <v>18.894100000000002</v>
      </c>
      <c r="C3102" s="2">
        <v>19.026700000000002</v>
      </c>
      <c r="D3102" s="63"/>
      <c r="F3102" s="60"/>
      <c r="G3102" s="60"/>
      <c r="I3102" s="57"/>
      <c r="J3102" s="57"/>
    </row>
    <row r="3103" spans="1:10" ht="18" x14ac:dyDescent="0.2">
      <c r="A3103" s="17">
        <v>40791</v>
      </c>
      <c r="B3103" s="1">
        <v>18.897600000000001</v>
      </c>
      <c r="C3103" s="2">
        <v>19.029199999999999</v>
      </c>
      <c r="D3103" s="63"/>
      <c r="F3103" s="60"/>
      <c r="G3103" s="60"/>
      <c r="I3103" s="57"/>
      <c r="J3103" s="57"/>
    </row>
    <row r="3104" spans="1:10" ht="18" x14ac:dyDescent="0.2">
      <c r="A3104" s="16">
        <v>40792</v>
      </c>
      <c r="B3104" s="1">
        <v>18.901</v>
      </c>
      <c r="C3104" s="2">
        <v>19.033300000000001</v>
      </c>
      <c r="D3104" s="63"/>
      <c r="F3104" s="60"/>
      <c r="G3104" s="60"/>
      <c r="I3104" s="57"/>
      <c r="J3104" s="57"/>
    </row>
    <row r="3105" spans="1:10" ht="18" x14ac:dyDescent="0.2">
      <c r="A3105" s="16">
        <v>40793</v>
      </c>
      <c r="B3105" s="1">
        <v>18.904599999999999</v>
      </c>
      <c r="C3105" s="2">
        <v>19.037299999999998</v>
      </c>
      <c r="D3105" s="63"/>
      <c r="F3105" s="60"/>
      <c r="G3105" s="60"/>
      <c r="I3105" s="57"/>
      <c r="J3105" s="57"/>
    </row>
    <row r="3106" spans="1:10" ht="18" x14ac:dyDescent="0.2">
      <c r="A3106" s="16">
        <v>40794</v>
      </c>
      <c r="B3106" s="1">
        <v>18.908100000000001</v>
      </c>
      <c r="C3106" s="2">
        <v>19.0349</v>
      </c>
      <c r="D3106" s="63"/>
      <c r="F3106" s="60"/>
      <c r="G3106" s="60"/>
      <c r="I3106" s="57"/>
      <c r="J3106" s="57"/>
    </row>
    <row r="3107" spans="1:10" ht="18" x14ac:dyDescent="0.2">
      <c r="A3107" s="16">
        <v>40795</v>
      </c>
      <c r="B3107" s="1">
        <v>18.9117</v>
      </c>
      <c r="C3107" s="2">
        <v>19.035299999999999</v>
      </c>
      <c r="D3107" s="63"/>
      <c r="F3107" s="60"/>
      <c r="G3107" s="60"/>
      <c r="I3107" s="57"/>
      <c r="J3107" s="57"/>
    </row>
    <row r="3108" spans="1:10" ht="18" x14ac:dyDescent="0.2">
      <c r="A3108" s="16">
        <v>40798</v>
      </c>
      <c r="B3108" s="1">
        <v>18.915199999999999</v>
      </c>
      <c r="C3108" s="2">
        <v>19.048100000000002</v>
      </c>
      <c r="D3108" s="63"/>
      <c r="F3108" s="60"/>
      <c r="G3108" s="60"/>
      <c r="I3108" s="57"/>
      <c r="J3108" s="57"/>
    </row>
    <row r="3109" spans="1:10" ht="18" x14ac:dyDescent="0.2">
      <c r="A3109" s="16">
        <v>40799</v>
      </c>
      <c r="B3109" s="1">
        <v>18.918700000000001</v>
      </c>
      <c r="C3109" s="2">
        <v>19.051400000000001</v>
      </c>
      <c r="D3109" s="63"/>
      <c r="F3109" s="60"/>
      <c r="G3109" s="60"/>
      <c r="I3109" s="57"/>
      <c r="J3109" s="57"/>
    </row>
    <row r="3110" spans="1:10" ht="18" x14ac:dyDescent="0.2">
      <c r="A3110" s="16">
        <v>40800</v>
      </c>
      <c r="B3110" s="1">
        <v>18.9223</v>
      </c>
      <c r="C3110" s="2">
        <v>19.053799999999999</v>
      </c>
      <c r="D3110" s="63"/>
      <c r="F3110" s="60"/>
      <c r="G3110" s="60"/>
      <c r="I3110" s="57"/>
      <c r="J3110" s="57"/>
    </row>
    <row r="3111" spans="1:10" ht="18" x14ac:dyDescent="0.2">
      <c r="A3111" s="16">
        <v>40802</v>
      </c>
      <c r="B3111" s="1">
        <v>18.925899999999999</v>
      </c>
      <c r="C3111" s="2">
        <v>19.058800000000002</v>
      </c>
      <c r="D3111" s="63"/>
      <c r="F3111" s="60"/>
      <c r="G3111" s="60"/>
      <c r="I3111" s="57"/>
      <c r="J3111" s="57"/>
    </row>
    <row r="3112" spans="1:10" ht="18" x14ac:dyDescent="0.2">
      <c r="A3112" s="16">
        <v>40805</v>
      </c>
      <c r="B3112" s="1">
        <v>18.929400000000001</v>
      </c>
      <c r="C3112" s="2">
        <v>19.061399999999999</v>
      </c>
      <c r="D3112" s="63"/>
      <c r="F3112" s="60"/>
      <c r="G3112" s="60"/>
      <c r="I3112" s="57"/>
      <c r="J3112" s="57"/>
    </row>
    <row r="3113" spans="1:10" ht="18" x14ac:dyDescent="0.2">
      <c r="A3113" s="16">
        <v>40806</v>
      </c>
      <c r="B3113" s="1">
        <v>18.9329</v>
      </c>
      <c r="C3113" s="2">
        <v>19.066199999999998</v>
      </c>
      <c r="D3113" s="63"/>
      <c r="F3113" s="60"/>
      <c r="G3113" s="60"/>
      <c r="I3113" s="57"/>
      <c r="J3113" s="57"/>
    </row>
    <row r="3114" spans="1:10" ht="18" x14ac:dyDescent="0.2">
      <c r="A3114" s="16">
        <v>40807</v>
      </c>
      <c r="B3114" s="1">
        <v>18.936399999999999</v>
      </c>
      <c r="C3114" s="2">
        <v>19.069500000000001</v>
      </c>
      <c r="D3114" s="63"/>
      <c r="F3114" s="60"/>
      <c r="G3114" s="60"/>
      <c r="I3114" s="57"/>
      <c r="J3114" s="57"/>
    </row>
    <row r="3115" spans="1:10" ht="18" x14ac:dyDescent="0.2">
      <c r="A3115" s="16">
        <v>40808</v>
      </c>
      <c r="B3115" s="1">
        <v>18.940100000000001</v>
      </c>
      <c r="C3115" s="2">
        <v>19.071100000000001</v>
      </c>
      <c r="D3115" s="63"/>
      <c r="F3115" s="60"/>
      <c r="G3115" s="60"/>
      <c r="I3115" s="57"/>
      <c r="J3115" s="57"/>
    </row>
    <row r="3116" spans="1:10" ht="18" x14ac:dyDescent="0.2">
      <c r="A3116" s="16">
        <v>40809</v>
      </c>
      <c r="B3116" s="1">
        <v>18.9436</v>
      </c>
      <c r="C3116" s="2">
        <v>19.075800000000001</v>
      </c>
      <c r="D3116" s="63"/>
      <c r="F3116" s="60"/>
      <c r="G3116" s="60"/>
      <c r="I3116" s="57"/>
      <c r="J3116" s="57"/>
    </row>
    <row r="3117" spans="1:10" ht="18" x14ac:dyDescent="0.2">
      <c r="A3117" s="16">
        <v>40812</v>
      </c>
      <c r="B3117" s="1">
        <v>18.947199999999999</v>
      </c>
      <c r="C3117" s="2">
        <v>19.080500000000001</v>
      </c>
      <c r="D3117" s="63"/>
      <c r="F3117" s="60"/>
      <c r="G3117" s="60"/>
      <c r="I3117" s="57"/>
      <c r="J3117" s="57"/>
    </row>
    <row r="3118" spans="1:10" ht="18" x14ac:dyDescent="0.2">
      <c r="A3118" s="16">
        <v>40813</v>
      </c>
      <c r="B3118" s="1">
        <v>18.950600000000001</v>
      </c>
      <c r="C3118" s="2">
        <v>19.0839</v>
      </c>
      <c r="D3118" s="63"/>
      <c r="F3118" s="60"/>
      <c r="G3118" s="60"/>
      <c r="I3118" s="57"/>
      <c r="J3118" s="57"/>
    </row>
    <row r="3119" spans="1:10" ht="18" x14ac:dyDescent="0.2">
      <c r="A3119" s="16">
        <v>40814</v>
      </c>
      <c r="B3119" s="1">
        <v>18.9543</v>
      </c>
      <c r="C3119" s="2">
        <v>19.087700000000002</v>
      </c>
      <c r="D3119" s="63"/>
      <c r="F3119" s="60"/>
      <c r="G3119" s="60"/>
      <c r="I3119" s="57"/>
      <c r="J3119" s="57"/>
    </row>
    <row r="3120" spans="1:10" ht="18" x14ac:dyDescent="0.2">
      <c r="A3120" s="16">
        <v>40815</v>
      </c>
      <c r="B3120" s="1">
        <v>18.957799999999999</v>
      </c>
      <c r="C3120" s="2">
        <v>19.091000000000001</v>
      </c>
      <c r="D3120" s="63"/>
      <c r="F3120" s="60"/>
      <c r="G3120" s="60"/>
      <c r="I3120" s="57"/>
      <c r="J3120" s="57"/>
    </row>
    <row r="3121" spans="1:10" ht="18.75" thickBot="1" x14ac:dyDescent="0.25">
      <c r="A3121" s="21">
        <v>40816</v>
      </c>
      <c r="B3121" s="25">
        <v>18.961400000000001</v>
      </c>
      <c r="C3121" s="26">
        <v>19.094200000000001</v>
      </c>
      <c r="D3121" s="63"/>
      <c r="F3121" s="60"/>
      <c r="G3121" s="60"/>
      <c r="I3121" s="57"/>
      <c r="J3121" s="57"/>
    </row>
    <row r="3122" spans="1:10" ht="21.75" thickBot="1" x14ac:dyDescent="0.25">
      <c r="A3122" s="11" t="s">
        <v>17</v>
      </c>
      <c r="B3122" s="12">
        <f>AVERAGE(B3123:B3140)</f>
        <v>18.99443888888889</v>
      </c>
      <c r="C3122" s="13">
        <f>AVERAGE(C3123:C3140)</f>
        <v>19.125638888888886</v>
      </c>
      <c r="D3122" s="63"/>
      <c r="F3122" s="60"/>
      <c r="G3122" s="60"/>
      <c r="I3122" s="57"/>
      <c r="J3122" s="57"/>
    </row>
    <row r="3123" spans="1:10" ht="18" x14ac:dyDescent="0.2">
      <c r="A3123" s="3">
        <v>40820</v>
      </c>
      <c r="B3123" s="1">
        <v>18.9649</v>
      </c>
      <c r="C3123" s="2">
        <v>19.098500000000001</v>
      </c>
      <c r="D3123" s="63"/>
      <c r="F3123" s="60"/>
      <c r="G3123" s="60"/>
      <c r="I3123" s="57"/>
      <c r="J3123" s="57"/>
    </row>
    <row r="3124" spans="1:10" ht="18" x14ac:dyDescent="0.2">
      <c r="A3124" s="16">
        <v>40821</v>
      </c>
      <c r="B3124" s="1">
        <v>18.968399999999999</v>
      </c>
      <c r="C3124" s="2">
        <v>19.101800000000001</v>
      </c>
      <c r="D3124" s="63"/>
      <c r="F3124" s="60"/>
      <c r="G3124" s="60"/>
      <c r="I3124" s="57"/>
      <c r="J3124" s="57"/>
    </row>
    <row r="3125" spans="1:10" ht="18" x14ac:dyDescent="0.2">
      <c r="A3125" s="16">
        <v>40822</v>
      </c>
      <c r="B3125" s="1">
        <v>18.972000000000001</v>
      </c>
      <c r="C3125" s="2">
        <v>19.104800000000001</v>
      </c>
      <c r="D3125" s="63"/>
      <c r="F3125" s="60"/>
      <c r="G3125" s="60"/>
      <c r="I3125" s="57"/>
      <c r="J3125" s="57"/>
    </row>
    <row r="3126" spans="1:10" ht="18" x14ac:dyDescent="0.2">
      <c r="A3126" s="16">
        <v>40823</v>
      </c>
      <c r="B3126" s="1">
        <v>18.9755</v>
      </c>
      <c r="C3126" s="2">
        <v>19.104600000000001</v>
      </c>
      <c r="D3126" s="63"/>
      <c r="F3126" s="60"/>
      <c r="G3126" s="60"/>
      <c r="I3126" s="57"/>
      <c r="J3126" s="57"/>
    </row>
    <row r="3127" spans="1:10" ht="18" x14ac:dyDescent="0.2">
      <c r="A3127" s="16">
        <v>40826</v>
      </c>
      <c r="B3127" s="1">
        <v>18.978899999999999</v>
      </c>
      <c r="C3127" s="2">
        <v>19.103899999999999</v>
      </c>
      <c r="D3127" s="63"/>
      <c r="F3127" s="60"/>
      <c r="G3127" s="60"/>
      <c r="I3127" s="57"/>
      <c r="J3127" s="57"/>
    </row>
    <row r="3128" spans="1:10" ht="18" x14ac:dyDescent="0.2">
      <c r="A3128" s="16">
        <v>40827</v>
      </c>
      <c r="B3128" s="1">
        <v>18.9819</v>
      </c>
      <c r="C3128" s="2">
        <v>19.116299999999999</v>
      </c>
      <c r="D3128" s="63"/>
      <c r="F3128" s="60"/>
      <c r="G3128" s="60"/>
      <c r="I3128" s="57"/>
      <c r="J3128" s="57"/>
    </row>
    <row r="3129" spans="1:10" ht="18" x14ac:dyDescent="0.2">
      <c r="A3129" s="16">
        <v>40828</v>
      </c>
      <c r="B3129" s="1">
        <v>18.985099999999999</v>
      </c>
      <c r="C3129" s="2">
        <v>19.118200000000002</v>
      </c>
      <c r="D3129" s="63"/>
      <c r="F3129" s="60"/>
      <c r="G3129" s="60"/>
      <c r="I3129" s="57"/>
      <c r="J3129" s="57"/>
    </row>
    <row r="3130" spans="1:10" ht="18" x14ac:dyDescent="0.2">
      <c r="A3130" s="16">
        <v>40829</v>
      </c>
      <c r="B3130" s="1">
        <v>18.9893</v>
      </c>
      <c r="C3130" s="2">
        <v>19.115200000000002</v>
      </c>
      <c r="D3130" s="63"/>
      <c r="F3130" s="60"/>
      <c r="G3130" s="60"/>
      <c r="I3130" s="57"/>
      <c r="J3130" s="57"/>
    </row>
    <row r="3131" spans="1:10" ht="18" x14ac:dyDescent="0.2">
      <c r="A3131" s="16">
        <v>40830</v>
      </c>
      <c r="B3131" s="1">
        <v>18.992899999999999</v>
      </c>
      <c r="C3131" s="2">
        <v>19.123000000000001</v>
      </c>
      <c r="D3131" s="63"/>
      <c r="F3131" s="60"/>
      <c r="G3131" s="60"/>
      <c r="I3131" s="57"/>
      <c r="J3131" s="57"/>
    </row>
    <row r="3132" spans="1:10" ht="18" x14ac:dyDescent="0.2">
      <c r="A3132" s="17">
        <v>40834</v>
      </c>
      <c r="B3132" s="1">
        <v>18.996400000000001</v>
      </c>
      <c r="C3132" s="2">
        <v>19.1297</v>
      </c>
      <c r="D3132" s="63"/>
      <c r="F3132" s="60"/>
      <c r="G3132" s="60"/>
      <c r="I3132" s="57"/>
      <c r="J3132" s="57"/>
    </row>
    <row r="3133" spans="1:10" ht="18" x14ac:dyDescent="0.2">
      <c r="A3133" s="17">
        <v>40835</v>
      </c>
      <c r="B3133" s="1">
        <v>18.9999</v>
      </c>
      <c r="C3133" s="2">
        <v>19.132999999999999</v>
      </c>
      <c r="D3133" s="63"/>
      <c r="F3133" s="60"/>
      <c r="G3133" s="60"/>
      <c r="I3133" s="57"/>
      <c r="J3133" s="57"/>
    </row>
    <row r="3134" spans="1:10" ht="18" x14ac:dyDescent="0.2">
      <c r="A3134" s="17">
        <v>40836</v>
      </c>
      <c r="B3134" s="1">
        <v>19.003299999999999</v>
      </c>
      <c r="C3134" s="2">
        <v>19.136700000000001</v>
      </c>
      <c r="D3134" s="63"/>
      <c r="F3134" s="60"/>
      <c r="G3134" s="60"/>
      <c r="I3134" s="57"/>
      <c r="J3134" s="57"/>
    </row>
    <row r="3135" spans="1:10" ht="18" x14ac:dyDescent="0.2">
      <c r="A3135" s="17">
        <v>40837</v>
      </c>
      <c r="B3135" s="1">
        <v>19.006799999999998</v>
      </c>
      <c r="C3135" s="2">
        <v>19.137799999999999</v>
      </c>
      <c r="D3135" s="63"/>
      <c r="F3135" s="60"/>
      <c r="G3135" s="60"/>
      <c r="I3135" s="57"/>
      <c r="J3135" s="57"/>
    </row>
    <row r="3136" spans="1:10" ht="18" x14ac:dyDescent="0.2">
      <c r="A3136" s="16">
        <v>40841</v>
      </c>
      <c r="B3136" s="1">
        <v>19.009699999999999</v>
      </c>
      <c r="C3136" s="2">
        <v>19.143000000000001</v>
      </c>
      <c r="D3136" s="63"/>
      <c r="F3136" s="60"/>
      <c r="G3136" s="60"/>
      <c r="I3136" s="57"/>
      <c r="J3136" s="57"/>
    </row>
    <row r="3137" spans="1:10" ht="18" x14ac:dyDescent="0.2">
      <c r="A3137" s="16">
        <v>40842</v>
      </c>
      <c r="B3137" s="1">
        <v>19.013500000000001</v>
      </c>
      <c r="C3137" s="2">
        <v>19.1465</v>
      </c>
      <c r="D3137" s="63"/>
      <c r="F3137" s="60"/>
      <c r="G3137" s="60"/>
      <c r="I3137" s="57"/>
      <c r="J3137" s="57"/>
    </row>
    <row r="3138" spans="1:10" ht="18" x14ac:dyDescent="0.2">
      <c r="A3138" s="16">
        <v>40843</v>
      </c>
      <c r="B3138" s="1">
        <v>19.017199999999999</v>
      </c>
      <c r="C3138" s="2">
        <v>19.1479</v>
      </c>
      <c r="D3138" s="63"/>
      <c r="F3138" s="60"/>
      <c r="G3138" s="60"/>
      <c r="I3138" s="57"/>
      <c r="J3138" s="57"/>
    </row>
    <row r="3139" spans="1:10" ht="18" x14ac:dyDescent="0.2">
      <c r="A3139" s="16">
        <v>40844</v>
      </c>
      <c r="B3139" s="1">
        <v>19.020299999999999</v>
      </c>
      <c r="C3139" s="2">
        <v>19.154499999999999</v>
      </c>
      <c r="D3139" s="63"/>
      <c r="F3139" s="60"/>
      <c r="G3139" s="60"/>
      <c r="I3139" s="57"/>
      <c r="J3139" s="57"/>
    </row>
    <row r="3140" spans="1:10" ht="18.75" thickBot="1" x14ac:dyDescent="0.25">
      <c r="A3140" s="16">
        <v>40847</v>
      </c>
      <c r="B3140" s="1">
        <v>19.023900000000001</v>
      </c>
      <c r="C3140" s="2">
        <v>19.146100000000001</v>
      </c>
      <c r="D3140" s="63"/>
      <c r="F3140" s="60"/>
      <c r="G3140" s="60"/>
      <c r="I3140" s="57"/>
      <c r="J3140" s="57"/>
    </row>
    <row r="3141" spans="1:10" ht="21.75" thickBot="1" x14ac:dyDescent="0.25">
      <c r="A3141" s="11" t="s">
        <v>18</v>
      </c>
      <c r="B3141" s="12">
        <f>AVERAGE(B3142:B3163)</f>
        <v>18.983940909090908</v>
      </c>
      <c r="C3141" s="13">
        <f>AVERAGE(C3142:C3163)</f>
        <v>19.115240909090911</v>
      </c>
      <c r="D3141" s="63"/>
      <c r="F3141" s="60"/>
      <c r="G3141" s="60"/>
      <c r="I3141" s="57"/>
      <c r="J3141" s="57"/>
    </row>
    <row r="3142" spans="1:10" ht="18" x14ac:dyDescent="0.2">
      <c r="A3142" s="22">
        <v>40848</v>
      </c>
      <c r="B3142" s="1">
        <v>19.026599999999998</v>
      </c>
      <c r="C3142" s="2">
        <v>19.159300000000002</v>
      </c>
      <c r="D3142" s="63"/>
      <c r="F3142" s="60"/>
      <c r="G3142" s="60"/>
      <c r="I3142" s="57"/>
      <c r="J3142" s="57"/>
    </row>
    <row r="3143" spans="1:10" ht="18" x14ac:dyDescent="0.2">
      <c r="A3143" s="17">
        <v>40849</v>
      </c>
      <c r="B3143" s="1">
        <v>19.011199999999999</v>
      </c>
      <c r="C3143" s="2">
        <v>19.151900000000001</v>
      </c>
      <c r="D3143" s="63"/>
      <c r="F3143" s="60"/>
      <c r="G3143" s="60"/>
      <c r="I3143" s="57"/>
      <c r="J3143" s="57"/>
    </row>
    <row r="3144" spans="1:10" ht="18" x14ac:dyDescent="0.2">
      <c r="A3144" s="17">
        <v>40850</v>
      </c>
      <c r="B3144" s="1">
        <v>19.03</v>
      </c>
      <c r="C3144" s="2">
        <v>19.1434</v>
      </c>
      <c r="D3144" s="63"/>
      <c r="F3144" s="60"/>
      <c r="G3144" s="60"/>
      <c r="I3144" s="57"/>
      <c r="J3144" s="57"/>
    </row>
    <row r="3145" spans="1:10" ht="18" x14ac:dyDescent="0.2">
      <c r="A3145" s="17">
        <v>40851</v>
      </c>
      <c r="B3145" s="1">
        <v>19.014600000000002</v>
      </c>
      <c r="C3145" s="2">
        <v>19.139500000000002</v>
      </c>
      <c r="D3145" s="63"/>
      <c r="F3145" s="60"/>
      <c r="G3145" s="60"/>
      <c r="I3145" s="57"/>
      <c r="J3145" s="57"/>
    </row>
    <row r="3146" spans="1:10" ht="18" x14ac:dyDescent="0.2">
      <c r="A3146" s="17">
        <v>40854</v>
      </c>
      <c r="B3146" s="1">
        <v>19.024000000000001</v>
      </c>
      <c r="C3146" s="2">
        <v>19.1571</v>
      </c>
      <c r="D3146" s="63"/>
      <c r="F3146" s="60"/>
      <c r="G3146" s="60"/>
      <c r="I3146" s="57"/>
      <c r="J3146" s="57"/>
    </row>
    <row r="3147" spans="1:10" ht="18" x14ac:dyDescent="0.2">
      <c r="A3147" s="17">
        <v>40855</v>
      </c>
      <c r="B3147" s="1">
        <v>19.0182</v>
      </c>
      <c r="C3147" s="2">
        <v>19.151800000000001</v>
      </c>
      <c r="D3147" s="63"/>
      <c r="F3147" s="60"/>
      <c r="G3147" s="60"/>
      <c r="I3147" s="57"/>
      <c r="J3147" s="57"/>
    </row>
    <row r="3148" spans="1:10" ht="18" x14ac:dyDescent="0.2">
      <c r="A3148" s="17">
        <v>40856</v>
      </c>
      <c r="B3148" s="1">
        <v>19.0154</v>
      </c>
      <c r="C3148" s="2">
        <v>19.150400000000001</v>
      </c>
      <c r="D3148" s="63"/>
      <c r="F3148" s="60"/>
      <c r="G3148" s="60"/>
      <c r="I3148" s="57"/>
      <c r="J3148" s="57"/>
    </row>
    <row r="3149" spans="1:10" ht="18" x14ac:dyDescent="0.2">
      <c r="A3149" s="17">
        <v>40857</v>
      </c>
      <c r="B3149" s="1">
        <v>19.011700000000001</v>
      </c>
      <c r="C3149" s="2">
        <v>19.1416</v>
      </c>
      <c r="D3149" s="63"/>
      <c r="F3149" s="60"/>
      <c r="G3149" s="60"/>
      <c r="I3149" s="57"/>
      <c r="J3149" s="57"/>
    </row>
    <row r="3150" spans="1:10" ht="18" x14ac:dyDescent="0.2">
      <c r="A3150" s="17">
        <v>40858</v>
      </c>
      <c r="B3150" s="1">
        <v>19.003599999999999</v>
      </c>
      <c r="C3150" s="2">
        <v>19.135300000000001</v>
      </c>
      <c r="D3150" s="63"/>
      <c r="F3150" s="60"/>
      <c r="G3150" s="60"/>
      <c r="I3150" s="57"/>
      <c r="J3150" s="57"/>
    </row>
    <row r="3151" spans="1:10" ht="18" x14ac:dyDescent="0.2">
      <c r="A3151" s="17">
        <v>40861</v>
      </c>
      <c r="B3151" s="1">
        <v>18.988399999999999</v>
      </c>
      <c r="C3151" s="2">
        <v>19.1145</v>
      </c>
      <c r="D3151" s="63"/>
      <c r="F3151" s="60"/>
      <c r="G3151" s="60"/>
      <c r="I3151" s="57"/>
      <c r="J3151" s="57"/>
    </row>
    <row r="3152" spans="1:10" ht="18" x14ac:dyDescent="0.2">
      <c r="A3152" s="17">
        <v>40862</v>
      </c>
      <c r="B3152" s="1">
        <v>18.964600000000001</v>
      </c>
      <c r="C3152" s="2">
        <v>19.1021</v>
      </c>
      <c r="D3152" s="63"/>
      <c r="F3152" s="60"/>
      <c r="G3152" s="60"/>
      <c r="I3152" s="57"/>
      <c r="J3152" s="57"/>
    </row>
    <row r="3153" spans="1:10" ht="18" x14ac:dyDescent="0.2">
      <c r="A3153" s="17">
        <v>40863</v>
      </c>
      <c r="B3153" s="1">
        <v>18.9724</v>
      </c>
      <c r="C3153" s="2">
        <v>19.1067</v>
      </c>
      <c r="D3153" s="63"/>
      <c r="F3153" s="60"/>
      <c r="G3153" s="60"/>
      <c r="I3153" s="57"/>
      <c r="J3153" s="57"/>
    </row>
    <row r="3154" spans="1:10" ht="18" x14ac:dyDescent="0.2">
      <c r="A3154" s="17">
        <v>40864</v>
      </c>
      <c r="B3154" s="1">
        <v>18.953800000000001</v>
      </c>
      <c r="C3154" s="2">
        <v>19.0824</v>
      </c>
      <c r="D3154" s="63"/>
      <c r="F3154" s="60"/>
      <c r="G3154" s="60"/>
      <c r="I3154" s="57"/>
      <c r="J3154" s="57"/>
    </row>
    <row r="3155" spans="1:10" ht="18" x14ac:dyDescent="0.2">
      <c r="A3155" s="17">
        <v>40865</v>
      </c>
      <c r="B3155" s="1">
        <v>18.940300000000001</v>
      </c>
      <c r="C3155" s="2">
        <v>19.068200000000001</v>
      </c>
      <c r="D3155" s="63"/>
      <c r="F3155" s="60"/>
      <c r="G3155" s="60"/>
      <c r="I3155" s="57"/>
      <c r="J3155" s="57"/>
    </row>
    <row r="3156" spans="1:10" ht="18" x14ac:dyDescent="0.2">
      <c r="A3156" s="17">
        <v>40868</v>
      </c>
      <c r="B3156" s="1">
        <v>18.933499999999999</v>
      </c>
      <c r="C3156" s="2">
        <v>19.065799999999999</v>
      </c>
      <c r="D3156" s="63"/>
      <c r="F3156" s="60"/>
      <c r="G3156" s="60"/>
      <c r="I3156" s="57"/>
      <c r="J3156" s="57"/>
    </row>
    <row r="3157" spans="1:10" ht="18" x14ac:dyDescent="0.2">
      <c r="A3157" s="17">
        <v>40869</v>
      </c>
      <c r="B3157" s="1">
        <v>18.942399999999999</v>
      </c>
      <c r="C3157" s="2">
        <v>19.078099999999999</v>
      </c>
      <c r="D3157" s="63"/>
      <c r="F3157" s="60"/>
      <c r="G3157" s="60"/>
      <c r="I3157" s="57"/>
      <c r="J3157" s="57"/>
    </row>
    <row r="3158" spans="1:10" ht="18" x14ac:dyDescent="0.2">
      <c r="A3158" s="17">
        <v>40870</v>
      </c>
      <c r="B3158" s="1">
        <v>18.959199999999999</v>
      </c>
      <c r="C3158" s="2">
        <v>19.0928</v>
      </c>
      <c r="D3158" s="63"/>
      <c r="F3158" s="60"/>
      <c r="G3158" s="60"/>
      <c r="I3158" s="57"/>
      <c r="J3158" s="57"/>
    </row>
    <row r="3159" spans="1:10" ht="18" x14ac:dyDescent="0.2">
      <c r="A3159" s="17">
        <v>40871</v>
      </c>
      <c r="B3159" s="1">
        <v>18.965299999999999</v>
      </c>
      <c r="C3159" s="2">
        <v>19.097899999999999</v>
      </c>
      <c r="D3159" s="63"/>
      <c r="F3159" s="60"/>
      <c r="G3159" s="60"/>
      <c r="I3159" s="57"/>
      <c r="J3159" s="57"/>
    </row>
    <row r="3160" spans="1:10" ht="18" x14ac:dyDescent="0.2">
      <c r="A3160" s="17">
        <v>40872</v>
      </c>
      <c r="B3160" s="1">
        <v>18.966699999999999</v>
      </c>
      <c r="C3160" s="2">
        <v>19.096900000000002</v>
      </c>
      <c r="D3160" s="63"/>
      <c r="F3160" s="60"/>
      <c r="G3160" s="60"/>
      <c r="I3160" s="57"/>
      <c r="J3160" s="57"/>
    </row>
    <row r="3161" spans="1:10" ht="18" x14ac:dyDescent="0.2">
      <c r="A3161" s="17">
        <v>40875</v>
      </c>
      <c r="B3161" s="1">
        <v>18.965800000000002</v>
      </c>
      <c r="C3161" s="2">
        <v>19.098199999999999</v>
      </c>
      <c r="D3161" s="63"/>
      <c r="F3161" s="60"/>
      <c r="G3161" s="60"/>
      <c r="I3161" s="57"/>
      <c r="J3161" s="57"/>
    </row>
    <row r="3162" spans="1:10" ht="18" x14ac:dyDescent="0.2">
      <c r="A3162" s="17">
        <v>40876</v>
      </c>
      <c r="B3162" s="1">
        <v>18.967500000000001</v>
      </c>
      <c r="C3162" s="2">
        <v>19.101199999999999</v>
      </c>
      <c r="D3162" s="63"/>
      <c r="F3162" s="60"/>
      <c r="G3162" s="60"/>
      <c r="I3162" s="57"/>
      <c r="J3162" s="57"/>
    </row>
    <row r="3163" spans="1:10" ht="18.75" thickBot="1" x14ac:dyDescent="0.25">
      <c r="A3163" s="16">
        <v>40877</v>
      </c>
      <c r="B3163" s="1">
        <v>18.971499999999999</v>
      </c>
      <c r="C3163" s="2">
        <v>19.100200000000001</v>
      </c>
      <c r="D3163" s="63"/>
      <c r="F3163" s="60"/>
      <c r="G3163" s="60"/>
      <c r="I3163" s="57"/>
      <c r="J3163" s="57"/>
    </row>
    <row r="3164" spans="1:10" ht="21.75" thickBot="1" x14ac:dyDescent="0.25">
      <c r="A3164" s="11" t="s">
        <v>19</v>
      </c>
      <c r="B3164" s="12">
        <f>AVERAGE(B3165:B3185)</f>
        <v>19.011857142857142</v>
      </c>
      <c r="C3164" s="13">
        <f>AVERAGE(C3165:C3185)</f>
        <v>19.143457142857145</v>
      </c>
      <c r="D3164" s="63"/>
      <c r="F3164" s="60"/>
      <c r="G3164" s="60"/>
      <c r="I3164" s="57"/>
      <c r="J3164" s="57"/>
    </row>
    <row r="3165" spans="1:10" ht="18" x14ac:dyDescent="0.2">
      <c r="A3165" s="33">
        <v>40878</v>
      </c>
      <c r="B3165" s="34">
        <v>18.976900000000001</v>
      </c>
      <c r="C3165" s="35">
        <v>19.106200000000001</v>
      </c>
      <c r="D3165" s="63"/>
      <c r="F3165" s="60"/>
      <c r="G3165" s="60"/>
      <c r="I3165" s="57"/>
      <c r="J3165" s="57"/>
    </row>
    <row r="3166" spans="1:10" ht="18" x14ac:dyDescent="0.2">
      <c r="A3166" s="16">
        <v>40879</v>
      </c>
      <c r="B3166" s="1">
        <v>18.9818</v>
      </c>
      <c r="C3166" s="2">
        <v>19.106000000000002</v>
      </c>
      <c r="D3166" s="63"/>
      <c r="F3166" s="60"/>
      <c r="G3166" s="60"/>
      <c r="I3166" s="57"/>
      <c r="J3166" s="57"/>
    </row>
    <row r="3167" spans="1:10" ht="18" x14ac:dyDescent="0.2">
      <c r="A3167" s="16">
        <v>40882</v>
      </c>
      <c r="B3167" s="1">
        <v>18.971499999999999</v>
      </c>
      <c r="C3167" s="2">
        <v>19.117999999999999</v>
      </c>
      <c r="D3167" s="63"/>
      <c r="F3167" s="60"/>
      <c r="G3167" s="60"/>
      <c r="I3167" s="57"/>
      <c r="J3167" s="57"/>
    </row>
    <row r="3168" spans="1:10" ht="18" x14ac:dyDescent="0.2">
      <c r="A3168" s="16">
        <v>40883</v>
      </c>
      <c r="B3168" s="1">
        <v>18.9878</v>
      </c>
      <c r="C3168" s="2">
        <v>19.120999999999999</v>
      </c>
      <c r="D3168" s="63"/>
      <c r="F3168" s="60"/>
      <c r="G3168" s="60"/>
      <c r="I3168" s="57"/>
      <c r="J3168" s="57"/>
    </row>
    <row r="3169" spans="1:10" ht="18" x14ac:dyDescent="0.2">
      <c r="A3169" s="16">
        <v>40884</v>
      </c>
      <c r="B3169" s="1">
        <v>18.9908</v>
      </c>
      <c r="C3169" s="2">
        <v>19.1249</v>
      </c>
      <c r="D3169" s="63"/>
      <c r="F3169" s="60"/>
      <c r="G3169" s="60"/>
      <c r="I3169" s="57"/>
      <c r="J3169" s="57"/>
    </row>
    <row r="3170" spans="1:10" ht="18" x14ac:dyDescent="0.2">
      <c r="A3170" s="16">
        <v>40885</v>
      </c>
      <c r="B3170" s="1">
        <v>18.994399999999999</v>
      </c>
      <c r="C3170" s="2">
        <v>19.127199999999998</v>
      </c>
      <c r="D3170" s="63"/>
      <c r="F3170" s="60"/>
      <c r="G3170" s="60"/>
      <c r="I3170" s="57"/>
      <c r="J3170" s="57"/>
    </row>
    <row r="3171" spans="1:10" ht="18" x14ac:dyDescent="0.2">
      <c r="A3171" s="16">
        <v>40886</v>
      </c>
      <c r="B3171" s="1">
        <v>18.998200000000001</v>
      </c>
      <c r="C3171" s="2">
        <v>19.130099999999999</v>
      </c>
      <c r="D3171" s="63"/>
      <c r="F3171" s="60"/>
      <c r="G3171" s="60"/>
      <c r="I3171" s="57"/>
      <c r="J3171" s="57"/>
    </row>
    <row r="3172" spans="1:10" ht="18" x14ac:dyDescent="0.2">
      <c r="A3172" s="16">
        <v>40889</v>
      </c>
      <c r="B3172" s="1">
        <v>19.002099999999999</v>
      </c>
      <c r="C3172" s="2">
        <v>19.1356</v>
      </c>
      <c r="D3172" s="63"/>
      <c r="F3172" s="60"/>
      <c r="G3172" s="60"/>
      <c r="I3172" s="57"/>
      <c r="J3172" s="57"/>
    </row>
    <row r="3173" spans="1:10" ht="18" x14ac:dyDescent="0.2">
      <c r="A3173" s="16">
        <v>40890</v>
      </c>
      <c r="B3173" s="1">
        <v>19.005500000000001</v>
      </c>
      <c r="C3173" s="2">
        <v>19.1388</v>
      </c>
      <c r="D3173" s="63"/>
      <c r="F3173" s="60"/>
      <c r="G3173" s="60"/>
      <c r="I3173" s="57"/>
      <c r="J3173" s="57"/>
    </row>
    <row r="3174" spans="1:10" ht="18" x14ac:dyDescent="0.2">
      <c r="A3174" s="16">
        <v>40891</v>
      </c>
      <c r="B3174" s="1">
        <v>19.009</v>
      </c>
      <c r="C3174" s="2">
        <v>19.143000000000001</v>
      </c>
      <c r="D3174" s="63"/>
      <c r="F3174" s="60"/>
      <c r="G3174" s="60"/>
      <c r="I3174" s="57"/>
      <c r="J3174" s="57"/>
    </row>
    <row r="3175" spans="1:10" ht="18" x14ac:dyDescent="0.2">
      <c r="A3175" s="16">
        <v>40892</v>
      </c>
      <c r="B3175" s="1">
        <v>19.012499999999999</v>
      </c>
      <c r="C3175" s="2">
        <v>19.1464</v>
      </c>
      <c r="D3175" s="63"/>
      <c r="F3175" s="60"/>
      <c r="G3175" s="60"/>
      <c r="I3175" s="57"/>
      <c r="J3175" s="57"/>
    </row>
    <row r="3176" spans="1:10" ht="18" x14ac:dyDescent="0.2">
      <c r="A3176" s="16">
        <v>40893</v>
      </c>
      <c r="B3176" s="1">
        <v>19.016100000000002</v>
      </c>
      <c r="C3176" s="2">
        <v>19.1464</v>
      </c>
      <c r="D3176" s="63"/>
      <c r="F3176" s="60"/>
      <c r="G3176" s="60"/>
      <c r="I3176" s="57"/>
      <c r="J3176" s="57"/>
    </row>
    <row r="3177" spans="1:10" ht="18" x14ac:dyDescent="0.2">
      <c r="A3177" s="16">
        <v>40896</v>
      </c>
      <c r="B3177" s="1">
        <v>19.0197</v>
      </c>
      <c r="C3177" s="2">
        <v>19.151399999999999</v>
      </c>
      <c r="D3177" s="63"/>
      <c r="F3177" s="60"/>
      <c r="G3177" s="60"/>
      <c r="I3177" s="57"/>
      <c r="J3177" s="57"/>
    </row>
    <row r="3178" spans="1:10" ht="18" x14ac:dyDescent="0.2">
      <c r="A3178" s="16">
        <v>40897</v>
      </c>
      <c r="B3178" s="1">
        <v>19.023199999999999</v>
      </c>
      <c r="C3178" s="2">
        <v>19.154599999999999</v>
      </c>
      <c r="D3178" s="63"/>
      <c r="F3178" s="60"/>
      <c r="G3178" s="60"/>
      <c r="I3178" s="57"/>
      <c r="J3178" s="57"/>
    </row>
    <row r="3179" spans="1:10" ht="18" x14ac:dyDescent="0.2">
      <c r="A3179" s="16">
        <v>40898</v>
      </c>
      <c r="B3179" s="1">
        <v>19.026900000000001</v>
      </c>
      <c r="C3179" s="2">
        <v>19.1553</v>
      </c>
      <c r="D3179" s="63"/>
      <c r="F3179" s="60"/>
      <c r="G3179" s="60"/>
      <c r="I3179" s="57"/>
      <c r="J3179" s="57"/>
    </row>
    <row r="3180" spans="1:10" ht="18" x14ac:dyDescent="0.2">
      <c r="A3180" s="16">
        <v>40899</v>
      </c>
      <c r="B3180" s="1">
        <v>19.0305</v>
      </c>
      <c r="C3180" s="2">
        <v>19.1585</v>
      </c>
      <c r="D3180" s="63"/>
      <c r="F3180" s="60"/>
      <c r="G3180" s="60"/>
      <c r="I3180" s="57"/>
      <c r="J3180" s="57"/>
    </row>
    <row r="3181" spans="1:10" ht="18" x14ac:dyDescent="0.2">
      <c r="A3181" s="16">
        <v>40900</v>
      </c>
      <c r="B3181" s="1">
        <v>19.033999999999999</v>
      </c>
      <c r="C3181" s="2">
        <v>19.1586</v>
      </c>
      <c r="D3181" s="63"/>
      <c r="F3181" s="60"/>
      <c r="G3181" s="60"/>
      <c r="I3181" s="57"/>
      <c r="J3181" s="57"/>
    </row>
    <row r="3182" spans="1:10" ht="18" x14ac:dyDescent="0.2">
      <c r="A3182" s="16">
        <v>40904</v>
      </c>
      <c r="B3182" s="1">
        <v>19.037600000000001</v>
      </c>
      <c r="C3182" s="2">
        <v>19.171199999999999</v>
      </c>
      <c r="D3182" s="63"/>
      <c r="F3182" s="60"/>
      <c r="G3182" s="60"/>
      <c r="I3182" s="57"/>
      <c r="J3182" s="57"/>
    </row>
    <row r="3183" spans="1:10" ht="18" x14ac:dyDescent="0.2">
      <c r="A3183" s="16">
        <v>40905</v>
      </c>
      <c r="B3183" s="1">
        <v>19.037199999999999</v>
      </c>
      <c r="C3183" s="2">
        <v>19.165400000000002</v>
      </c>
      <c r="D3183" s="63"/>
      <c r="F3183" s="60"/>
      <c r="G3183" s="60"/>
      <c r="I3183" s="57"/>
      <c r="J3183" s="57"/>
    </row>
    <row r="3184" spans="1:10" ht="18" x14ac:dyDescent="0.2">
      <c r="A3184" s="16">
        <v>40906</v>
      </c>
      <c r="B3184" s="1">
        <v>19.044899999999998</v>
      </c>
      <c r="C3184" s="2">
        <v>19.172000000000001</v>
      </c>
      <c r="D3184" s="63"/>
      <c r="F3184" s="60"/>
      <c r="G3184" s="60"/>
      <c r="I3184" s="57"/>
      <c r="J3184" s="57"/>
    </row>
    <row r="3185" spans="1:10" ht="18.75" thickBot="1" x14ac:dyDescent="0.25">
      <c r="A3185" s="21">
        <v>40907</v>
      </c>
      <c r="B3185" s="25">
        <v>19.048400000000001</v>
      </c>
      <c r="C3185" s="26">
        <v>19.181999999999999</v>
      </c>
      <c r="D3185" s="63"/>
      <c r="F3185" s="60"/>
      <c r="G3185" s="60"/>
      <c r="I3185" s="57"/>
      <c r="J3185" s="57"/>
    </row>
    <row r="3186" spans="1:10" ht="21.75" thickBot="1" x14ac:dyDescent="0.25">
      <c r="A3186" s="11" t="s">
        <v>8</v>
      </c>
      <c r="B3186" s="12">
        <f>+AVERAGE(B3187:B3207)</f>
        <v>19.087709523809522</v>
      </c>
      <c r="C3186" s="13">
        <f>+AVERAGE(C3187:C3207)</f>
        <v>19.214271428571429</v>
      </c>
      <c r="D3186" s="63"/>
      <c r="F3186" s="60"/>
      <c r="G3186" s="60"/>
      <c r="I3186" s="57"/>
      <c r="J3186" s="57"/>
    </row>
    <row r="3187" spans="1:10" ht="18" x14ac:dyDescent="0.2">
      <c r="A3187" s="3">
        <v>40911</v>
      </c>
      <c r="B3187" s="14">
        <v>19.0519</v>
      </c>
      <c r="C3187" s="15">
        <v>19.1858</v>
      </c>
      <c r="D3187" s="63"/>
      <c r="F3187" s="60"/>
      <c r="G3187" s="60"/>
      <c r="I3187" s="57"/>
      <c r="J3187" s="57"/>
    </row>
    <row r="3188" spans="1:10" ht="18" x14ac:dyDescent="0.2">
      <c r="A3188" s="16">
        <v>40912</v>
      </c>
      <c r="B3188" s="1">
        <v>19.055499999999999</v>
      </c>
      <c r="C3188" s="2">
        <v>19.1815</v>
      </c>
      <c r="D3188" s="63"/>
      <c r="F3188" s="60"/>
      <c r="G3188" s="60"/>
      <c r="I3188" s="57"/>
      <c r="J3188" s="57"/>
    </row>
    <row r="3189" spans="1:10" ht="18" x14ac:dyDescent="0.2">
      <c r="A3189" s="16">
        <v>40913</v>
      </c>
      <c r="B3189" s="1">
        <v>19.059100000000001</v>
      </c>
      <c r="C3189" s="2">
        <v>19.183599999999998</v>
      </c>
      <c r="D3189" s="63"/>
      <c r="F3189" s="60"/>
      <c r="G3189" s="60"/>
      <c r="I3189" s="57"/>
      <c r="J3189" s="57"/>
    </row>
    <row r="3190" spans="1:10" ht="18" x14ac:dyDescent="0.2">
      <c r="A3190" s="16">
        <v>40914</v>
      </c>
      <c r="B3190" s="1">
        <v>19.0627</v>
      </c>
      <c r="C3190" s="2">
        <v>19.191400000000002</v>
      </c>
      <c r="D3190" s="63"/>
      <c r="F3190" s="60"/>
      <c r="G3190" s="60"/>
      <c r="I3190" s="57"/>
      <c r="J3190" s="57"/>
    </row>
    <row r="3191" spans="1:10" ht="18" x14ac:dyDescent="0.2">
      <c r="A3191" s="16">
        <v>40917</v>
      </c>
      <c r="B3191" s="1">
        <v>19.066299999999998</v>
      </c>
      <c r="C3191" s="2">
        <v>19.193200000000001</v>
      </c>
      <c r="D3191" s="63"/>
      <c r="F3191" s="60"/>
      <c r="G3191" s="60"/>
      <c r="I3191" s="57"/>
      <c r="J3191" s="57"/>
    </row>
    <row r="3192" spans="1:10" ht="18" x14ac:dyDescent="0.2">
      <c r="A3192" s="17">
        <v>40918</v>
      </c>
      <c r="B3192" s="23">
        <v>19.069800000000001</v>
      </c>
      <c r="C3192" s="24">
        <v>19.203900000000001</v>
      </c>
      <c r="D3192" s="63"/>
      <c r="F3192" s="60"/>
      <c r="G3192" s="60"/>
      <c r="I3192" s="57"/>
      <c r="J3192" s="57"/>
    </row>
    <row r="3193" spans="1:10" ht="18" x14ac:dyDescent="0.2">
      <c r="A3193" s="17">
        <v>40919</v>
      </c>
      <c r="B3193" s="23">
        <v>19.073499999999999</v>
      </c>
      <c r="C3193" s="24">
        <v>19.1967</v>
      </c>
      <c r="D3193" s="63"/>
      <c r="F3193" s="60"/>
      <c r="G3193" s="60"/>
      <c r="I3193" s="57"/>
      <c r="J3193" s="57"/>
    </row>
    <row r="3194" spans="1:10" ht="18" x14ac:dyDescent="0.2">
      <c r="A3194" s="17">
        <v>40920</v>
      </c>
      <c r="B3194" s="23">
        <v>19.077000000000002</v>
      </c>
      <c r="C3194" s="24">
        <v>19.204999999999998</v>
      </c>
      <c r="D3194" s="63"/>
      <c r="F3194" s="60"/>
      <c r="G3194" s="60"/>
      <c r="I3194" s="57"/>
      <c r="J3194" s="57"/>
    </row>
    <row r="3195" spans="1:10" ht="18" x14ac:dyDescent="0.2">
      <c r="A3195" s="17">
        <v>40921</v>
      </c>
      <c r="B3195" s="23">
        <v>19.0806</v>
      </c>
      <c r="C3195" s="24">
        <v>19.2042</v>
      </c>
      <c r="D3195" s="63"/>
      <c r="F3195" s="60"/>
      <c r="G3195" s="60"/>
      <c r="I3195" s="57"/>
      <c r="J3195" s="57"/>
    </row>
    <row r="3196" spans="1:10" ht="18" x14ac:dyDescent="0.2">
      <c r="A3196" s="17">
        <v>40924</v>
      </c>
      <c r="B3196" s="23">
        <v>19.084099999999999</v>
      </c>
      <c r="C3196" s="24">
        <v>19.217099999999999</v>
      </c>
      <c r="D3196" s="63"/>
      <c r="F3196" s="60"/>
      <c r="G3196" s="60"/>
      <c r="I3196" s="57"/>
      <c r="J3196" s="57"/>
    </row>
    <row r="3197" spans="1:10" ht="18" x14ac:dyDescent="0.2">
      <c r="A3197" s="17">
        <v>40925</v>
      </c>
      <c r="B3197" s="23">
        <v>19.087700000000002</v>
      </c>
      <c r="C3197" s="24">
        <v>19.222000000000001</v>
      </c>
      <c r="D3197" s="63"/>
      <c r="F3197" s="60"/>
      <c r="G3197" s="60"/>
      <c r="I3197" s="57"/>
      <c r="J3197" s="57"/>
    </row>
    <row r="3198" spans="1:10" ht="18" x14ac:dyDescent="0.2">
      <c r="A3198" s="17">
        <v>40926</v>
      </c>
      <c r="B3198" s="23">
        <v>19.091200000000001</v>
      </c>
      <c r="C3198" s="24">
        <v>19.219100000000001</v>
      </c>
      <c r="D3198" s="63"/>
      <c r="F3198" s="60"/>
      <c r="G3198" s="60"/>
      <c r="I3198" s="57"/>
      <c r="J3198" s="57"/>
    </row>
    <row r="3199" spans="1:10" ht="18" x14ac:dyDescent="0.2">
      <c r="A3199" s="17">
        <v>40927</v>
      </c>
      <c r="B3199" s="23">
        <v>19.094799999999999</v>
      </c>
      <c r="C3199" s="24">
        <v>19.199100000000001</v>
      </c>
      <c r="D3199" s="63"/>
      <c r="F3199" s="60"/>
      <c r="G3199" s="60"/>
      <c r="I3199" s="57"/>
      <c r="J3199" s="57"/>
    </row>
    <row r="3200" spans="1:10" ht="18" x14ac:dyDescent="0.2">
      <c r="A3200" s="16">
        <v>40928</v>
      </c>
      <c r="B3200" s="1">
        <v>19.098500000000001</v>
      </c>
      <c r="C3200" s="2">
        <v>19.2239</v>
      </c>
      <c r="D3200" s="63"/>
      <c r="F3200" s="60"/>
      <c r="G3200" s="60"/>
      <c r="I3200" s="57"/>
      <c r="J3200" s="57"/>
    </row>
    <row r="3201" spans="1:10" ht="18" x14ac:dyDescent="0.2">
      <c r="A3201" s="16">
        <v>40931</v>
      </c>
      <c r="B3201" s="1">
        <v>19.1021</v>
      </c>
      <c r="C3201" s="2">
        <v>19.2256</v>
      </c>
      <c r="D3201" s="63"/>
      <c r="F3201" s="60"/>
      <c r="G3201" s="60"/>
      <c r="I3201" s="57"/>
      <c r="J3201" s="57"/>
    </row>
    <row r="3202" spans="1:10" ht="18" x14ac:dyDescent="0.2">
      <c r="A3202" s="16">
        <v>40932</v>
      </c>
      <c r="B3202" s="1">
        <v>19.105499999999999</v>
      </c>
      <c r="C3202" s="2">
        <v>19.2317</v>
      </c>
      <c r="D3202" s="63"/>
      <c r="F3202" s="60"/>
      <c r="G3202" s="60"/>
      <c r="I3202" s="57"/>
      <c r="J3202" s="57"/>
    </row>
    <row r="3203" spans="1:10" ht="18" x14ac:dyDescent="0.2">
      <c r="A3203" s="16">
        <v>40933</v>
      </c>
      <c r="B3203" s="1">
        <v>19.109100000000002</v>
      </c>
      <c r="C3203" s="2">
        <v>19.2348</v>
      </c>
      <c r="D3203" s="63"/>
      <c r="F3203" s="60"/>
      <c r="G3203" s="60"/>
      <c r="I3203" s="57"/>
      <c r="J3203" s="57"/>
    </row>
    <row r="3204" spans="1:10" ht="18" x14ac:dyDescent="0.2">
      <c r="A3204" s="16">
        <v>40934</v>
      </c>
      <c r="B3204" s="1">
        <v>19.1128</v>
      </c>
      <c r="C3204" s="2">
        <v>19.244199999999999</v>
      </c>
      <c r="D3204" s="63"/>
      <c r="F3204" s="60"/>
      <c r="G3204" s="60"/>
      <c r="I3204" s="57"/>
      <c r="J3204" s="57"/>
    </row>
    <row r="3205" spans="1:10" ht="18" x14ac:dyDescent="0.2">
      <c r="A3205" s="16">
        <v>40935</v>
      </c>
      <c r="B3205" s="1">
        <v>19.116399999999999</v>
      </c>
      <c r="C3205" s="2">
        <v>19.237100000000002</v>
      </c>
      <c r="D3205" s="63"/>
      <c r="F3205" s="60"/>
      <c r="G3205" s="60"/>
      <c r="I3205" s="57"/>
      <c r="J3205" s="57"/>
    </row>
    <row r="3206" spans="1:10" ht="18" x14ac:dyDescent="0.2">
      <c r="A3206" s="16">
        <v>40938</v>
      </c>
      <c r="B3206" s="1">
        <v>19.119900000000001</v>
      </c>
      <c r="C3206" s="2">
        <v>19.247599999999998</v>
      </c>
      <c r="D3206" s="63"/>
      <c r="F3206" s="60"/>
      <c r="G3206" s="60"/>
      <c r="I3206" s="57"/>
      <c r="J3206" s="57"/>
    </row>
    <row r="3207" spans="1:10" ht="18.75" thickBot="1" x14ac:dyDescent="0.25">
      <c r="A3207" s="16">
        <v>40939</v>
      </c>
      <c r="B3207" s="1">
        <v>19.1234</v>
      </c>
      <c r="C3207" s="2">
        <v>19.252199999999998</v>
      </c>
      <c r="D3207" s="63"/>
      <c r="F3207" s="60"/>
      <c r="G3207" s="60"/>
      <c r="I3207" s="57"/>
      <c r="J3207" s="57"/>
    </row>
    <row r="3208" spans="1:10" ht="21.75" thickBot="1" x14ac:dyDescent="0.25">
      <c r="A3208" s="11" t="s">
        <v>9</v>
      </c>
      <c r="B3208" s="12">
        <f>+AVERAGE(B3209:B3229)</f>
        <v>19.162909523809525</v>
      </c>
      <c r="C3208" s="13">
        <f>+AVERAGE(C3209:C3229)</f>
        <v>19.296152380952382</v>
      </c>
      <c r="D3208" s="63"/>
      <c r="F3208" s="60"/>
      <c r="G3208" s="60"/>
      <c r="I3208" s="57"/>
      <c r="J3208" s="57"/>
    </row>
    <row r="3209" spans="1:10" ht="18" x14ac:dyDescent="0.2">
      <c r="A3209" s="3">
        <v>40940</v>
      </c>
      <c r="B3209" s="14">
        <v>19.126999999999999</v>
      </c>
      <c r="C3209" s="15">
        <v>19.261500000000002</v>
      </c>
      <c r="D3209" s="63"/>
      <c r="F3209" s="60"/>
      <c r="G3209" s="60"/>
      <c r="I3209" s="57"/>
      <c r="J3209" s="57"/>
    </row>
    <row r="3210" spans="1:10" ht="18" x14ac:dyDescent="0.2">
      <c r="A3210" s="16">
        <v>40941</v>
      </c>
      <c r="B3210" s="1">
        <v>19.130600000000001</v>
      </c>
      <c r="C3210" s="2">
        <v>19.2651</v>
      </c>
      <c r="D3210" s="63"/>
      <c r="F3210" s="60"/>
      <c r="G3210" s="60"/>
      <c r="I3210" s="57"/>
      <c r="J3210" s="57"/>
    </row>
    <row r="3211" spans="1:10" ht="18" x14ac:dyDescent="0.2">
      <c r="A3211" s="16">
        <v>40942</v>
      </c>
      <c r="B3211" s="1">
        <v>19.1342</v>
      </c>
      <c r="C3211" s="2">
        <v>19.2684</v>
      </c>
      <c r="D3211" s="63"/>
      <c r="F3211" s="60"/>
      <c r="G3211" s="60"/>
      <c r="I3211" s="57"/>
      <c r="J3211" s="57"/>
    </row>
    <row r="3212" spans="1:10" ht="18" x14ac:dyDescent="0.2">
      <c r="A3212" s="16">
        <v>40945</v>
      </c>
      <c r="B3212" s="1">
        <v>19.137799999999999</v>
      </c>
      <c r="C3212" s="2">
        <v>19.264600000000002</v>
      </c>
      <c r="D3212" s="63"/>
      <c r="F3212" s="60"/>
      <c r="G3212" s="60"/>
      <c r="I3212" s="57"/>
      <c r="J3212" s="57"/>
    </row>
    <row r="3213" spans="1:10" ht="18" x14ac:dyDescent="0.2">
      <c r="A3213" s="16">
        <v>40946</v>
      </c>
      <c r="B3213" s="1">
        <v>19.141300000000001</v>
      </c>
      <c r="C3213" s="2">
        <v>19.2759</v>
      </c>
      <c r="D3213" s="63"/>
      <c r="F3213" s="60"/>
      <c r="G3213" s="60"/>
      <c r="I3213" s="57"/>
      <c r="J3213" s="57"/>
    </row>
    <row r="3214" spans="1:10" ht="18" x14ac:dyDescent="0.2">
      <c r="A3214" s="16">
        <v>40947</v>
      </c>
      <c r="B3214" s="1">
        <v>19.1449</v>
      </c>
      <c r="C3214" s="2">
        <v>19.279399999999999</v>
      </c>
      <c r="D3214" s="63"/>
      <c r="F3214" s="60"/>
      <c r="G3214" s="60"/>
      <c r="I3214" s="57"/>
      <c r="J3214" s="57"/>
    </row>
    <row r="3215" spans="1:10" ht="18" x14ac:dyDescent="0.2">
      <c r="A3215" s="16">
        <v>40948</v>
      </c>
      <c r="B3215" s="1">
        <v>19.148499999999999</v>
      </c>
      <c r="C3215" s="2">
        <v>19.283000000000001</v>
      </c>
      <c r="D3215" s="63"/>
      <c r="F3215" s="60"/>
      <c r="G3215" s="60"/>
      <c r="I3215" s="57"/>
      <c r="J3215" s="57"/>
    </row>
    <row r="3216" spans="1:10" ht="18" x14ac:dyDescent="0.2">
      <c r="A3216" s="16">
        <v>40949</v>
      </c>
      <c r="B3216" s="1">
        <v>19.152200000000001</v>
      </c>
      <c r="C3216" s="2">
        <v>19.285699999999999</v>
      </c>
      <c r="D3216" s="63"/>
      <c r="F3216" s="60"/>
      <c r="G3216" s="60"/>
      <c r="I3216" s="57"/>
      <c r="J3216" s="57"/>
    </row>
    <row r="3217" spans="1:10" ht="18" x14ac:dyDescent="0.2">
      <c r="A3217" s="16">
        <v>40952</v>
      </c>
      <c r="B3217" s="1">
        <v>19.1557</v>
      </c>
      <c r="C3217" s="2">
        <v>19.290400000000002</v>
      </c>
      <c r="D3217" s="63"/>
      <c r="F3217" s="60"/>
      <c r="G3217" s="60"/>
      <c r="I3217" s="57"/>
      <c r="J3217" s="57"/>
    </row>
    <row r="3218" spans="1:10" ht="18" x14ac:dyDescent="0.2">
      <c r="A3218" s="16">
        <v>40953</v>
      </c>
      <c r="B3218" s="1">
        <v>19.159300000000002</v>
      </c>
      <c r="C3218" s="2">
        <v>19.2898</v>
      </c>
      <c r="D3218" s="63"/>
      <c r="F3218" s="60"/>
      <c r="G3218" s="60"/>
      <c r="I3218" s="57"/>
      <c r="J3218" s="57"/>
    </row>
    <row r="3219" spans="1:10" ht="18" x14ac:dyDescent="0.2">
      <c r="A3219" s="16">
        <v>40954</v>
      </c>
      <c r="B3219" s="1">
        <v>19.1629</v>
      </c>
      <c r="C3219" s="2">
        <v>19.293500000000002</v>
      </c>
      <c r="D3219" s="63"/>
      <c r="F3219" s="60"/>
      <c r="G3219" s="60"/>
      <c r="I3219" s="57"/>
      <c r="J3219" s="57"/>
    </row>
    <row r="3220" spans="1:10" ht="18" x14ac:dyDescent="0.2">
      <c r="A3220" s="16">
        <v>40955</v>
      </c>
      <c r="B3220" s="1">
        <v>19.166399999999999</v>
      </c>
      <c r="C3220" s="2">
        <v>19.298300000000001</v>
      </c>
      <c r="D3220" s="63"/>
      <c r="F3220" s="60"/>
      <c r="G3220" s="60"/>
      <c r="I3220" s="57"/>
      <c r="J3220" s="57"/>
    </row>
    <row r="3221" spans="1:10" ht="18" x14ac:dyDescent="0.2">
      <c r="A3221" s="16">
        <v>40956</v>
      </c>
      <c r="B3221" s="1">
        <v>19.170100000000001</v>
      </c>
      <c r="C3221" s="2">
        <v>19.302399999999999</v>
      </c>
      <c r="D3221" s="63"/>
      <c r="F3221" s="60"/>
      <c r="G3221" s="60"/>
      <c r="I3221" s="57"/>
      <c r="J3221" s="57"/>
    </row>
    <row r="3222" spans="1:10" ht="18" x14ac:dyDescent="0.2">
      <c r="A3222" s="16">
        <v>40959</v>
      </c>
      <c r="B3222" s="1">
        <v>19.1738</v>
      </c>
      <c r="C3222" s="2">
        <v>19.307400000000001</v>
      </c>
      <c r="D3222" s="63"/>
      <c r="F3222" s="60"/>
      <c r="G3222" s="60"/>
      <c r="I3222" s="57"/>
      <c r="J3222" s="57"/>
    </row>
    <row r="3223" spans="1:10" ht="18" x14ac:dyDescent="0.2">
      <c r="A3223" s="16">
        <v>40960</v>
      </c>
      <c r="B3223" s="1">
        <v>19.177</v>
      </c>
      <c r="C3223" s="2">
        <v>19.312899999999999</v>
      </c>
      <c r="D3223" s="63"/>
      <c r="F3223" s="60"/>
      <c r="G3223" s="60"/>
      <c r="I3223" s="57"/>
      <c r="J3223" s="57"/>
    </row>
    <row r="3224" spans="1:10" ht="18" x14ac:dyDescent="0.2">
      <c r="A3224" s="16">
        <v>40961</v>
      </c>
      <c r="B3224" s="1">
        <v>19.180900000000001</v>
      </c>
      <c r="C3224" s="2">
        <v>19.314299999999999</v>
      </c>
      <c r="D3224" s="63"/>
      <c r="F3224" s="60"/>
      <c r="G3224" s="60"/>
      <c r="I3224" s="57"/>
      <c r="J3224" s="57"/>
    </row>
    <row r="3225" spans="1:10" ht="18" x14ac:dyDescent="0.2">
      <c r="A3225" s="16">
        <v>40962</v>
      </c>
      <c r="B3225" s="1">
        <v>19.1845</v>
      </c>
      <c r="C3225" s="2">
        <v>19.316199999999998</v>
      </c>
      <c r="D3225" s="63"/>
      <c r="F3225" s="60"/>
      <c r="G3225" s="60"/>
      <c r="I3225" s="57"/>
      <c r="J3225" s="57"/>
    </row>
    <row r="3226" spans="1:10" ht="18" x14ac:dyDescent="0.2">
      <c r="A3226" s="16">
        <v>40963</v>
      </c>
      <c r="B3226" s="1">
        <v>19.188099999999999</v>
      </c>
      <c r="C3226" s="2">
        <v>19.321400000000001</v>
      </c>
      <c r="D3226" s="63"/>
      <c r="F3226" s="60"/>
      <c r="G3226" s="60"/>
      <c r="I3226" s="57"/>
      <c r="J3226" s="57"/>
    </row>
    <row r="3227" spans="1:10" ht="18" x14ac:dyDescent="0.2">
      <c r="A3227" s="16">
        <v>40966</v>
      </c>
      <c r="B3227" s="1">
        <v>19.191700000000001</v>
      </c>
      <c r="C3227" s="2">
        <v>19.3248</v>
      </c>
      <c r="D3227" s="63"/>
      <c r="F3227" s="60"/>
      <c r="G3227" s="60"/>
      <c r="I3227" s="57"/>
      <c r="J3227" s="57"/>
    </row>
    <row r="3228" spans="1:10" ht="18" x14ac:dyDescent="0.2">
      <c r="A3228" s="17">
        <v>40967</v>
      </c>
      <c r="B3228" s="23">
        <v>19.1953</v>
      </c>
      <c r="C3228" s="24">
        <v>19.330300000000001</v>
      </c>
      <c r="D3228" s="63"/>
      <c r="F3228" s="60"/>
      <c r="G3228" s="60"/>
      <c r="I3228" s="57"/>
      <c r="J3228" s="57"/>
    </row>
    <row r="3229" spans="1:10" ht="18.75" thickBot="1" x14ac:dyDescent="0.25">
      <c r="A3229" s="16">
        <v>40968</v>
      </c>
      <c r="B3229" s="1">
        <v>19.198899999999998</v>
      </c>
      <c r="C3229" s="2">
        <v>19.3339</v>
      </c>
      <c r="D3229" s="63"/>
      <c r="F3229" s="60"/>
      <c r="G3229" s="60"/>
      <c r="I3229" s="57"/>
      <c r="J3229" s="57"/>
    </row>
    <row r="3230" spans="1:10" ht="21.75" thickBot="1" x14ac:dyDescent="0.25">
      <c r="A3230" s="11" t="s">
        <v>10</v>
      </c>
      <c r="B3230" s="12">
        <f>+AVERAGE(B3231:B3252)</f>
        <v>19.240354545454544</v>
      </c>
      <c r="C3230" s="13">
        <f>+AVERAGE(C3231:C3252)</f>
        <v>19.374445454545452</v>
      </c>
      <c r="D3230" s="63"/>
      <c r="F3230" s="60"/>
      <c r="G3230" s="60"/>
      <c r="I3230" s="57"/>
      <c r="J3230" s="57"/>
    </row>
    <row r="3231" spans="1:10" ht="18" x14ac:dyDescent="0.2">
      <c r="A3231" s="3">
        <v>40969</v>
      </c>
      <c r="B3231" s="14">
        <v>19.202500000000001</v>
      </c>
      <c r="C3231" s="15">
        <v>19.337299999999999</v>
      </c>
      <c r="D3231" s="63"/>
      <c r="F3231" s="60"/>
      <c r="G3231" s="60"/>
      <c r="I3231" s="57"/>
      <c r="J3231" s="57"/>
    </row>
    <row r="3232" spans="1:10" ht="18" x14ac:dyDescent="0.2">
      <c r="A3232" s="16">
        <v>40970</v>
      </c>
      <c r="B3232" s="1">
        <v>19.206099999999999</v>
      </c>
      <c r="C3232" s="2">
        <v>19.341000000000001</v>
      </c>
      <c r="D3232" s="63"/>
      <c r="F3232" s="60"/>
      <c r="G3232" s="60"/>
      <c r="I3232" s="57"/>
      <c r="J3232" s="57"/>
    </row>
    <row r="3233" spans="1:10" ht="18" x14ac:dyDescent="0.2">
      <c r="A3233" s="16">
        <v>40973</v>
      </c>
      <c r="B3233" s="1">
        <v>19.209700000000002</v>
      </c>
      <c r="C3233" s="2">
        <v>19.344799999999999</v>
      </c>
      <c r="D3233" s="63"/>
      <c r="F3233" s="60"/>
      <c r="G3233" s="60"/>
      <c r="I3233" s="57"/>
      <c r="J3233" s="57"/>
    </row>
    <row r="3234" spans="1:10" ht="18" x14ac:dyDescent="0.2">
      <c r="A3234" s="16">
        <v>40974</v>
      </c>
      <c r="B3234" s="1">
        <v>19.2133</v>
      </c>
      <c r="C3234" s="2">
        <v>19.3477</v>
      </c>
      <c r="D3234" s="63"/>
      <c r="F3234" s="60"/>
      <c r="G3234" s="60"/>
      <c r="I3234" s="57"/>
      <c r="J3234" s="57"/>
    </row>
    <row r="3235" spans="1:10" ht="18" x14ac:dyDescent="0.2">
      <c r="A3235" s="16">
        <v>40975</v>
      </c>
      <c r="B3235" s="1">
        <v>19.216899999999999</v>
      </c>
      <c r="C3235" s="2">
        <v>19.352599999999999</v>
      </c>
      <c r="D3235" s="63"/>
      <c r="F3235" s="60"/>
      <c r="G3235" s="60"/>
      <c r="I3235" s="57"/>
      <c r="J3235" s="57"/>
    </row>
    <row r="3236" spans="1:10" ht="18" x14ac:dyDescent="0.2">
      <c r="A3236" s="16">
        <v>40976</v>
      </c>
      <c r="B3236" s="1">
        <v>19.220600000000001</v>
      </c>
      <c r="C3236" s="2">
        <v>19.3552</v>
      </c>
      <c r="D3236" s="63"/>
      <c r="F3236" s="60"/>
      <c r="G3236" s="60"/>
      <c r="I3236" s="57"/>
      <c r="J3236" s="57"/>
    </row>
    <row r="3237" spans="1:10" ht="18" x14ac:dyDescent="0.2">
      <c r="A3237" s="16">
        <v>40977</v>
      </c>
      <c r="B3237" s="1">
        <v>19.2242</v>
      </c>
      <c r="C3237" s="2">
        <v>19.359100000000002</v>
      </c>
      <c r="D3237" s="63"/>
      <c r="F3237" s="60"/>
      <c r="G3237" s="60"/>
      <c r="I3237" s="57"/>
      <c r="J3237" s="57"/>
    </row>
    <row r="3238" spans="1:10" ht="18" x14ac:dyDescent="0.2">
      <c r="A3238" s="16">
        <v>40980</v>
      </c>
      <c r="B3238" s="1">
        <v>19.227699999999999</v>
      </c>
      <c r="C3238" s="2">
        <v>19.361799999999999</v>
      </c>
      <c r="D3238" s="63"/>
      <c r="F3238" s="60"/>
      <c r="G3238" s="60"/>
      <c r="I3238" s="57"/>
      <c r="J3238" s="57"/>
    </row>
    <row r="3239" spans="1:10" ht="18" x14ac:dyDescent="0.2">
      <c r="A3239" s="16">
        <v>40981</v>
      </c>
      <c r="B3239" s="1">
        <v>19.231300000000001</v>
      </c>
      <c r="C3239" s="2">
        <v>19.361999999999998</v>
      </c>
      <c r="D3239" s="63"/>
      <c r="F3239" s="60"/>
      <c r="G3239" s="60"/>
      <c r="I3239" s="57"/>
      <c r="J3239" s="57"/>
    </row>
    <row r="3240" spans="1:10" ht="18" x14ac:dyDescent="0.2">
      <c r="A3240" s="16">
        <v>40982</v>
      </c>
      <c r="B3240" s="1">
        <v>19.235399999999998</v>
      </c>
      <c r="C3240" s="2">
        <v>19.369399999999999</v>
      </c>
      <c r="D3240" s="63"/>
      <c r="F3240" s="60"/>
      <c r="G3240" s="60"/>
      <c r="I3240" s="57"/>
      <c r="J3240" s="57"/>
    </row>
    <row r="3241" spans="1:10" ht="18" x14ac:dyDescent="0.2">
      <c r="A3241" s="16">
        <v>40983</v>
      </c>
      <c r="B3241" s="1">
        <v>19.238600000000002</v>
      </c>
      <c r="C3241" s="2">
        <v>19.3733</v>
      </c>
      <c r="D3241" s="63"/>
      <c r="F3241" s="60"/>
      <c r="G3241" s="60"/>
      <c r="I3241" s="57"/>
      <c r="J3241" s="57"/>
    </row>
    <row r="3242" spans="1:10" ht="18" x14ac:dyDescent="0.2">
      <c r="A3242" s="16">
        <v>40984</v>
      </c>
      <c r="B3242" s="1">
        <v>19.242100000000001</v>
      </c>
      <c r="C3242" s="2">
        <v>19.374600000000001</v>
      </c>
      <c r="D3242" s="63"/>
      <c r="F3242" s="60"/>
      <c r="G3242" s="60"/>
      <c r="I3242" s="57"/>
      <c r="J3242" s="57"/>
    </row>
    <row r="3243" spans="1:10" ht="18" x14ac:dyDescent="0.2">
      <c r="A3243" s="16">
        <v>40987</v>
      </c>
      <c r="B3243" s="1">
        <v>19.245699999999999</v>
      </c>
      <c r="C3243" s="2">
        <v>19.380500000000001</v>
      </c>
      <c r="D3243" s="63"/>
      <c r="F3243" s="60"/>
      <c r="G3243" s="60"/>
      <c r="I3243" s="57"/>
      <c r="J3243" s="57"/>
    </row>
    <row r="3244" spans="1:10" ht="18" x14ac:dyDescent="0.2">
      <c r="A3244" s="16">
        <v>40988</v>
      </c>
      <c r="B3244" s="1">
        <v>19.249600000000001</v>
      </c>
      <c r="C3244" s="2">
        <v>19.382100000000001</v>
      </c>
      <c r="D3244" s="63"/>
      <c r="F3244" s="60"/>
      <c r="G3244" s="60"/>
      <c r="I3244" s="57"/>
      <c r="J3244" s="57"/>
    </row>
    <row r="3245" spans="1:10" ht="18" x14ac:dyDescent="0.2">
      <c r="A3245" s="16">
        <v>40989</v>
      </c>
      <c r="B3245" s="1">
        <v>19.2529</v>
      </c>
      <c r="C3245" s="2">
        <v>19.386800000000001</v>
      </c>
      <c r="D3245" s="63"/>
      <c r="F3245" s="60"/>
      <c r="G3245" s="60"/>
      <c r="I3245" s="57"/>
      <c r="J3245" s="57"/>
    </row>
    <row r="3246" spans="1:10" ht="18" x14ac:dyDescent="0.2">
      <c r="A3246" s="16">
        <v>40990</v>
      </c>
      <c r="B3246" s="1">
        <v>19.256499999999999</v>
      </c>
      <c r="C3246" s="2">
        <v>19.389399999999998</v>
      </c>
      <c r="D3246" s="63"/>
      <c r="F3246" s="60"/>
      <c r="G3246" s="60"/>
      <c r="I3246" s="57"/>
      <c r="J3246" s="57"/>
    </row>
    <row r="3247" spans="1:10" ht="18" x14ac:dyDescent="0.2">
      <c r="A3247" s="16">
        <v>40991</v>
      </c>
      <c r="B3247" s="1">
        <v>19.260100000000001</v>
      </c>
      <c r="C3247" s="2">
        <v>19.395199999999999</v>
      </c>
      <c r="D3247" s="63"/>
      <c r="F3247" s="60"/>
      <c r="G3247" s="60"/>
      <c r="I3247" s="57"/>
      <c r="J3247" s="57"/>
    </row>
    <row r="3248" spans="1:10" ht="18" x14ac:dyDescent="0.2">
      <c r="A3248" s="16">
        <v>40994</v>
      </c>
      <c r="B3248" s="1">
        <v>19.2637</v>
      </c>
      <c r="C3248" s="2">
        <v>19.3995</v>
      </c>
      <c r="D3248" s="63"/>
      <c r="F3248" s="60"/>
      <c r="G3248" s="60"/>
      <c r="I3248" s="57"/>
      <c r="J3248" s="57"/>
    </row>
    <row r="3249" spans="1:10" ht="18" x14ac:dyDescent="0.2">
      <c r="A3249" s="16">
        <v>40995</v>
      </c>
      <c r="B3249" s="1">
        <v>19.267299999999999</v>
      </c>
      <c r="C3249" s="2">
        <v>19.3995</v>
      </c>
      <c r="D3249" s="63"/>
      <c r="F3249" s="60"/>
      <c r="G3249" s="60"/>
      <c r="I3249" s="57"/>
      <c r="J3249" s="57"/>
    </row>
    <row r="3250" spans="1:10" ht="18" x14ac:dyDescent="0.2">
      <c r="A3250" s="16">
        <v>40996</v>
      </c>
      <c r="B3250" s="1">
        <v>19.270900000000001</v>
      </c>
      <c r="C3250" s="2">
        <v>19.405000000000001</v>
      </c>
      <c r="D3250" s="63"/>
      <c r="F3250" s="60"/>
      <c r="G3250" s="60"/>
      <c r="I3250" s="57"/>
      <c r="J3250" s="57"/>
    </row>
    <row r="3251" spans="1:10" ht="18" x14ac:dyDescent="0.2">
      <c r="A3251" s="16">
        <v>40997</v>
      </c>
      <c r="B3251" s="1">
        <v>19.2745</v>
      </c>
      <c r="C3251" s="2">
        <v>19.408799999999999</v>
      </c>
      <c r="D3251" s="63"/>
      <c r="F3251" s="60"/>
      <c r="G3251" s="60"/>
      <c r="I3251" s="57"/>
      <c r="J3251" s="57"/>
    </row>
    <row r="3252" spans="1:10" ht="18.75" thickBot="1" x14ac:dyDescent="0.25">
      <c r="A3252" s="21">
        <v>40998</v>
      </c>
      <c r="B3252" s="25">
        <v>19.278199999999998</v>
      </c>
      <c r="C3252" s="26">
        <v>19.412199999999999</v>
      </c>
      <c r="D3252" s="63"/>
      <c r="F3252" s="60"/>
      <c r="G3252" s="60"/>
      <c r="I3252" s="57"/>
      <c r="J3252" s="57"/>
    </row>
    <row r="3253" spans="1:10" ht="21.75" thickBot="1" x14ac:dyDescent="0.25">
      <c r="A3253" s="18" t="s">
        <v>11</v>
      </c>
      <c r="B3253" s="12">
        <f>+AVERAGE(B3254:B3272)</f>
        <v>19.30468947368421</v>
      </c>
      <c r="C3253" s="13">
        <f>+AVERAGE(C3254:C3272)</f>
        <v>19.439984210526319</v>
      </c>
      <c r="D3253" s="63"/>
      <c r="F3253" s="60"/>
      <c r="G3253" s="60"/>
      <c r="I3253" s="57"/>
      <c r="J3253" s="57"/>
    </row>
    <row r="3254" spans="1:10" ht="18" x14ac:dyDescent="0.2">
      <c r="A3254" s="3">
        <v>41001</v>
      </c>
      <c r="B3254" s="14">
        <v>19.2819</v>
      </c>
      <c r="C3254" s="15">
        <v>19.416899999999998</v>
      </c>
      <c r="D3254" s="63"/>
      <c r="F3254" s="60"/>
      <c r="G3254" s="60"/>
      <c r="I3254" s="57"/>
      <c r="J3254" s="57"/>
    </row>
    <row r="3255" spans="1:10" ht="18" x14ac:dyDescent="0.2">
      <c r="A3255" s="16">
        <v>41002</v>
      </c>
      <c r="B3255" s="1">
        <v>19.2819</v>
      </c>
      <c r="C3255" s="2">
        <v>19.416899999999998</v>
      </c>
      <c r="D3255" s="63"/>
      <c r="F3255" s="60"/>
      <c r="G3255" s="60"/>
      <c r="I3255" s="57"/>
      <c r="J3255" s="57"/>
    </row>
    <row r="3256" spans="1:10" ht="18" x14ac:dyDescent="0.2">
      <c r="A3256" s="16">
        <v>41003</v>
      </c>
      <c r="B3256" s="1">
        <v>19.2819</v>
      </c>
      <c r="C3256" s="2">
        <v>19.416899999999998</v>
      </c>
      <c r="D3256" s="63"/>
      <c r="F3256" s="60"/>
      <c r="G3256" s="60"/>
      <c r="I3256" s="57"/>
      <c r="J3256" s="57"/>
    </row>
    <row r="3257" spans="1:10" ht="18" x14ac:dyDescent="0.2">
      <c r="A3257" s="16">
        <v>41008</v>
      </c>
      <c r="B3257" s="1">
        <v>19.2819</v>
      </c>
      <c r="C3257" s="2">
        <v>19.4175</v>
      </c>
      <c r="D3257" s="63"/>
      <c r="F3257" s="60"/>
      <c r="G3257" s="60"/>
      <c r="I3257" s="57"/>
      <c r="J3257" s="57"/>
    </row>
    <row r="3258" spans="1:10" ht="18" x14ac:dyDescent="0.2">
      <c r="A3258" s="16">
        <v>41009</v>
      </c>
      <c r="B3258" s="1">
        <v>19.285499999999999</v>
      </c>
      <c r="C3258" s="2">
        <v>19.4207</v>
      </c>
      <c r="D3258" s="63"/>
      <c r="F3258" s="60"/>
      <c r="G3258" s="60"/>
      <c r="I3258" s="57"/>
      <c r="J3258" s="57"/>
    </row>
    <row r="3259" spans="1:10" ht="18" x14ac:dyDescent="0.2">
      <c r="A3259" s="16">
        <v>41010</v>
      </c>
      <c r="B3259" s="1">
        <v>19.289100000000001</v>
      </c>
      <c r="C3259" s="2">
        <v>19.423200000000001</v>
      </c>
      <c r="D3259" s="63"/>
      <c r="F3259" s="60"/>
      <c r="G3259" s="60"/>
      <c r="I3259" s="57"/>
      <c r="J3259" s="57"/>
    </row>
    <row r="3260" spans="1:10" ht="18" x14ac:dyDescent="0.2">
      <c r="A3260" s="16">
        <v>41011</v>
      </c>
      <c r="B3260" s="1">
        <v>19.2926</v>
      </c>
      <c r="C3260" s="2">
        <v>19.4284</v>
      </c>
      <c r="D3260" s="63"/>
      <c r="F3260" s="60"/>
      <c r="G3260" s="60"/>
      <c r="I3260" s="57"/>
      <c r="J3260" s="57"/>
    </row>
    <row r="3261" spans="1:10" ht="18" x14ac:dyDescent="0.2">
      <c r="A3261" s="16">
        <v>41012</v>
      </c>
      <c r="B3261" s="1">
        <v>19.296399999999998</v>
      </c>
      <c r="C3261" s="2">
        <v>19.430199999999999</v>
      </c>
      <c r="D3261" s="63"/>
      <c r="F3261" s="60"/>
      <c r="G3261" s="60"/>
      <c r="I3261" s="57"/>
      <c r="J3261" s="57"/>
    </row>
    <row r="3262" spans="1:10" ht="18" x14ac:dyDescent="0.2">
      <c r="A3262" s="16">
        <v>41015</v>
      </c>
      <c r="B3262" s="1">
        <v>19.299800000000001</v>
      </c>
      <c r="C3262" s="2">
        <v>19.436</v>
      </c>
      <c r="D3262" s="63"/>
      <c r="F3262" s="60"/>
      <c r="G3262" s="60"/>
      <c r="I3262" s="57"/>
      <c r="J3262" s="57"/>
    </row>
    <row r="3263" spans="1:10" ht="18" x14ac:dyDescent="0.2">
      <c r="A3263" s="16">
        <v>41016</v>
      </c>
      <c r="B3263" s="1">
        <v>19.3034</v>
      </c>
      <c r="C3263" s="2">
        <v>19.4391</v>
      </c>
      <c r="D3263" s="63"/>
      <c r="F3263" s="60"/>
      <c r="G3263" s="60"/>
      <c r="I3263" s="57"/>
      <c r="J3263" s="57"/>
    </row>
    <row r="3264" spans="1:10" ht="18" x14ac:dyDescent="0.2">
      <c r="A3264" s="16">
        <v>41017</v>
      </c>
      <c r="B3264" s="1">
        <v>19.307099999999998</v>
      </c>
      <c r="C3264" s="2">
        <v>19.440899999999999</v>
      </c>
      <c r="D3264" s="63"/>
      <c r="F3264" s="60"/>
      <c r="G3264" s="60"/>
      <c r="I3264" s="57"/>
      <c r="J3264" s="57"/>
    </row>
    <row r="3265" spans="1:10" ht="18" x14ac:dyDescent="0.2">
      <c r="A3265" s="16">
        <v>41018</v>
      </c>
      <c r="B3265" s="1">
        <v>19.3108</v>
      </c>
      <c r="C3265" s="2">
        <v>19.446400000000001</v>
      </c>
      <c r="D3265" s="63"/>
      <c r="F3265" s="60"/>
      <c r="G3265" s="60"/>
      <c r="I3265" s="57"/>
      <c r="J3265" s="57"/>
    </row>
    <row r="3266" spans="1:10" ht="18" x14ac:dyDescent="0.2">
      <c r="A3266" s="16">
        <v>41019</v>
      </c>
      <c r="B3266" s="1">
        <v>19.314399999999999</v>
      </c>
      <c r="C3266" s="2">
        <v>19.4495</v>
      </c>
      <c r="D3266" s="63"/>
      <c r="F3266" s="60"/>
      <c r="G3266" s="60"/>
      <c r="I3266" s="57"/>
      <c r="J3266" s="57"/>
    </row>
    <row r="3267" spans="1:10" ht="18" x14ac:dyDescent="0.2">
      <c r="A3267" s="16">
        <v>41022</v>
      </c>
      <c r="B3267" s="1">
        <v>19.318000000000001</v>
      </c>
      <c r="C3267" s="2">
        <v>19.4541</v>
      </c>
      <c r="D3267" s="63"/>
      <c r="F3267" s="60"/>
      <c r="G3267" s="60"/>
      <c r="I3267" s="57"/>
      <c r="J3267" s="57"/>
    </row>
    <row r="3268" spans="1:10" ht="18" x14ac:dyDescent="0.2">
      <c r="A3268" s="16">
        <v>41023</v>
      </c>
      <c r="B3268" s="1">
        <v>19.3215</v>
      </c>
      <c r="C3268" s="2">
        <v>19.457899999999999</v>
      </c>
      <c r="D3268" s="63"/>
      <c r="F3268" s="60"/>
      <c r="G3268" s="60"/>
      <c r="I3268" s="57"/>
      <c r="J3268" s="57"/>
    </row>
    <row r="3269" spans="1:10" ht="18" x14ac:dyDescent="0.2">
      <c r="A3269" s="16">
        <v>41024</v>
      </c>
      <c r="B3269" s="1">
        <v>19.325299999999999</v>
      </c>
      <c r="C3269" s="2">
        <v>19.461400000000001</v>
      </c>
      <c r="D3269" s="63"/>
      <c r="F3269" s="60"/>
      <c r="G3269" s="60"/>
      <c r="I3269" s="57"/>
      <c r="J3269" s="57"/>
    </row>
    <row r="3270" spans="1:10" ht="18" x14ac:dyDescent="0.2">
      <c r="A3270" s="16">
        <v>41025</v>
      </c>
      <c r="B3270" s="1">
        <v>19.328900000000001</v>
      </c>
      <c r="C3270" s="2">
        <v>19.464500000000001</v>
      </c>
      <c r="D3270" s="63"/>
      <c r="F3270" s="60"/>
      <c r="G3270" s="60"/>
      <c r="I3270" s="57"/>
      <c r="J3270" s="57"/>
    </row>
    <row r="3271" spans="1:10" ht="18" x14ac:dyDescent="0.2">
      <c r="A3271" s="16">
        <v>41026</v>
      </c>
      <c r="B3271" s="1">
        <v>19.3325</v>
      </c>
      <c r="C3271" s="2">
        <v>19.4678</v>
      </c>
      <c r="D3271" s="63"/>
      <c r="F3271" s="60"/>
      <c r="G3271" s="60"/>
      <c r="I3271" s="57"/>
      <c r="J3271" s="57"/>
    </row>
    <row r="3272" spans="1:10" ht="18.75" thickBot="1" x14ac:dyDescent="0.25">
      <c r="A3272" s="21">
        <v>41029</v>
      </c>
      <c r="B3272" s="25">
        <v>19.336200000000002</v>
      </c>
      <c r="C3272" s="26">
        <v>19.471399999999999</v>
      </c>
      <c r="D3272" s="63"/>
      <c r="F3272" s="60"/>
      <c r="G3272" s="60"/>
      <c r="I3272" s="57"/>
      <c r="J3272" s="57"/>
    </row>
    <row r="3273" spans="1:10" ht="21.75" thickBot="1" x14ac:dyDescent="0.25">
      <c r="A3273" s="11" t="s">
        <v>21</v>
      </c>
      <c r="B3273" s="12">
        <f>+AVERAGE(B3274:B3295)</f>
        <v>19.377786363636368</v>
      </c>
      <c r="C3273" s="13">
        <f>+AVERAGE(C3274:C3295)</f>
        <v>19.513613636363637</v>
      </c>
      <c r="D3273" s="63"/>
      <c r="F3273" s="60"/>
      <c r="G3273" s="60"/>
      <c r="I3273" s="57"/>
      <c r="J3273" s="57"/>
    </row>
    <row r="3274" spans="1:10" ht="18" x14ac:dyDescent="0.2">
      <c r="A3274" s="3">
        <v>41031</v>
      </c>
      <c r="B3274" s="14">
        <v>19.3398</v>
      </c>
      <c r="C3274" s="15">
        <v>19.4755</v>
      </c>
      <c r="D3274" s="63"/>
      <c r="F3274" s="60"/>
      <c r="G3274" s="60"/>
      <c r="I3274" s="57"/>
      <c r="J3274" s="57"/>
    </row>
    <row r="3275" spans="1:10" ht="18" x14ac:dyDescent="0.2">
      <c r="A3275" s="16">
        <v>41032</v>
      </c>
      <c r="B3275" s="1">
        <v>19.343299999999999</v>
      </c>
      <c r="C3275" s="2">
        <v>19.479299999999999</v>
      </c>
      <c r="D3275" s="63"/>
      <c r="F3275" s="60"/>
      <c r="G3275" s="60"/>
      <c r="I3275" s="57"/>
      <c r="J3275" s="57"/>
    </row>
    <row r="3276" spans="1:10" ht="18" x14ac:dyDescent="0.2">
      <c r="A3276" s="16">
        <v>41033</v>
      </c>
      <c r="B3276" s="1">
        <v>19.347000000000001</v>
      </c>
      <c r="C3276" s="2">
        <v>19.482700000000001</v>
      </c>
      <c r="D3276" s="63"/>
      <c r="F3276" s="60"/>
      <c r="G3276" s="60"/>
      <c r="I3276" s="57"/>
      <c r="J3276" s="57"/>
    </row>
    <row r="3277" spans="1:10" ht="18" x14ac:dyDescent="0.2">
      <c r="A3277" s="16">
        <v>41036</v>
      </c>
      <c r="B3277" s="1">
        <v>19.3506</v>
      </c>
      <c r="C3277" s="2">
        <v>19.486599999999999</v>
      </c>
      <c r="D3277" s="63"/>
      <c r="F3277" s="60"/>
      <c r="G3277" s="60"/>
      <c r="I3277" s="57"/>
      <c r="J3277" s="57"/>
    </row>
    <row r="3278" spans="1:10" ht="18" x14ac:dyDescent="0.2">
      <c r="A3278" s="16">
        <v>41037</v>
      </c>
      <c r="B3278" s="1">
        <v>19.354299999999999</v>
      </c>
      <c r="C3278" s="2">
        <v>19.490200000000002</v>
      </c>
      <c r="D3278" s="63"/>
      <c r="F3278" s="60"/>
      <c r="G3278" s="60"/>
      <c r="I3278" s="57"/>
      <c r="J3278" s="57"/>
    </row>
    <row r="3279" spans="1:10" ht="18" x14ac:dyDescent="0.2">
      <c r="A3279" s="16">
        <v>41038</v>
      </c>
      <c r="B3279" s="1">
        <v>19.357900000000001</v>
      </c>
      <c r="C3279" s="2">
        <v>19.493600000000001</v>
      </c>
      <c r="D3279" s="63"/>
      <c r="F3279" s="60"/>
      <c r="G3279" s="60"/>
      <c r="I3279" s="57"/>
      <c r="J3279" s="57"/>
    </row>
    <row r="3280" spans="1:10" ht="18" x14ac:dyDescent="0.2">
      <c r="A3280" s="16">
        <v>41039</v>
      </c>
      <c r="B3280" s="1">
        <v>19.361599999999999</v>
      </c>
      <c r="C3280" s="2">
        <v>19.497499999999999</v>
      </c>
      <c r="D3280" s="63"/>
      <c r="F3280" s="60"/>
      <c r="G3280" s="60"/>
      <c r="I3280" s="57"/>
      <c r="J3280" s="57"/>
    </row>
    <row r="3281" spans="1:10" ht="18" x14ac:dyDescent="0.2">
      <c r="A3281" s="16">
        <v>41040</v>
      </c>
      <c r="B3281" s="1">
        <v>19.364999999999998</v>
      </c>
      <c r="C3281" s="2">
        <v>19.501000000000001</v>
      </c>
      <c r="D3281" s="63"/>
      <c r="F3281" s="60"/>
      <c r="G3281" s="60"/>
      <c r="I3281" s="57"/>
      <c r="J3281" s="57"/>
    </row>
    <row r="3282" spans="1:10" ht="18" x14ac:dyDescent="0.2">
      <c r="A3282" s="16">
        <v>41043</v>
      </c>
      <c r="B3282" s="1">
        <v>19.3688</v>
      </c>
      <c r="C3282" s="2">
        <v>19.5046</v>
      </c>
      <c r="D3282" s="63"/>
      <c r="F3282" s="60"/>
      <c r="G3282" s="60"/>
      <c r="I3282" s="57"/>
      <c r="J3282" s="57"/>
    </row>
    <row r="3283" spans="1:10" ht="18" x14ac:dyDescent="0.2">
      <c r="A3283" s="16">
        <v>41044</v>
      </c>
      <c r="B3283" s="1">
        <v>19.372299999999999</v>
      </c>
      <c r="C3283" s="2">
        <v>19.508199999999999</v>
      </c>
      <c r="D3283" s="63"/>
      <c r="F3283" s="60"/>
      <c r="G3283" s="60"/>
      <c r="I3283" s="57"/>
      <c r="J3283" s="57"/>
    </row>
    <row r="3284" spans="1:10" ht="18" x14ac:dyDescent="0.2">
      <c r="A3284" s="16">
        <v>41045</v>
      </c>
      <c r="B3284" s="1">
        <v>19.376000000000001</v>
      </c>
      <c r="C3284" s="2">
        <v>19.511900000000001</v>
      </c>
      <c r="D3284" s="63"/>
      <c r="F3284" s="60"/>
      <c r="G3284" s="60"/>
      <c r="I3284" s="57"/>
      <c r="J3284" s="57"/>
    </row>
    <row r="3285" spans="1:10" ht="18" x14ac:dyDescent="0.2">
      <c r="A3285" s="16">
        <v>41046</v>
      </c>
      <c r="B3285" s="1">
        <v>19.3796</v>
      </c>
      <c r="C3285" s="2">
        <v>19.514900000000001</v>
      </c>
      <c r="D3285" s="63"/>
      <c r="F3285" s="60"/>
      <c r="G3285" s="60"/>
      <c r="I3285" s="57"/>
      <c r="J3285" s="57"/>
    </row>
    <row r="3286" spans="1:10" ht="18" x14ac:dyDescent="0.2">
      <c r="A3286" s="16">
        <v>41047</v>
      </c>
      <c r="B3286" s="1">
        <v>19.3825</v>
      </c>
      <c r="C3286" s="2">
        <v>19.519100000000002</v>
      </c>
      <c r="D3286" s="63"/>
      <c r="F3286" s="60"/>
      <c r="G3286" s="60"/>
      <c r="I3286" s="57"/>
      <c r="J3286" s="57"/>
    </row>
    <row r="3287" spans="1:10" ht="18" x14ac:dyDescent="0.2">
      <c r="A3287" s="16">
        <v>41050</v>
      </c>
      <c r="B3287" s="1">
        <v>19.386900000000001</v>
      </c>
      <c r="C3287" s="2">
        <v>19.5229</v>
      </c>
      <c r="D3287" s="63"/>
      <c r="F3287" s="60"/>
      <c r="G3287" s="60"/>
      <c r="I3287" s="57"/>
      <c r="J3287" s="57"/>
    </row>
    <row r="3288" spans="1:10" ht="18" x14ac:dyDescent="0.2">
      <c r="A3288" s="16">
        <v>41051</v>
      </c>
      <c r="B3288" s="1">
        <v>19.3904</v>
      </c>
      <c r="C3288" s="2">
        <v>19.527100000000001</v>
      </c>
      <c r="D3288" s="63"/>
      <c r="F3288" s="60"/>
      <c r="G3288" s="60"/>
      <c r="I3288" s="57"/>
      <c r="J3288" s="57"/>
    </row>
    <row r="3289" spans="1:10" ht="18" x14ac:dyDescent="0.2">
      <c r="A3289" s="16">
        <v>41052</v>
      </c>
      <c r="B3289" s="1">
        <v>19.394100000000002</v>
      </c>
      <c r="C3289" s="2">
        <v>19.530100000000001</v>
      </c>
      <c r="D3289" s="63"/>
      <c r="F3289" s="60"/>
      <c r="G3289" s="60"/>
      <c r="I3289" s="57"/>
      <c r="J3289" s="57"/>
    </row>
    <row r="3290" spans="1:10" ht="18" x14ac:dyDescent="0.2">
      <c r="A3290" s="16">
        <v>41053</v>
      </c>
      <c r="B3290" s="1">
        <v>19.3978</v>
      </c>
      <c r="C3290" s="2">
        <v>19.533899999999999</v>
      </c>
      <c r="D3290" s="63"/>
      <c r="F3290" s="60"/>
      <c r="G3290" s="60"/>
      <c r="I3290" s="57"/>
      <c r="J3290" s="57"/>
    </row>
    <row r="3291" spans="1:10" ht="18" x14ac:dyDescent="0.2">
      <c r="A3291" s="16">
        <v>41054</v>
      </c>
      <c r="B3291" s="1">
        <v>19.401399999999999</v>
      </c>
      <c r="C3291" s="2">
        <v>19.534400000000002</v>
      </c>
      <c r="D3291" s="63"/>
      <c r="F3291" s="60"/>
      <c r="G3291" s="60"/>
      <c r="I3291" s="57"/>
      <c r="J3291" s="57"/>
    </row>
    <row r="3292" spans="1:10" ht="18" x14ac:dyDescent="0.2">
      <c r="A3292" s="16">
        <v>41057</v>
      </c>
      <c r="B3292" s="1">
        <v>19.405100000000001</v>
      </c>
      <c r="C3292" s="2">
        <v>19.5397</v>
      </c>
      <c r="D3292" s="63"/>
      <c r="F3292" s="60"/>
      <c r="G3292" s="60"/>
      <c r="I3292" s="57"/>
      <c r="J3292" s="57"/>
    </row>
    <row r="3293" spans="1:10" ht="18" x14ac:dyDescent="0.2">
      <c r="A3293" s="16">
        <v>41058</v>
      </c>
      <c r="B3293" s="1">
        <v>19.4085</v>
      </c>
      <c r="C3293" s="2">
        <v>19.544799999999999</v>
      </c>
      <c r="D3293" s="63"/>
      <c r="F3293" s="60"/>
      <c r="G3293" s="60"/>
      <c r="I3293" s="57"/>
      <c r="J3293" s="57"/>
    </row>
    <row r="3294" spans="1:10" ht="18" x14ac:dyDescent="0.2">
      <c r="A3294" s="16">
        <v>41059</v>
      </c>
      <c r="B3294" s="1">
        <v>19.412299999999998</v>
      </c>
      <c r="C3294" s="2">
        <v>19.548999999999999</v>
      </c>
      <c r="D3294" s="63"/>
      <c r="F3294" s="60"/>
      <c r="G3294" s="60"/>
      <c r="I3294" s="57"/>
      <c r="J3294" s="57"/>
    </row>
    <row r="3295" spans="1:10" ht="18.75" thickBot="1" x14ac:dyDescent="0.25">
      <c r="A3295" s="16">
        <v>41060</v>
      </c>
      <c r="B3295" s="1">
        <v>19.4161</v>
      </c>
      <c r="C3295" s="2">
        <v>19.552499999999998</v>
      </c>
      <c r="D3295" s="63"/>
      <c r="F3295" s="60"/>
      <c r="G3295" s="60"/>
      <c r="I3295" s="57"/>
      <c r="J3295" s="57"/>
    </row>
    <row r="3296" spans="1:10" ht="21.75" thickBot="1" x14ac:dyDescent="0.25">
      <c r="A3296" s="11" t="s">
        <v>22</v>
      </c>
      <c r="B3296" s="12">
        <f>+AVERAGE(B3297:B3317)</f>
        <v>19.456114285714285</v>
      </c>
      <c r="C3296" s="13">
        <f>+AVERAGE(C3297:C3317)</f>
        <v>19.592547619047622</v>
      </c>
      <c r="D3296" s="63"/>
      <c r="F3296" s="60"/>
      <c r="G3296" s="60"/>
      <c r="I3296" s="57"/>
      <c r="J3296" s="57"/>
    </row>
    <row r="3297" spans="1:10" ht="18" x14ac:dyDescent="0.2">
      <c r="A3297" s="3">
        <v>41061</v>
      </c>
      <c r="B3297" s="14">
        <v>19.419599999999999</v>
      </c>
      <c r="C3297" s="15">
        <v>19.556000000000001</v>
      </c>
      <c r="D3297" s="63"/>
      <c r="F3297" s="60"/>
      <c r="G3297" s="60"/>
      <c r="I3297" s="57"/>
      <c r="J3297" s="57"/>
    </row>
    <row r="3298" spans="1:10" ht="18" x14ac:dyDescent="0.2">
      <c r="A3298" s="16">
        <v>41064</v>
      </c>
      <c r="B3298" s="1">
        <v>19.423300000000001</v>
      </c>
      <c r="C3298" s="2">
        <v>19.559799999999999</v>
      </c>
      <c r="D3298" s="63"/>
      <c r="F3298" s="60"/>
      <c r="G3298" s="60"/>
      <c r="I3298" s="57"/>
      <c r="J3298" s="57"/>
    </row>
    <row r="3299" spans="1:10" ht="18" x14ac:dyDescent="0.2">
      <c r="A3299" s="16">
        <v>41065</v>
      </c>
      <c r="B3299" s="1">
        <v>19.4269</v>
      </c>
      <c r="C3299" s="2">
        <v>19.563500000000001</v>
      </c>
      <c r="D3299" s="63"/>
      <c r="F3299" s="60"/>
      <c r="G3299" s="60"/>
      <c r="I3299" s="57"/>
      <c r="J3299" s="57"/>
    </row>
    <row r="3300" spans="1:10" ht="18" x14ac:dyDescent="0.2">
      <c r="A3300" s="16">
        <v>41066</v>
      </c>
      <c r="B3300" s="1">
        <v>19.430599999999998</v>
      </c>
      <c r="C3300" s="2">
        <v>19.5639</v>
      </c>
      <c r="D3300" s="63"/>
      <c r="F3300" s="60"/>
      <c r="G3300" s="60"/>
      <c r="I3300" s="57"/>
      <c r="J3300" s="57"/>
    </row>
    <row r="3301" spans="1:10" ht="18" x14ac:dyDescent="0.2">
      <c r="A3301" s="16">
        <v>41067</v>
      </c>
      <c r="B3301" s="1">
        <v>19.434200000000001</v>
      </c>
      <c r="C3301" s="2">
        <v>19.570599999999999</v>
      </c>
      <c r="D3301" s="63"/>
      <c r="F3301" s="60"/>
      <c r="G3301" s="60"/>
      <c r="I3301" s="57"/>
      <c r="J3301" s="57"/>
    </row>
    <row r="3302" spans="1:10" ht="18" x14ac:dyDescent="0.2">
      <c r="A3302" s="16">
        <v>41068</v>
      </c>
      <c r="B3302" s="1">
        <v>19.437899999999999</v>
      </c>
      <c r="C3302" s="2">
        <v>19.5748</v>
      </c>
      <c r="D3302" s="63"/>
      <c r="F3302" s="60"/>
      <c r="G3302" s="60"/>
      <c r="I3302" s="57"/>
      <c r="J3302" s="57"/>
    </row>
    <row r="3303" spans="1:10" ht="18" x14ac:dyDescent="0.2">
      <c r="A3303" s="16">
        <v>41071</v>
      </c>
      <c r="B3303" s="1">
        <v>19.441500000000001</v>
      </c>
      <c r="C3303" s="2">
        <v>19.5778</v>
      </c>
      <c r="D3303" s="63"/>
      <c r="F3303" s="60"/>
      <c r="G3303" s="60"/>
      <c r="I3303" s="57"/>
      <c r="J3303" s="57"/>
    </row>
    <row r="3304" spans="1:10" ht="18" x14ac:dyDescent="0.2">
      <c r="A3304" s="16">
        <v>41072</v>
      </c>
      <c r="B3304" s="1">
        <v>19.4451</v>
      </c>
      <c r="C3304" s="2">
        <v>19.581600000000002</v>
      </c>
      <c r="D3304" s="63"/>
      <c r="F3304" s="60"/>
      <c r="G3304" s="60"/>
      <c r="I3304" s="57"/>
      <c r="J3304" s="57"/>
    </row>
    <row r="3305" spans="1:10" ht="18" x14ac:dyDescent="0.2">
      <c r="A3305" s="16">
        <v>41073</v>
      </c>
      <c r="B3305" s="1">
        <v>19.448899999999998</v>
      </c>
      <c r="C3305" s="2">
        <v>19.5854</v>
      </c>
      <c r="D3305" s="63"/>
      <c r="F3305" s="60"/>
      <c r="G3305" s="60"/>
      <c r="I3305" s="57"/>
      <c r="J3305" s="57"/>
    </row>
    <row r="3306" spans="1:10" ht="18" x14ac:dyDescent="0.2">
      <c r="A3306" s="16">
        <v>41074</v>
      </c>
      <c r="B3306" s="1">
        <v>19.452500000000001</v>
      </c>
      <c r="C3306" s="2">
        <v>19.589300000000001</v>
      </c>
      <c r="D3306" s="63"/>
      <c r="F3306" s="60"/>
      <c r="G3306" s="60"/>
      <c r="I3306" s="57"/>
      <c r="J3306" s="57"/>
    </row>
    <row r="3307" spans="1:10" ht="18" x14ac:dyDescent="0.2">
      <c r="A3307" s="16">
        <v>41075</v>
      </c>
      <c r="B3307" s="1">
        <v>19.456099999999999</v>
      </c>
      <c r="C3307" s="2">
        <v>19.592700000000001</v>
      </c>
      <c r="D3307" s="63"/>
      <c r="F3307" s="60"/>
      <c r="G3307" s="60"/>
      <c r="I3307" s="57"/>
      <c r="J3307" s="57"/>
    </row>
    <row r="3308" spans="1:10" ht="18" x14ac:dyDescent="0.2">
      <c r="A3308" s="16">
        <v>41078</v>
      </c>
      <c r="B3308" s="1">
        <v>19.459800000000001</v>
      </c>
      <c r="C3308" s="2">
        <v>19.596599999999999</v>
      </c>
      <c r="D3308" s="63"/>
      <c r="F3308" s="60"/>
      <c r="G3308" s="60"/>
      <c r="I3308" s="57"/>
      <c r="J3308" s="57"/>
    </row>
    <row r="3309" spans="1:10" ht="18" x14ac:dyDescent="0.2">
      <c r="A3309" s="16">
        <v>41079</v>
      </c>
      <c r="B3309" s="1">
        <v>19.4634</v>
      </c>
      <c r="C3309" s="2">
        <v>19.599900000000002</v>
      </c>
      <c r="D3309" s="63"/>
      <c r="F3309" s="60"/>
      <c r="G3309" s="60"/>
      <c r="I3309" s="57"/>
      <c r="J3309" s="57"/>
    </row>
    <row r="3310" spans="1:10" ht="18" x14ac:dyDescent="0.2">
      <c r="A3310" s="16">
        <v>41080</v>
      </c>
      <c r="B3310" s="1">
        <v>19.467099999999999</v>
      </c>
      <c r="C3310" s="2">
        <v>19.603899999999999</v>
      </c>
      <c r="D3310" s="63"/>
      <c r="F3310" s="60"/>
      <c r="G3310" s="60"/>
      <c r="I3310" s="57"/>
      <c r="J3310" s="57"/>
    </row>
    <row r="3311" spans="1:10" ht="18" x14ac:dyDescent="0.2">
      <c r="A3311" s="16">
        <v>41081</v>
      </c>
      <c r="B3311" s="1">
        <v>19.470600000000001</v>
      </c>
      <c r="C3311" s="2">
        <v>19.607099999999999</v>
      </c>
      <c r="D3311" s="63"/>
      <c r="F3311" s="60"/>
      <c r="G3311" s="60"/>
      <c r="I3311" s="57"/>
      <c r="J3311" s="57"/>
    </row>
    <row r="3312" spans="1:10" ht="18" x14ac:dyDescent="0.2">
      <c r="A3312" s="16">
        <v>41082</v>
      </c>
      <c r="B3312" s="1">
        <v>19.474399999999999</v>
      </c>
      <c r="C3312" s="2">
        <v>19.6111</v>
      </c>
      <c r="D3312" s="63"/>
      <c r="F3312" s="60"/>
      <c r="G3312" s="60"/>
      <c r="I3312" s="57"/>
      <c r="J3312" s="57"/>
    </row>
    <row r="3313" spans="1:10" ht="18" x14ac:dyDescent="0.2">
      <c r="A3313" s="16">
        <v>41085</v>
      </c>
      <c r="B3313" s="1">
        <v>19.478000000000002</v>
      </c>
      <c r="C3313" s="2">
        <v>19.614799999999999</v>
      </c>
      <c r="D3313" s="63"/>
      <c r="F3313" s="60"/>
      <c r="G3313" s="60"/>
      <c r="I3313" s="57"/>
      <c r="J3313" s="57"/>
    </row>
    <row r="3314" spans="1:10" ht="18" x14ac:dyDescent="0.2">
      <c r="A3314" s="16">
        <v>41086</v>
      </c>
      <c r="B3314" s="1">
        <v>19.4816</v>
      </c>
      <c r="C3314" s="2">
        <v>19.618400000000001</v>
      </c>
      <c r="D3314" s="63"/>
      <c r="F3314" s="60"/>
      <c r="G3314" s="60"/>
      <c r="I3314" s="57"/>
      <c r="J3314" s="57"/>
    </row>
    <row r="3315" spans="1:10" ht="18" x14ac:dyDescent="0.2">
      <c r="A3315" s="16">
        <v>41087</v>
      </c>
      <c r="B3315" s="1">
        <v>19.485299999999999</v>
      </c>
      <c r="C3315" s="2">
        <v>19.622399999999999</v>
      </c>
      <c r="D3315" s="63"/>
      <c r="F3315" s="60"/>
      <c r="G3315" s="60"/>
      <c r="I3315" s="57"/>
      <c r="J3315" s="57"/>
    </row>
    <row r="3316" spans="1:10" ht="18" x14ac:dyDescent="0.2">
      <c r="A3316" s="16">
        <v>41088</v>
      </c>
      <c r="B3316" s="1">
        <v>19.489000000000001</v>
      </c>
      <c r="C3316" s="2">
        <v>19.6252</v>
      </c>
      <c r="D3316" s="63"/>
      <c r="F3316" s="60"/>
      <c r="G3316" s="60"/>
      <c r="I3316" s="57"/>
      <c r="J3316" s="57"/>
    </row>
    <row r="3317" spans="1:10" ht="18.75" thickBot="1" x14ac:dyDescent="0.25">
      <c r="A3317" s="21">
        <v>41089</v>
      </c>
      <c r="B3317" s="25">
        <v>19.492599999999999</v>
      </c>
      <c r="C3317" s="26">
        <v>19.628699999999998</v>
      </c>
      <c r="D3317" s="63"/>
      <c r="F3317" s="60"/>
      <c r="G3317" s="60"/>
      <c r="I3317" s="57"/>
      <c r="J3317" s="57"/>
    </row>
    <row r="3318" spans="1:10" ht="21.75" thickBot="1" x14ac:dyDescent="0.25">
      <c r="A3318" s="27" t="s">
        <v>23</v>
      </c>
      <c r="B3318" s="20">
        <f>+AVERAGE(B3319:B3340)</f>
        <v>19.534649999999999</v>
      </c>
      <c r="C3318" s="13">
        <f>+AVERAGE(C3319:C3340)</f>
        <v>19.671986363636361</v>
      </c>
      <c r="D3318" s="63"/>
      <c r="F3318" s="60"/>
      <c r="G3318" s="60"/>
      <c r="I3318" s="57"/>
      <c r="J3318" s="57"/>
    </row>
    <row r="3319" spans="1:10" ht="18" x14ac:dyDescent="0.2">
      <c r="A3319" s="3">
        <v>41092</v>
      </c>
      <c r="B3319" s="14">
        <v>19.496400000000001</v>
      </c>
      <c r="C3319" s="15">
        <v>19.633099999999999</v>
      </c>
      <c r="D3319" s="63"/>
      <c r="F3319" s="60"/>
      <c r="G3319" s="60"/>
      <c r="I3319" s="57"/>
      <c r="J3319" s="57"/>
    </row>
    <row r="3320" spans="1:10" ht="18" x14ac:dyDescent="0.2">
      <c r="A3320" s="16">
        <v>41093</v>
      </c>
      <c r="B3320" s="1">
        <v>19.4999</v>
      </c>
      <c r="C3320" s="2">
        <v>19.6371</v>
      </c>
      <c r="D3320" s="63"/>
      <c r="F3320" s="60"/>
      <c r="G3320" s="60"/>
      <c r="I3320" s="57"/>
      <c r="J3320" s="57"/>
    </row>
    <row r="3321" spans="1:10" ht="18" x14ac:dyDescent="0.2">
      <c r="A3321" s="16">
        <v>41094</v>
      </c>
      <c r="B3321" s="1">
        <v>19.503699999999998</v>
      </c>
      <c r="C3321" s="2">
        <v>19.640799999999999</v>
      </c>
      <c r="D3321" s="63"/>
      <c r="F3321" s="60"/>
      <c r="G3321" s="60"/>
      <c r="I3321" s="57"/>
      <c r="J3321" s="57"/>
    </row>
    <row r="3322" spans="1:10" ht="18" x14ac:dyDescent="0.2">
      <c r="A3322" s="16">
        <v>41095</v>
      </c>
      <c r="B3322" s="1">
        <v>19.507100000000001</v>
      </c>
      <c r="C3322" s="2">
        <v>19.644600000000001</v>
      </c>
      <c r="D3322" s="63"/>
      <c r="F3322" s="60"/>
      <c r="G3322" s="60"/>
      <c r="I3322" s="57"/>
      <c r="J3322" s="57"/>
    </row>
    <row r="3323" spans="1:10" ht="18" x14ac:dyDescent="0.2">
      <c r="A3323" s="16">
        <v>41096</v>
      </c>
      <c r="B3323" s="1">
        <v>19.510899999999999</v>
      </c>
      <c r="C3323" s="2">
        <v>19.648099999999999</v>
      </c>
      <c r="D3323" s="63"/>
      <c r="F3323" s="60"/>
      <c r="G3323" s="60"/>
      <c r="I3323" s="57"/>
      <c r="J3323" s="57"/>
    </row>
    <row r="3324" spans="1:10" ht="18" x14ac:dyDescent="0.2">
      <c r="A3324" s="16">
        <v>41099</v>
      </c>
      <c r="B3324" s="1">
        <v>19.514500000000002</v>
      </c>
      <c r="C3324" s="2">
        <v>19.651599999999998</v>
      </c>
      <c r="D3324" s="63"/>
      <c r="F3324" s="60"/>
      <c r="G3324" s="60"/>
      <c r="I3324" s="57"/>
      <c r="J3324" s="57"/>
    </row>
    <row r="3325" spans="1:10" ht="18" x14ac:dyDescent="0.2">
      <c r="A3325" s="16">
        <v>41100</v>
      </c>
      <c r="B3325" s="1">
        <v>19.5181</v>
      </c>
      <c r="C3325" s="2">
        <v>19.6557</v>
      </c>
      <c r="D3325" s="63"/>
      <c r="F3325" s="60"/>
      <c r="G3325" s="60"/>
      <c r="I3325" s="57"/>
      <c r="J3325" s="57"/>
    </row>
    <row r="3326" spans="1:10" ht="18" x14ac:dyDescent="0.2">
      <c r="A3326" s="16">
        <v>41101</v>
      </c>
      <c r="B3326" s="1">
        <v>19.521699999999999</v>
      </c>
      <c r="C3326" s="2">
        <v>19.659400000000002</v>
      </c>
      <c r="D3326" s="63"/>
      <c r="F3326" s="60"/>
      <c r="G3326" s="60"/>
      <c r="I3326" s="57"/>
      <c r="J3326" s="57"/>
    </row>
    <row r="3327" spans="1:10" ht="18" x14ac:dyDescent="0.2">
      <c r="A3327" s="16">
        <v>41102</v>
      </c>
      <c r="B3327" s="1">
        <v>19.525500000000001</v>
      </c>
      <c r="C3327" s="2">
        <v>19.6631</v>
      </c>
      <c r="D3327" s="63"/>
      <c r="F3327" s="60"/>
      <c r="G3327" s="60"/>
      <c r="I3327" s="57"/>
      <c r="J3327" s="57"/>
    </row>
    <row r="3328" spans="1:10" ht="18" x14ac:dyDescent="0.2">
      <c r="A3328" s="16">
        <v>41103</v>
      </c>
      <c r="B3328" s="1">
        <v>19.5291</v>
      </c>
      <c r="C3328" s="2">
        <v>19.666499999999999</v>
      </c>
      <c r="D3328" s="63"/>
      <c r="F3328" s="60"/>
      <c r="G3328" s="60"/>
      <c r="I3328" s="57"/>
      <c r="J3328" s="57"/>
    </row>
    <row r="3329" spans="1:10" ht="18" x14ac:dyDescent="0.2">
      <c r="A3329" s="16">
        <v>41106</v>
      </c>
      <c r="B3329" s="1">
        <v>19.532800000000002</v>
      </c>
      <c r="C3329" s="2">
        <v>19.670200000000001</v>
      </c>
      <c r="D3329" s="63"/>
      <c r="F3329" s="60"/>
      <c r="G3329" s="60"/>
      <c r="I3329" s="57"/>
      <c r="J3329" s="57"/>
    </row>
    <row r="3330" spans="1:10" ht="18" x14ac:dyDescent="0.2">
      <c r="A3330" s="16">
        <v>41107</v>
      </c>
      <c r="B3330" s="1">
        <v>19.5364</v>
      </c>
      <c r="C3330" s="2">
        <v>19.6737</v>
      </c>
      <c r="D3330" s="63"/>
      <c r="F3330" s="60"/>
      <c r="G3330" s="60"/>
      <c r="I3330" s="57"/>
      <c r="J3330" s="57"/>
    </row>
    <row r="3331" spans="1:10" ht="18" x14ac:dyDescent="0.2">
      <c r="A3331" s="16">
        <v>41108</v>
      </c>
      <c r="B3331" s="1">
        <v>19.540099999999999</v>
      </c>
      <c r="C3331" s="2">
        <v>19.677900000000001</v>
      </c>
      <c r="D3331" s="63"/>
      <c r="F3331" s="60"/>
      <c r="G3331" s="60"/>
      <c r="I3331" s="57"/>
      <c r="J3331" s="57"/>
    </row>
    <row r="3332" spans="1:10" ht="18" x14ac:dyDescent="0.2">
      <c r="A3332" s="16">
        <v>41109</v>
      </c>
      <c r="B3332" s="1">
        <v>19.543700000000001</v>
      </c>
      <c r="C3332" s="2">
        <v>19.680700000000002</v>
      </c>
      <c r="D3332" s="63"/>
      <c r="F3332" s="60"/>
      <c r="G3332" s="60"/>
      <c r="I3332" s="57"/>
      <c r="J3332" s="57"/>
    </row>
    <row r="3333" spans="1:10" ht="18" x14ac:dyDescent="0.2">
      <c r="A3333" s="16">
        <v>41110</v>
      </c>
      <c r="B3333" s="1">
        <v>19.5474</v>
      </c>
      <c r="C3333" s="2">
        <v>19.684899999999999</v>
      </c>
      <c r="D3333" s="63"/>
      <c r="F3333" s="60"/>
      <c r="G3333" s="60"/>
      <c r="I3333" s="57"/>
      <c r="J3333" s="57"/>
    </row>
    <row r="3334" spans="1:10" ht="18" x14ac:dyDescent="0.2">
      <c r="A3334" s="16">
        <v>41113</v>
      </c>
      <c r="B3334" s="1">
        <v>19.551100000000002</v>
      </c>
      <c r="C3334" s="2">
        <v>19.688500000000001</v>
      </c>
      <c r="D3334" s="63"/>
      <c r="F3334" s="60"/>
      <c r="G3334" s="60"/>
      <c r="I3334" s="57"/>
      <c r="J3334" s="57"/>
    </row>
    <row r="3335" spans="1:10" ht="18" x14ac:dyDescent="0.2">
      <c r="A3335" s="16">
        <v>41114</v>
      </c>
      <c r="B3335" s="1">
        <v>19.5548</v>
      </c>
      <c r="C3335" s="2">
        <v>19.6921</v>
      </c>
      <c r="D3335" s="63"/>
      <c r="F3335" s="60"/>
      <c r="G3335" s="60"/>
      <c r="I3335" s="57"/>
      <c r="J3335" s="57"/>
    </row>
    <row r="3336" spans="1:10" ht="18" x14ac:dyDescent="0.2">
      <c r="A3336" s="16">
        <v>41115</v>
      </c>
      <c r="B3336" s="1">
        <v>19.558499999999999</v>
      </c>
      <c r="C3336" s="2">
        <v>19.695900000000002</v>
      </c>
      <c r="D3336" s="63"/>
      <c r="F3336" s="60"/>
      <c r="G3336" s="60"/>
      <c r="I3336" s="57"/>
      <c r="J3336" s="57"/>
    </row>
    <row r="3337" spans="1:10" ht="18" x14ac:dyDescent="0.2">
      <c r="A3337" s="16">
        <v>41116</v>
      </c>
      <c r="B3337" s="1">
        <v>19.562100000000001</v>
      </c>
      <c r="C3337" s="2">
        <v>19.698899999999998</v>
      </c>
      <c r="D3337" s="63"/>
      <c r="F3337" s="60"/>
      <c r="G3337" s="60"/>
      <c r="I3337" s="57"/>
      <c r="J3337" s="57"/>
    </row>
    <row r="3338" spans="1:10" ht="18" x14ac:dyDescent="0.2">
      <c r="A3338" s="16">
        <v>41117</v>
      </c>
      <c r="B3338" s="1">
        <v>19.565899999999999</v>
      </c>
      <c r="C3338" s="2">
        <v>19.703299999999999</v>
      </c>
      <c r="D3338" s="63"/>
      <c r="F3338" s="60"/>
      <c r="G3338" s="60"/>
      <c r="I3338" s="57"/>
      <c r="J3338" s="57"/>
    </row>
    <row r="3339" spans="1:10" ht="18" x14ac:dyDescent="0.2">
      <c r="A3339" s="16">
        <v>41120</v>
      </c>
      <c r="B3339" s="1">
        <v>19.569500000000001</v>
      </c>
      <c r="C3339" s="2">
        <v>19.706900000000001</v>
      </c>
      <c r="D3339" s="63"/>
      <c r="F3339" s="60"/>
      <c r="G3339" s="60"/>
      <c r="I3339" s="57"/>
      <c r="J3339" s="57"/>
    </row>
    <row r="3340" spans="1:10" ht="18.75" thickBot="1" x14ac:dyDescent="0.25">
      <c r="A3340" s="16">
        <v>41121</v>
      </c>
      <c r="B3340" s="1">
        <v>19.5731</v>
      </c>
      <c r="C3340" s="2">
        <v>19.710699999999999</v>
      </c>
      <c r="D3340" s="63"/>
      <c r="F3340" s="60"/>
      <c r="G3340" s="60"/>
      <c r="I3340" s="57"/>
      <c r="J3340" s="57"/>
    </row>
    <row r="3341" spans="1:10" ht="21.75" thickBot="1" x14ac:dyDescent="0.25">
      <c r="A3341" s="11" t="s">
        <v>15</v>
      </c>
      <c r="B3341" s="12">
        <f>+AVERAGE(B3342:B3364)</f>
        <v>19.617239130434779</v>
      </c>
      <c r="C3341" s="13">
        <f>+AVERAGE(C3342:C3364)</f>
        <v>19.755047826086958</v>
      </c>
      <c r="D3341" s="63"/>
      <c r="F3341" s="60"/>
      <c r="G3341" s="60"/>
      <c r="I3341" s="57"/>
      <c r="J3341" s="57"/>
    </row>
    <row r="3342" spans="1:10" ht="18" x14ac:dyDescent="0.2">
      <c r="A3342" s="3">
        <v>41122</v>
      </c>
      <c r="B3342" s="14">
        <v>19.576799999999999</v>
      </c>
      <c r="C3342" s="15">
        <v>19.714600000000001</v>
      </c>
      <c r="D3342" s="63"/>
      <c r="F3342" s="60"/>
      <c r="G3342" s="60"/>
      <c r="I3342" s="57"/>
      <c r="J3342" s="57"/>
    </row>
    <row r="3343" spans="1:10" ht="18" x14ac:dyDescent="0.2">
      <c r="A3343" s="16">
        <v>41123</v>
      </c>
      <c r="B3343" s="1">
        <v>19.580500000000001</v>
      </c>
      <c r="C3343" s="2">
        <v>19.7181</v>
      </c>
      <c r="D3343" s="63"/>
      <c r="F3343" s="60"/>
      <c r="G3343" s="60"/>
      <c r="I3343" s="57"/>
      <c r="J3343" s="57"/>
    </row>
    <row r="3344" spans="1:10" ht="18" x14ac:dyDescent="0.2">
      <c r="A3344" s="16">
        <v>41124</v>
      </c>
      <c r="B3344" s="1">
        <v>19.584199999999999</v>
      </c>
      <c r="C3344" s="2">
        <v>19.721599999999999</v>
      </c>
      <c r="D3344" s="63"/>
      <c r="F3344" s="60"/>
      <c r="G3344" s="60"/>
      <c r="I3344" s="57"/>
      <c r="J3344" s="57"/>
    </row>
    <row r="3345" spans="1:10" ht="18" x14ac:dyDescent="0.2">
      <c r="A3345" s="16">
        <v>41127</v>
      </c>
      <c r="B3345" s="1">
        <v>19.587900000000001</v>
      </c>
      <c r="C3345" s="2">
        <v>19.725300000000001</v>
      </c>
      <c r="D3345" s="63"/>
      <c r="F3345" s="60"/>
      <c r="G3345" s="60"/>
      <c r="I3345" s="57"/>
      <c r="J3345" s="57"/>
    </row>
    <row r="3346" spans="1:10" ht="18" x14ac:dyDescent="0.2">
      <c r="A3346" s="16">
        <v>41128</v>
      </c>
      <c r="B3346" s="1">
        <v>19.5914</v>
      </c>
      <c r="C3346" s="2">
        <v>19.729099999999999</v>
      </c>
      <c r="D3346" s="63"/>
      <c r="F3346" s="60"/>
      <c r="G3346" s="60"/>
      <c r="I3346" s="57"/>
      <c r="J3346" s="57"/>
    </row>
    <row r="3347" spans="1:10" ht="18" x14ac:dyDescent="0.2">
      <c r="A3347" s="16">
        <v>41129</v>
      </c>
      <c r="B3347" s="1">
        <v>19.595199999999998</v>
      </c>
      <c r="C3347" s="2">
        <v>19.7333</v>
      </c>
      <c r="D3347" s="63"/>
      <c r="F3347" s="60"/>
      <c r="G3347" s="60"/>
      <c r="I3347" s="57"/>
      <c r="J3347" s="57"/>
    </row>
    <row r="3348" spans="1:10" ht="18" x14ac:dyDescent="0.2">
      <c r="A3348" s="16">
        <v>41130</v>
      </c>
      <c r="B3348" s="1">
        <v>19.5989</v>
      </c>
      <c r="C3348" s="2">
        <v>19.736599999999999</v>
      </c>
      <c r="D3348" s="63"/>
      <c r="F3348" s="60"/>
      <c r="G3348" s="60"/>
      <c r="I3348" s="57"/>
      <c r="J3348" s="57"/>
    </row>
    <row r="3349" spans="1:10" ht="18" x14ac:dyDescent="0.2">
      <c r="A3349" s="16">
        <v>41131</v>
      </c>
      <c r="B3349" s="1">
        <v>19.602599999999999</v>
      </c>
      <c r="C3349" s="2">
        <v>19.740400000000001</v>
      </c>
      <c r="D3349" s="63"/>
      <c r="F3349" s="60"/>
      <c r="G3349" s="60"/>
      <c r="I3349" s="57"/>
      <c r="J3349" s="57"/>
    </row>
    <row r="3350" spans="1:10" ht="18" x14ac:dyDescent="0.2">
      <c r="A3350" s="16">
        <v>41134</v>
      </c>
      <c r="B3350" s="1">
        <v>19.606200000000001</v>
      </c>
      <c r="C3350" s="2">
        <v>19.7441</v>
      </c>
      <c r="D3350" s="63"/>
      <c r="F3350" s="60"/>
      <c r="G3350" s="60"/>
      <c r="I3350" s="57"/>
      <c r="J3350" s="57"/>
    </row>
    <row r="3351" spans="1:10" ht="18" x14ac:dyDescent="0.2">
      <c r="A3351" s="16">
        <v>41135</v>
      </c>
      <c r="B3351" s="1">
        <v>19.6098</v>
      </c>
      <c r="C3351" s="2">
        <v>19.748000000000001</v>
      </c>
      <c r="D3351" s="63"/>
      <c r="F3351" s="60"/>
      <c r="G3351" s="60"/>
      <c r="I3351" s="57"/>
      <c r="J3351" s="57"/>
    </row>
    <row r="3352" spans="1:10" ht="18" x14ac:dyDescent="0.2">
      <c r="A3352" s="16">
        <v>41136</v>
      </c>
      <c r="B3352" s="1">
        <v>19.613600000000002</v>
      </c>
      <c r="C3352" s="2">
        <v>19.7502</v>
      </c>
      <c r="D3352" s="63"/>
      <c r="F3352" s="60"/>
      <c r="G3352" s="60"/>
      <c r="I3352" s="57"/>
      <c r="J3352" s="57"/>
    </row>
    <row r="3353" spans="1:10" ht="18" x14ac:dyDescent="0.2">
      <c r="A3353" s="16">
        <v>41137</v>
      </c>
      <c r="B3353" s="1">
        <v>19.6172</v>
      </c>
      <c r="C3353" s="2">
        <v>19.754899999999999</v>
      </c>
      <c r="D3353" s="63"/>
      <c r="F3353" s="60"/>
      <c r="G3353" s="60"/>
      <c r="I3353" s="57"/>
      <c r="J3353" s="57"/>
    </row>
    <row r="3354" spans="1:10" ht="18" x14ac:dyDescent="0.2">
      <c r="A3354" s="16">
        <v>41138</v>
      </c>
      <c r="B3354" s="1">
        <v>19.620899999999999</v>
      </c>
      <c r="C3354" s="2">
        <v>19.758900000000001</v>
      </c>
      <c r="D3354" s="63"/>
      <c r="F3354" s="60"/>
      <c r="G3354" s="60"/>
      <c r="I3354" s="57"/>
      <c r="J3354" s="57"/>
    </row>
    <row r="3355" spans="1:10" ht="18" x14ac:dyDescent="0.2">
      <c r="A3355" s="16">
        <v>41141</v>
      </c>
      <c r="B3355" s="1">
        <v>19.624600000000001</v>
      </c>
      <c r="C3355" s="2">
        <v>19.762799999999999</v>
      </c>
      <c r="D3355" s="63"/>
      <c r="F3355" s="60"/>
      <c r="G3355" s="60"/>
      <c r="I3355" s="57"/>
      <c r="J3355" s="57"/>
    </row>
    <row r="3356" spans="1:10" ht="18" x14ac:dyDescent="0.2">
      <c r="A3356" s="16">
        <v>41142</v>
      </c>
      <c r="B3356" s="1">
        <v>19.6282</v>
      </c>
      <c r="C3356" s="2">
        <v>19.766300000000001</v>
      </c>
      <c r="D3356" s="63"/>
      <c r="F3356" s="60"/>
      <c r="G3356" s="60"/>
      <c r="I3356" s="57"/>
      <c r="J3356" s="57"/>
    </row>
    <row r="3357" spans="1:10" ht="18" x14ac:dyDescent="0.2">
      <c r="A3357" s="16">
        <v>41143</v>
      </c>
      <c r="B3357" s="1">
        <v>19.632000000000001</v>
      </c>
      <c r="C3357" s="2">
        <v>19.7699</v>
      </c>
      <c r="D3357" s="63"/>
      <c r="F3357" s="60"/>
      <c r="G3357" s="60"/>
      <c r="I3357" s="57"/>
      <c r="J3357" s="57"/>
    </row>
    <row r="3358" spans="1:10" ht="18" x14ac:dyDescent="0.2">
      <c r="A3358" s="16">
        <v>41144</v>
      </c>
      <c r="B3358" s="1">
        <v>19.6356</v>
      </c>
      <c r="C3358" s="2">
        <v>19.773700000000002</v>
      </c>
      <c r="D3358" s="63"/>
      <c r="F3358" s="60"/>
      <c r="G3358" s="60"/>
      <c r="I3358" s="57"/>
      <c r="J3358" s="57"/>
    </row>
    <row r="3359" spans="1:10" ht="18" x14ac:dyDescent="0.2">
      <c r="A3359" s="16">
        <v>41145</v>
      </c>
      <c r="B3359" s="1">
        <v>19.639299999999999</v>
      </c>
      <c r="C3359" s="2">
        <v>19.777200000000001</v>
      </c>
      <c r="D3359" s="63"/>
      <c r="F3359" s="60"/>
      <c r="G3359" s="60"/>
      <c r="I3359" s="57"/>
      <c r="J3359" s="57"/>
    </row>
    <row r="3360" spans="1:10" ht="18" x14ac:dyDescent="0.2">
      <c r="A3360" s="16">
        <v>41148</v>
      </c>
      <c r="B3360" s="1">
        <v>19.643000000000001</v>
      </c>
      <c r="C3360" s="2">
        <v>19.7807</v>
      </c>
      <c r="D3360" s="63"/>
      <c r="F3360" s="60"/>
      <c r="G3360" s="60"/>
      <c r="I3360" s="57"/>
      <c r="J3360" s="57"/>
    </row>
    <row r="3361" spans="1:10" ht="18" x14ac:dyDescent="0.2">
      <c r="A3361" s="16">
        <v>41149</v>
      </c>
      <c r="B3361" s="1">
        <v>19.646799999999999</v>
      </c>
      <c r="C3361" s="2">
        <v>19.7849</v>
      </c>
      <c r="D3361" s="63"/>
      <c r="F3361" s="60"/>
      <c r="G3361" s="60"/>
      <c r="I3361" s="57"/>
      <c r="J3361" s="57"/>
    </row>
    <row r="3362" spans="1:10" ht="18" x14ac:dyDescent="0.2">
      <c r="A3362" s="16">
        <v>41150</v>
      </c>
      <c r="B3362" s="1">
        <v>19.650099999999998</v>
      </c>
      <c r="C3362" s="2">
        <v>19.7881</v>
      </c>
      <c r="D3362" s="63"/>
      <c r="F3362" s="60"/>
      <c r="G3362" s="60"/>
      <c r="I3362" s="57"/>
      <c r="J3362" s="57"/>
    </row>
    <row r="3363" spans="1:10" ht="18" x14ac:dyDescent="0.2">
      <c r="A3363" s="16">
        <v>41151</v>
      </c>
      <c r="B3363" s="1">
        <v>19.654</v>
      </c>
      <c r="C3363" s="2">
        <v>19.791899999999998</v>
      </c>
      <c r="D3363" s="63"/>
      <c r="F3363" s="60"/>
      <c r="G3363" s="60"/>
      <c r="I3363" s="57"/>
      <c r="J3363" s="57"/>
    </row>
    <row r="3364" spans="1:10" ht="18.75" thickBot="1" x14ac:dyDescent="0.25">
      <c r="A3364" s="21">
        <v>41152</v>
      </c>
      <c r="B3364" s="25">
        <v>19.657699999999998</v>
      </c>
      <c r="C3364" s="26">
        <v>19.795500000000001</v>
      </c>
      <c r="D3364" s="63"/>
      <c r="F3364" s="60"/>
      <c r="G3364" s="60"/>
      <c r="I3364" s="57"/>
      <c r="J3364" s="57"/>
    </row>
    <row r="3365" spans="1:10" ht="21.75" thickBot="1" x14ac:dyDescent="0.25">
      <c r="A3365" s="11" t="s">
        <v>16</v>
      </c>
      <c r="B3365" s="12">
        <f>+AVERAGE(B3366:B3385)</f>
        <v>19.696494999999999</v>
      </c>
      <c r="C3365" s="13">
        <f>+AVERAGE(C3366:C3385)</f>
        <v>19.834785</v>
      </c>
      <c r="D3365" s="63"/>
      <c r="F3365" s="60"/>
      <c r="G3365" s="60"/>
      <c r="I3365" s="57"/>
      <c r="J3365" s="57"/>
    </row>
    <row r="3366" spans="1:10" ht="18" x14ac:dyDescent="0.2">
      <c r="A3366" s="22">
        <v>41155</v>
      </c>
      <c r="B3366" s="28">
        <v>19.6615</v>
      </c>
      <c r="C3366" s="29">
        <v>19.799299999999999</v>
      </c>
      <c r="D3366" s="63"/>
      <c r="F3366" s="60"/>
      <c r="G3366" s="60"/>
      <c r="I3366" s="57"/>
      <c r="J3366" s="57"/>
    </row>
    <row r="3367" spans="1:10" ht="18" x14ac:dyDescent="0.2">
      <c r="A3367" s="17">
        <v>41156</v>
      </c>
      <c r="B3367" s="23">
        <v>19.6648</v>
      </c>
      <c r="C3367" s="24">
        <v>19.803100000000001</v>
      </c>
      <c r="D3367" s="63"/>
      <c r="F3367" s="60"/>
      <c r="G3367" s="60"/>
      <c r="I3367" s="57"/>
      <c r="J3367" s="57"/>
    </row>
    <row r="3368" spans="1:10" ht="18" x14ac:dyDescent="0.2">
      <c r="A3368" s="17">
        <v>41157</v>
      </c>
      <c r="B3368" s="23">
        <v>19.668700000000001</v>
      </c>
      <c r="C3368" s="24">
        <v>19.806899999999999</v>
      </c>
      <c r="D3368" s="63"/>
      <c r="F3368" s="60"/>
      <c r="G3368" s="60"/>
      <c r="I3368" s="57"/>
      <c r="J3368" s="57"/>
    </row>
    <row r="3369" spans="1:10" ht="18" x14ac:dyDescent="0.2">
      <c r="A3369" s="16">
        <v>41158</v>
      </c>
      <c r="B3369" s="1">
        <v>19.6724</v>
      </c>
      <c r="C3369" s="2">
        <v>19.810600000000001</v>
      </c>
      <c r="D3369" s="63"/>
      <c r="F3369" s="60"/>
      <c r="G3369" s="60"/>
      <c r="I3369" s="57"/>
      <c r="J3369" s="57"/>
    </row>
    <row r="3370" spans="1:10" ht="18" x14ac:dyDescent="0.2">
      <c r="A3370" s="16">
        <v>41159</v>
      </c>
      <c r="B3370" s="1">
        <v>19.676100000000002</v>
      </c>
      <c r="C3370" s="2">
        <v>19.814</v>
      </c>
      <c r="D3370" s="63"/>
      <c r="F3370" s="60"/>
      <c r="G3370" s="60"/>
      <c r="I3370" s="57"/>
      <c r="J3370" s="57"/>
    </row>
    <row r="3371" spans="1:10" ht="18" x14ac:dyDescent="0.2">
      <c r="A3371" s="16">
        <v>41162</v>
      </c>
      <c r="B3371" s="1">
        <v>19.6797</v>
      </c>
      <c r="C3371" s="2">
        <v>19.818000000000001</v>
      </c>
      <c r="D3371" s="63"/>
      <c r="F3371" s="60"/>
      <c r="G3371" s="60"/>
      <c r="I3371" s="57"/>
      <c r="J3371" s="57"/>
    </row>
    <row r="3372" spans="1:10" ht="18" x14ac:dyDescent="0.2">
      <c r="A3372" s="16">
        <v>41163</v>
      </c>
      <c r="B3372" s="1">
        <v>19.683399999999999</v>
      </c>
      <c r="C3372" s="2">
        <v>19.821999999999999</v>
      </c>
      <c r="D3372" s="63"/>
      <c r="F3372" s="60"/>
      <c r="G3372" s="60"/>
      <c r="I3372" s="57"/>
      <c r="J3372" s="57"/>
    </row>
    <row r="3373" spans="1:10" ht="18" x14ac:dyDescent="0.2">
      <c r="A3373" s="16">
        <v>41164</v>
      </c>
      <c r="B3373" s="1">
        <v>19.687200000000001</v>
      </c>
      <c r="C3373" s="2">
        <v>19.825800000000001</v>
      </c>
      <c r="D3373" s="63"/>
      <c r="F3373" s="60"/>
      <c r="G3373" s="60"/>
      <c r="I3373" s="57"/>
      <c r="J3373" s="57"/>
    </row>
    <row r="3374" spans="1:10" ht="18" x14ac:dyDescent="0.2">
      <c r="A3374" s="16">
        <v>41165</v>
      </c>
      <c r="B3374" s="1">
        <v>19.690899999999999</v>
      </c>
      <c r="C3374" s="2">
        <v>19.829000000000001</v>
      </c>
      <c r="D3374" s="63"/>
      <c r="F3374" s="60"/>
      <c r="G3374" s="60"/>
      <c r="I3374" s="57"/>
      <c r="J3374" s="57"/>
    </row>
    <row r="3375" spans="1:10" ht="18" x14ac:dyDescent="0.2">
      <c r="A3375" s="16">
        <v>41166</v>
      </c>
      <c r="B3375" s="1">
        <v>19.694700000000001</v>
      </c>
      <c r="C3375" s="2">
        <v>19.8324</v>
      </c>
      <c r="D3375" s="63"/>
      <c r="F3375" s="60"/>
      <c r="G3375" s="60"/>
      <c r="I3375" s="57"/>
      <c r="J3375" s="57"/>
    </row>
    <row r="3376" spans="1:10" ht="18" x14ac:dyDescent="0.2">
      <c r="A3376" s="16">
        <v>41169</v>
      </c>
      <c r="B3376" s="1">
        <v>19.698399999999999</v>
      </c>
      <c r="C3376" s="2">
        <v>19.836500000000001</v>
      </c>
      <c r="D3376" s="63"/>
      <c r="F3376" s="60"/>
      <c r="G3376" s="60"/>
      <c r="I3376" s="57"/>
      <c r="J3376" s="57"/>
    </row>
    <row r="3377" spans="1:10" ht="18" x14ac:dyDescent="0.2">
      <c r="A3377" s="16">
        <v>41170</v>
      </c>
      <c r="B3377" s="1">
        <v>19.702100000000002</v>
      </c>
      <c r="C3377" s="2">
        <v>19.840499999999999</v>
      </c>
      <c r="D3377" s="63"/>
      <c r="F3377" s="60"/>
      <c r="G3377" s="60"/>
      <c r="I3377" s="57"/>
      <c r="J3377" s="57"/>
    </row>
    <row r="3378" spans="1:10" ht="18" x14ac:dyDescent="0.2">
      <c r="A3378" s="16">
        <v>41171</v>
      </c>
      <c r="B3378" s="1">
        <v>19.7058</v>
      </c>
      <c r="C3378" s="2">
        <v>19.844200000000001</v>
      </c>
      <c r="D3378" s="63"/>
      <c r="F3378" s="60"/>
      <c r="G3378" s="60"/>
      <c r="I3378" s="57"/>
      <c r="J3378" s="57"/>
    </row>
    <row r="3379" spans="1:10" ht="18" x14ac:dyDescent="0.2">
      <c r="A3379" s="16">
        <v>41172</v>
      </c>
      <c r="B3379" s="1">
        <v>19.709499999999998</v>
      </c>
      <c r="C3379" s="2">
        <v>19.847999999999999</v>
      </c>
      <c r="D3379" s="63"/>
      <c r="F3379" s="60"/>
      <c r="G3379" s="60"/>
      <c r="I3379" s="57"/>
      <c r="J3379" s="57"/>
    </row>
    <row r="3380" spans="1:10" ht="18" x14ac:dyDescent="0.2">
      <c r="A3380" s="16">
        <v>41173</v>
      </c>
      <c r="B3380" s="1">
        <v>19.713200000000001</v>
      </c>
      <c r="C3380" s="2">
        <v>19.851600000000001</v>
      </c>
      <c r="D3380" s="63"/>
      <c r="F3380" s="60"/>
      <c r="G3380" s="60"/>
      <c r="I3380" s="57"/>
      <c r="J3380" s="57"/>
    </row>
    <row r="3381" spans="1:10" ht="18" x14ac:dyDescent="0.2">
      <c r="A3381" s="16">
        <v>41176</v>
      </c>
      <c r="B3381" s="1">
        <v>19.716899999999999</v>
      </c>
      <c r="C3381" s="2">
        <v>19.855699999999999</v>
      </c>
      <c r="D3381" s="63"/>
      <c r="F3381" s="60"/>
      <c r="G3381" s="60"/>
      <c r="I3381" s="57"/>
      <c r="J3381" s="57"/>
    </row>
    <row r="3382" spans="1:10" ht="18" x14ac:dyDescent="0.2">
      <c r="A3382" s="16">
        <v>41177</v>
      </c>
      <c r="B3382" s="1">
        <v>19.720600000000001</v>
      </c>
      <c r="C3382" s="2">
        <v>19.858899999999998</v>
      </c>
      <c r="D3382" s="63"/>
      <c r="F3382" s="60"/>
      <c r="G3382" s="60"/>
      <c r="I3382" s="57"/>
      <c r="J3382" s="57"/>
    </row>
    <row r="3383" spans="1:10" ht="18" x14ac:dyDescent="0.2">
      <c r="A3383" s="16">
        <v>41178</v>
      </c>
      <c r="B3383" s="1">
        <v>19.724299999999999</v>
      </c>
      <c r="C3383" s="2">
        <v>19.8628</v>
      </c>
      <c r="D3383" s="63"/>
      <c r="F3383" s="60"/>
      <c r="G3383" s="60"/>
      <c r="I3383" s="57"/>
      <c r="J3383" s="57"/>
    </row>
    <row r="3384" spans="1:10" ht="18" x14ac:dyDescent="0.2">
      <c r="A3384" s="16">
        <v>41179</v>
      </c>
      <c r="B3384" s="1">
        <v>19.728000000000002</v>
      </c>
      <c r="C3384" s="2">
        <v>19.866299999999999</v>
      </c>
      <c r="D3384" s="63"/>
      <c r="F3384" s="60"/>
      <c r="G3384" s="60"/>
      <c r="I3384" s="57"/>
      <c r="J3384" s="57"/>
    </row>
    <row r="3385" spans="1:10" ht="18.75" thickBot="1" x14ac:dyDescent="0.25">
      <c r="A3385" s="21">
        <v>41180</v>
      </c>
      <c r="B3385" s="25">
        <v>19.7317</v>
      </c>
      <c r="C3385" s="26">
        <v>19.870100000000001</v>
      </c>
      <c r="D3385" s="63"/>
      <c r="F3385" s="60"/>
      <c r="G3385" s="60"/>
      <c r="I3385" s="57"/>
      <c r="J3385" s="57"/>
    </row>
    <row r="3386" spans="1:10" ht="21.75" thickBot="1" x14ac:dyDescent="0.25">
      <c r="A3386" s="11" t="s">
        <v>20</v>
      </c>
      <c r="B3386" s="12">
        <f>+AVERAGE(B3387:B3409)</f>
        <v>19.770308695652176</v>
      </c>
      <c r="C3386" s="13">
        <f>+AVERAGE(C3387:C3409)</f>
        <v>19.908726086956527</v>
      </c>
      <c r="D3386" s="63"/>
      <c r="F3386" s="60"/>
      <c r="G3386" s="60"/>
      <c r="I3386" s="57"/>
      <c r="J3386" s="57"/>
    </row>
    <row r="3387" spans="1:10" ht="18" x14ac:dyDescent="0.2">
      <c r="A3387" s="3">
        <v>41183</v>
      </c>
      <c r="B3387" s="14">
        <v>19.735399999999998</v>
      </c>
      <c r="C3387" s="15">
        <v>19.8735</v>
      </c>
      <c r="D3387" s="63"/>
      <c r="F3387" s="60"/>
      <c r="G3387" s="60"/>
      <c r="I3387" s="57"/>
      <c r="J3387" s="57"/>
    </row>
    <row r="3388" spans="1:10" ht="18" x14ac:dyDescent="0.2">
      <c r="A3388" s="16">
        <v>41184</v>
      </c>
      <c r="B3388" s="1">
        <v>19.739100000000001</v>
      </c>
      <c r="C3388" s="2">
        <v>19.8767</v>
      </c>
      <c r="D3388" s="63"/>
      <c r="F3388" s="60"/>
      <c r="G3388" s="60"/>
      <c r="I3388" s="57"/>
      <c r="J3388" s="57"/>
    </row>
    <row r="3389" spans="1:10" ht="18" x14ac:dyDescent="0.2">
      <c r="A3389" s="16">
        <v>41185</v>
      </c>
      <c r="B3389" s="1">
        <v>19.742799999999999</v>
      </c>
      <c r="C3389" s="2">
        <v>19.881399999999999</v>
      </c>
      <c r="D3389" s="63"/>
      <c r="F3389" s="60"/>
      <c r="G3389" s="60"/>
      <c r="I3389" s="57"/>
      <c r="J3389" s="57"/>
    </row>
    <row r="3390" spans="1:10" ht="18" x14ac:dyDescent="0.2">
      <c r="A3390" s="16">
        <v>41186</v>
      </c>
      <c r="B3390" s="1">
        <v>19.746500000000001</v>
      </c>
      <c r="C3390" s="2">
        <v>19.884699999999999</v>
      </c>
      <c r="D3390" s="63"/>
      <c r="F3390" s="60"/>
      <c r="G3390" s="60"/>
      <c r="I3390" s="57"/>
      <c r="J3390" s="57"/>
    </row>
    <row r="3391" spans="1:10" ht="18" x14ac:dyDescent="0.2">
      <c r="A3391" s="16">
        <v>41187</v>
      </c>
      <c r="B3391" s="1">
        <v>19.7502</v>
      </c>
      <c r="C3391" s="2">
        <v>19.888500000000001</v>
      </c>
      <c r="D3391" s="63"/>
      <c r="F3391" s="60"/>
      <c r="G3391" s="60"/>
      <c r="I3391" s="57"/>
      <c r="J3391" s="57"/>
    </row>
    <row r="3392" spans="1:10" ht="18" x14ac:dyDescent="0.2">
      <c r="A3392" s="17">
        <v>41190</v>
      </c>
      <c r="B3392" s="23">
        <v>19.753900000000002</v>
      </c>
      <c r="C3392" s="24">
        <v>19.892199999999999</v>
      </c>
      <c r="D3392" s="63"/>
      <c r="F3392" s="60"/>
      <c r="G3392" s="60"/>
      <c r="I3392" s="57"/>
      <c r="J3392" s="57"/>
    </row>
    <row r="3393" spans="1:10" ht="18" x14ac:dyDescent="0.2">
      <c r="A3393" s="17">
        <v>41191</v>
      </c>
      <c r="B3393" s="23">
        <v>19.753900000000002</v>
      </c>
      <c r="C3393" s="24">
        <v>19.892299999999999</v>
      </c>
      <c r="D3393" s="63"/>
      <c r="F3393" s="60"/>
      <c r="G3393" s="60"/>
      <c r="I3393" s="57"/>
      <c r="J3393" s="57"/>
    </row>
    <row r="3394" spans="1:10" ht="18" x14ac:dyDescent="0.2">
      <c r="A3394" s="3">
        <v>41192</v>
      </c>
      <c r="B3394" s="14">
        <v>19.7576</v>
      </c>
      <c r="C3394" s="15">
        <v>19.895099999999999</v>
      </c>
      <c r="D3394" s="63"/>
      <c r="F3394" s="60"/>
      <c r="G3394" s="60"/>
      <c r="I3394" s="57"/>
      <c r="J3394" s="57"/>
    </row>
    <row r="3395" spans="1:10" ht="18" x14ac:dyDescent="0.2">
      <c r="A3395" s="16">
        <v>41193</v>
      </c>
      <c r="B3395" s="1">
        <v>19.761299999999999</v>
      </c>
      <c r="C3395" s="2">
        <v>19.8996</v>
      </c>
      <c r="D3395" s="63"/>
      <c r="F3395" s="60"/>
      <c r="G3395" s="60"/>
      <c r="I3395" s="57"/>
      <c r="J3395" s="57"/>
    </row>
    <row r="3396" spans="1:10" ht="18" x14ac:dyDescent="0.2">
      <c r="A3396" s="16">
        <v>41194</v>
      </c>
      <c r="B3396" s="1">
        <v>19.765000000000001</v>
      </c>
      <c r="C3396" s="2">
        <v>19.903300000000002</v>
      </c>
      <c r="D3396" s="63"/>
      <c r="F3396" s="60"/>
      <c r="G3396" s="60"/>
      <c r="I3396" s="57"/>
      <c r="J3396" s="57"/>
    </row>
    <row r="3397" spans="1:10" ht="18" x14ac:dyDescent="0.2">
      <c r="A3397" s="17">
        <v>41197</v>
      </c>
      <c r="B3397" s="23">
        <v>19.768699999999999</v>
      </c>
      <c r="C3397" s="24">
        <v>19.9071</v>
      </c>
      <c r="D3397" s="63"/>
      <c r="F3397" s="60"/>
      <c r="G3397" s="60"/>
      <c r="I3397" s="57"/>
      <c r="J3397" s="57"/>
    </row>
    <row r="3398" spans="1:10" ht="18" x14ac:dyDescent="0.2">
      <c r="A3398" s="3">
        <v>41198</v>
      </c>
      <c r="B3398" s="14">
        <v>19.768699999999999</v>
      </c>
      <c r="C3398" s="15">
        <v>19.907399999999999</v>
      </c>
      <c r="D3398" s="63"/>
      <c r="F3398" s="60"/>
      <c r="G3398" s="60"/>
      <c r="I3398" s="57"/>
      <c r="J3398" s="57"/>
    </row>
    <row r="3399" spans="1:10" ht="18" x14ac:dyDescent="0.2">
      <c r="A3399" s="16">
        <v>41199</v>
      </c>
      <c r="B3399" s="1">
        <v>19.772400000000001</v>
      </c>
      <c r="C3399" s="2">
        <v>19.910900000000002</v>
      </c>
      <c r="D3399" s="63"/>
      <c r="F3399" s="60"/>
      <c r="G3399" s="60"/>
      <c r="I3399" s="57"/>
      <c r="J3399" s="57"/>
    </row>
    <row r="3400" spans="1:10" ht="18" x14ac:dyDescent="0.2">
      <c r="A3400" s="16">
        <v>41200</v>
      </c>
      <c r="B3400" s="1">
        <v>19.7761</v>
      </c>
      <c r="C3400" s="2">
        <v>19.9148</v>
      </c>
      <c r="D3400" s="63"/>
      <c r="F3400" s="60"/>
      <c r="G3400" s="60"/>
      <c r="I3400" s="57"/>
      <c r="J3400" s="57"/>
    </row>
    <row r="3401" spans="1:10" ht="18" x14ac:dyDescent="0.2">
      <c r="A3401" s="17">
        <v>41201</v>
      </c>
      <c r="B3401" s="23">
        <v>19.779800000000002</v>
      </c>
      <c r="C3401" s="24">
        <v>19.9178</v>
      </c>
      <c r="D3401" s="63"/>
      <c r="F3401" s="60"/>
      <c r="G3401" s="60"/>
      <c r="I3401" s="57"/>
      <c r="J3401" s="57"/>
    </row>
    <row r="3402" spans="1:10" ht="18" x14ac:dyDescent="0.2">
      <c r="A3402" s="3">
        <v>41204</v>
      </c>
      <c r="B3402" s="14">
        <v>19.7835</v>
      </c>
      <c r="C3402" s="15">
        <v>19.921800000000001</v>
      </c>
      <c r="D3402" s="63"/>
      <c r="F3402" s="60"/>
      <c r="G3402" s="60"/>
      <c r="I3402" s="57"/>
      <c r="J3402" s="57"/>
    </row>
    <row r="3403" spans="1:10" ht="18" x14ac:dyDescent="0.2">
      <c r="A3403" s="16">
        <v>41205</v>
      </c>
      <c r="B3403" s="1">
        <v>19.7835</v>
      </c>
      <c r="C3403" s="2">
        <v>19.922499999999999</v>
      </c>
      <c r="D3403" s="63"/>
      <c r="F3403" s="60"/>
      <c r="G3403" s="60"/>
      <c r="I3403" s="57"/>
      <c r="J3403" s="57"/>
    </row>
    <row r="3404" spans="1:10" ht="18" x14ac:dyDescent="0.2">
      <c r="A3404" s="16">
        <v>41206</v>
      </c>
      <c r="B3404" s="1">
        <v>19.787199999999999</v>
      </c>
      <c r="C3404" s="2">
        <v>19.925899999999999</v>
      </c>
      <c r="D3404" s="63"/>
      <c r="F3404" s="60"/>
      <c r="G3404" s="60"/>
      <c r="I3404" s="57"/>
      <c r="J3404" s="57"/>
    </row>
    <row r="3405" spans="1:10" ht="18" x14ac:dyDescent="0.2">
      <c r="A3405" s="16">
        <v>41207</v>
      </c>
      <c r="B3405" s="1">
        <v>19.790900000000001</v>
      </c>
      <c r="C3405" s="2">
        <v>19.929300000000001</v>
      </c>
      <c r="D3405" s="63"/>
      <c r="F3405" s="60"/>
      <c r="G3405" s="60"/>
      <c r="I3405" s="57"/>
      <c r="J3405" s="57"/>
    </row>
    <row r="3406" spans="1:10" ht="18" x14ac:dyDescent="0.2">
      <c r="A3406" s="16">
        <v>41208</v>
      </c>
      <c r="B3406" s="1">
        <v>19.794599999999999</v>
      </c>
      <c r="C3406" s="2">
        <v>19.933700000000002</v>
      </c>
      <c r="D3406" s="63"/>
      <c r="F3406" s="60"/>
      <c r="G3406" s="60"/>
      <c r="I3406" s="57"/>
      <c r="J3406" s="57"/>
    </row>
    <row r="3407" spans="1:10" ht="18" x14ac:dyDescent="0.2">
      <c r="A3407" s="16">
        <v>41211</v>
      </c>
      <c r="B3407" s="1">
        <v>19.798300000000001</v>
      </c>
      <c r="C3407" s="2">
        <v>19.937000000000001</v>
      </c>
      <c r="D3407" s="63"/>
      <c r="F3407" s="60"/>
      <c r="G3407" s="60"/>
      <c r="I3407" s="57"/>
      <c r="J3407" s="57"/>
    </row>
    <row r="3408" spans="1:10" ht="18" x14ac:dyDescent="0.2">
      <c r="A3408" s="16">
        <v>41212</v>
      </c>
      <c r="B3408" s="1">
        <v>19.802</v>
      </c>
      <c r="C3408" s="2">
        <v>19.941099999999999</v>
      </c>
      <c r="D3408" s="63"/>
      <c r="F3408" s="60"/>
      <c r="G3408" s="60"/>
      <c r="I3408" s="57"/>
      <c r="J3408" s="57"/>
    </row>
    <row r="3409" spans="1:10" ht="18.75" thickBot="1" x14ac:dyDescent="0.25">
      <c r="A3409" s="16">
        <v>41213</v>
      </c>
      <c r="B3409" s="1">
        <v>19.805700000000002</v>
      </c>
      <c r="C3409" s="2">
        <v>19.944099999999999</v>
      </c>
      <c r="D3409" s="63"/>
      <c r="F3409" s="60"/>
      <c r="G3409" s="60"/>
      <c r="I3409" s="57"/>
      <c r="J3409" s="57"/>
    </row>
    <row r="3410" spans="1:10" ht="21.75" thickBot="1" x14ac:dyDescent="0.25">
      <c r="A3410" s="11" t="s">
        <v>18</v>
      </c>
      <c r="B3410" s="12">
        <f>+AVERAGE(B3411:B3432)</f>
        <v>19.848518181818182</v>
      </c>
      <c r="C3410" s="13">
        <f>+AVERAGE(C3411:C3432)</f>
        <v>19.98745454545455</v>
      </c>
      <c r="D3410" s="63"/>
      <c r="F3410" s="60"/>
      <c r="G3410" s="60"/>
      <c r="I3410" s="57"/>
      <c r="J3410" s="57"/>
    </row>
    <row r="3411" spans="1:10" ht="18" x14ac:dyDescent="0.2">
      <c r="A3411" s="22">
        <v>41214</v>
      </c>
      <c r="B3411" s="28">
        <v>19.8094</v>
      </c>
      <c r="C3411" s="29">
        <v>19.9483</v>
      </c>
      <c r="D3411" s="63"/>
      <c r="F3411" s="60"/>
      <c r="G3411" s="60"/>
      <c r="I3411" s="57"/>
      <c r="J3411" s="57"/>
    </row>
    <row r="3412" spans="1:10" ht="18" x14ac:dyDescent="0.2">
      <c r="A3412" s="17">
        <v>41215</v>
      </c>
      <c r="B3412" s="23">
        <v>19.813099999999999</v>
      </c>
      <c r="C3412" s="24">
        <v>19.951000000000001</v>
      </c>
      <c r="D3412" s="63"/>
      <c r="F3412" s="60"/>
      <c r="G3412" s="60"/>
      <c r="I3412" s="57"/>
      <c r="J3412" s="57"/>
    </row>
    <row r="3413" spans="1:10" ht="18" x14ac:dyDescent="0.2">
      <c r="A3413" s="17">
        <v>41218</v>
      </c>
      <c r="B3413" s="23">
        <v>19.8169</v>
      </c>
      <c r="C3413" s="24">
        <v>19.9558</v>
      </c>
      <c r="D3413" s="63"/>
      <c r="F3413" s="60"/>
      <c r="G3413" s="60"/>
      <c r="I3413" s="57"/>
      <c r="J3413" s="57"/>
    </row>
    <row r="3414" spans="1:10" ht="18" x14ac:dyDescent="0.2">
      <c r="A3414" s="17">
        <v>41219</v>
      </c>
      <c r="B3414" s="23">
        <v>19.820599999999999</v>
      </c>
      <c r="C3414" s="24">
        <v>19.959700000000002</v>
      </c>
      <c r="D3414" s="63"/>
      <c r="F3414" s="60"/>
      <c r="G3414" s="60"/>
      <c r="I3414" s="57"/>
      <c r="J3414" s="57"/>
    </row>
    <row r="3415" spans="1:10" ht="18" x14ac:dyDescent="0.2">
      <c r="A3415" s="17">
        <v>41220</v>
      </c>
      <c r="B3415" s="23">
        <v>19.824300000000001</v>
      </c>
      <c r="C3415" s="24">
        <v>19.962900000000001</v>
      </c>
      <c r="D3415" s="63"/>
      <c r="F3415" s="60"/>
      <c r="G3415" s="60"/>
      <c r="I3415" s="57"/>
      <c r="J3415" s="57"/>
    </row>
    <row r="3416" spans="1:10" ht="18" x14ac:dyDescent="0.2">
      <c r="A3416" s="17">
        <v>41221</v>
      </c>
      <c r="B3416" s="23">
        <v>19.827999999999999</v>
      </c>
      <c r="C3416" s="24">
        <v>19.966999999999999</v>
      </c>
      <c r="D3416" s="63"/>
      <c r="F3416" s="60"/>
      <c r="G3416" s="60"/>
      <c r="I3416" s="57"/>
      <c r="J3416" s="57"/>
    </row>
    <row r="3417" spans="1:10" ht="18" x14ac:dyDescent="0.2">
      <c r="A3417" s="17">
        <v>41222</v>
      </c>
      <c r="B3417" s="23">
        <v>19.831800000000001</v>
      </c>
      <c r="C3417" s="24">
        <v>19.970600000000001</v>
      </c>
      <c r="D3417" s="63"/>
      <c r="F3417" s="60"/>
      <c r="G3417" s="60"/>
      <c r="I3417" s="57"/>
      <c r="J3417" s="57"/>
    </row>
    <row r="3418" spans="1:10" ht="18" x14ac:dyDescent="0.2">
      <c r="A3418" s="17">
        <v>41223</v>
      </c>
      <c r="B3418" s="23">
        <v>19.8355</v>
      </c>
      <c r="C3418" s="24">
        <v>19.974900000000002</v>
      </c>
      <c r="D3418" s="63"/>
      <c r="F3418" s="60"/>
      <c r="G3418" s="60"/>
      <c r="I3418" s="57"/>
      <c r="J3418" s="57"/>
    </row>
    <row r="3419" spans="1:10" ht="18" x14ac:dyDescent="0.2">
      <c r="A3419" s="17">
        <v>41226</v>
      </c>
      <c r="B3419" s="23">
        <v>19.839099999999998</v>
      </c>
      <c r="C3419" s="24">
        <v>19.978100000000001</v>
      </c>
      <c r="D3419" s="63"/>
      <c r="F3419" s="60"/>
      <c r="G3419" s="60"/>
      <c r="I3419" s="57"/>
      <c r="J3419" s="57"/>
    </row>
    <row r="3420" spans="1:10" ht="18" x14ac:dyDescent="0.2">
      <c r="A3420" s="17">
        <v>41227</v>
      </c>
      <c r="B3420" s="23">
        <v>19.8429</v>
      </c>
      <c r="C3420" s="24">
        <v>19.982500000000002</v>
      </c>
      <c r="D3420" s="63"/>
      <c r="F3420" s="60"/>
      <c r="G3420" s="60"/>
      <c r="I3420" s="57"/>
      <c r="J3420" s="57"/>
    </row>
    <row r="3421" spans="1:10" ht="18" x14ac:dyDescent="0.2">
      <c r="A3421" s="17">
        <v>41228</v>
      </c>
      <c r="B3421" s="23">
        <v>19.846699999999998</v>
      </c>
      <c r="C3421" s="24">
        <v>19.985700000000001</v>
      </c>
      <c r="D3421" s="63"/>
      <c r="F3421" s="60"/>
      <c r="G3421" s="60"/>
      <c r="I3421" s="57"/>
      <c r="J3421" s="57"/>
    </row>
    <row r="3422" spans="1:10" ht="18" x14ac:dyDescent="0.2">
      <c r="A3422" s="17">
        <v>41229</v>
      </c>
      <c r="B3422" s="23">
        <v>19.8504</v>
      </c>
      <c r="C3422" s="24">
        <v>19.989799999999999</v>
      </c>
      <c r="D3422" s="63"/>
      <c r="F3422" s="60"/>
      <c r="G3422" s="60"/>
      <c r="I3422" s="57"/>
      <c r="J3422" s="57"/>
    </row>
    <row r="3423" spans="1:10" ht="18" x14ac:dyDescent="0.2">
      <c r="A3423" s="17">
        <v>41232</v>
      </c>
      <c r="B3423" s="23">
        <v>19.854099999999999</v>
      </c>
      <c r="C3423" s="24">
        <v>19.992699999999999</v>
      </c>
      <c r="D3423" s="63"/>
      <c r="F3423" s="60"/>
      <c r="G3423" s="60"/>
      <c r="I3423" s="57"/>
      <c r="J3423" s="57"/>
    </row>
    <row r="3424" spans="1:10" ht="18" x14ac:dyDescent="0.2">
      <c r="A3424" s="17">
        <v>41233</v>
      </c>
      <c r="B3424" s="23">
        <v>19.857800000000001</v>
      </c>
      <c r="C3424" s="24">
        <v>19.9971</v>
      </c>
      <c r="D3424" s="63"/>
      <c r="F3424" s="60"/>
      <c r="G3424" s="60"/>
      <c r="I3424" s="57"/>
      <c r="J3424" s="57"/>
    </row>
    <row r="3425" spans="1:10" ht="18" x14ac:dyDescent="0.2">
      <c r="A3425" s="17">
        <v>41234</v>
      </c>
      <c r="B3425" s="23">
        <v>19.861599999999999</v>
      </c>
      <c r="C3425" s="24">
        <v>20.000900000000001</v>
      </c>
      <c r="D3425" s="63"/>
      <c r="F3425" s="60"/>
      <c r="G3425" s="60"/>
      <c r="I3425" s="57"/>
      <c r="J3425" s="57"/>
    </row>
    <row r="3426" spans="1:10" ht="18" x14ac:dyDescent="0.2">
      <c r="A3426" s="17">
        <v>41235</v>
      </c>
      <c r="B3426" s="23">
        <v>19.865300000000001</v>
      </c>
      <c r="C3426" s="24">
        <v>20.004300000000001</v>
      </c>
      <c r="D3426" s="63"/>
      <c r="F3426" s="60"/>
      <c r="G3426" s="60"/>
      <c r="I3426" s="57"/>
      <c r="J3426" s="57"/>
    </row>
    <row r="3427" spans="1:10" ht="18" x14ac:dyDescent="0.2">
      <c r="A3427" s="17">
        <v>41236</v>
      </c>
      <c r="B3427" s="23">
        <v>19.869</v>
      </c>
      <c r="C3427" s="24">
        <v>20.0076</v>
      </c>
      <c r="D3427" s="63"/>
      <c r="F3427" s="60"/>
      <c r="G3427" s="60"/>
      <c r="I3427" s="57"/>
      <c r="J3427" s="57"/>
    </row>
    <row r="3428" spans="1:10" ht="18" x14ac:dyDescent="0.2">
      <c r="A3428" s="17">
        <v>41239</v>
      </c>
      <c r="B3428" s="23">
        <v>19.872699999999998</v>
      </c>
      <c r="C3428" s="24">
        <v>20.011900000000001</v>
      </c>
      <c r="D3428" s="63"/>
      <c r="F3428" s="60"/>
      <c r="G3428" s="60"/>
      <c r="I3428" s="57"/>
      <c r="J3428" s="57"/>
    </row>
    <row r="3429" spans="1:10" ht="18" x14ac:dyDescent="0.2">
      <c r="A3429" s="17">
        <v>41240</v>
      </c>
      <c r="B3429" s="23">
        <v>19.8765</v>
      </c>
      <c r="C3429" s="24">
        <v>20.014900000000001</v>
      </c>
      <c r="D3429" s="63"/>
      <c r="F3429" s="60"/>
      <c r="G3429" s="60"/>
      <c r="I3429" s="57"/>
      <c r="J3429" s="57"/>
    </row>
    <row r="3430" spans="1:10" ht="18" x14ac:dyDescent="0.2">
      <c r="A3430" s="17">
        <v>41241</v>
      </c>
      <c r="B3430" s="23">
        <v>19.880199999999999</v>
      </c>
      <c r="C3430" s="24">
        <v>20.019100000000002</v>
      </c>
      <c r="D3430" s="63"/>
      <c r="F3430" s="60"/>
      <c r="G3430" s="60"/>
      <c r="I3430" s="57"/>
      <c r="J3430" s="57"/>
    </row>
    <row r="3431" spans="1:10" ht="18" x14ac:dyDescent="0.2">
      <c r="A3431" s="17">
        <v>41242</v>
      </c>
      <c r="B3431" s="23">
        <v>19.883900000000001</v>
      </c>
      <c r="C3431" s="24">
        <v>20.023</v>
      </c>
      <c r="D3431" s="63"/>
      <c r="F3431" s="60"/>
      <c r="G3431" s="60"/>
      <c r="I3431" s="57"/>
      <c r="J3431" s="57"/>
    </row>
    <row r="3432" spans="1:10" ht="18.75" thickBot="1" x14ac:dyDescent="0.25">
      <c r="A3432" s="21">
        <v>41243</v>
      </c>
      <c r="B3432" s="25">
        <v>19.887599999999999</v>
      </c>
      <c r="C3432" s="26">
        <v>20.026199999999999</v>
      </c>
      <c r="D3432" s="63"/>
      <c r="F3432" s="60"/>
      <c r="G3432" s="60"/>
      <c r="I3432" s="57"/>
      <c r="J3432" s="57"/>
    </row>
    <row r="3433" spans="1:10" ht="21.75" thickBot="1" x14ac:dyDescent="0.25">
      <c r="A3433" s="11" t="s">
        <v>19</v>
      </c>
      <c r="B3433" s="12">
        <f>+AVERAGE(B3434:B3453)</f>
        <v>19.926760000000002</v>
      </c>
      <c r="C3433" s="13">
        <f>+AVERAGE(C3434:C3453)</f>
        <v>20.066144999999999</v>
      </c>
      <c r="D3433" s="63"/>
      <c r="F3433" s="60"/>
      <c r="G3433" s="60"/>
      <c r="I3433" s="57"/>
      <c r="J3433" s="57"/>
    </row>
    <row r="3434" spans="1:10" ht="18" x14ac:dyDescent="0.2">
      <c r="A3434" s="33">
        <v>41246</v>
      </c>
      <c r="B3434" s="34">
        <v>19.891400000000001</v>
      </c>
      <c r="C3434" s="35">
        <v>20.0306</v>
      </c>
      <c r="D3434" s="63"/>
      <c r="F3434" s="60"/>
      <c r="G3434" s="60"/>
      <c r="I3434" s="57"/>
      <c r="J3434" s="57"/>
    </row>
    <row r="3435" spans="1:10" ht="18" x14ac:dyDescent="0.2">
      <c r="A3435" s="16">
        <v>41247</v>
      </c>
      <c r="B3435" s="1">
        <v>19.895099999999999</v>
      </c>
      <c r="C3435" s="2">
        <v>20.034300000000002</v>
      </c>
      <c r="D3435" s="63"/>
      <c r="F3435" s="60"/>
      <c r="G3435" s="60"/>
      <c r="I3435" s="57"/>
      <c r="J3435" s="57"/>
    </row>
    <row r="3436" spans="1:10" ht="18" x14ac:dyDescent="0.2">
      <c r="A3436" s="16">
        <v>41248</v>
      </c>
      <c r="B3436" s="1">
        <v>19.898800000000001</v>
      </c>
      <c r="C3436" s="2">
        <v>20.038599999999999</v>
      </c>
      <c r="D3436" s="63"/>
      <c r="F3436" s="60"/>
      <c r="G3436" s="60"/>
      <c r="I3436" s="57"/>
      <c r="J3436" s="57"/>
    </row>
    <row r="3437" spans="1:10" ht="18" x14ac:dyDescent="0.2">
      <c r="A3437" s="16">
        <v>41249</v>
      </c>
      <c r="B3437" s="1">
        <v>19.9025</v>
      </c>
      <c r="C3437" s="2">
        <v>20.041599999999999</v>
      </c>
      <c r="D3437" s="63"/>
      <c r="F3437" s="60"/>
      <c r="G3437" s="60"/>
      <c r="I3437" s="57"/>
      <c r="J3437" s="57"/>
    </row>
    <row r="3438" spans="1:10" ht="18" x14ac:dyDescent="0.2">
      <c r="A3438" s="16">
        <v>41250</v>
      </c>
      <c r="B3438" s="1">
        <v>19.906300000000002</v>
      </c>
      <c r="C3438" s="2">
        <v>20.0457</v>
      </c>
      <c r="D3438" s="63"/>
      <c r="F3438" s="60"/>
      <c r="G3438" s="60"/>
      <c r="I3438" s="57"/>
      <c r="J3438" s="57"/>
    </row>
    <row r="3439" spans="1:10" ht="18" x14ac:dyDescent="0.2">
      <c r="A3439" s="16">
        <v>41253</v>
      </c>
      <c r="B3439" s="1">
        <v>19.91</v>
      </c>
      <c r="C3439" s="2">
        <v>20.048999999999999</v>
      </c>
      <c r="D3439" s="63"/>
      <c r="F3439" s="60"/>
      <c r="G3439" s="60"/>
      <c r="I3439" s="57"/>
      <c r="J3439" s="57"/>
    </row>
    <row r="3440" spans="1:10" ht="18" x14ac:dyDescent="0.2">
      <c r="A3440" s="16">
        <v>41254</v>
      </c>
      <c r="B3440" s="1">
        <v>19.913699999999999</v>
      </c>
      <c r="C3440" s="2">
        <v>20.0532</v>
      </c>
      <c r="D3440" s="63"/>
      <c r="F3440" s="60"/>
      <c r="G3440" s="60"/>
      <c r="I3440" s="57"/>
      <c r="J3440" s="57"/>
    </row>
    <row r="3441" spans="1:10" ht="18" x14ac:dyDescent="0.2">
      <c r="A3441" s="16">
        <v>41255</v>
      </c>
      <c r="B3441" s="1">
        <v>19.917400000000001</v>
      </c>
      <c r="C3441" s="2">
        <v>20.057099999999998</v>
      </c>
      <c r="D3441" s="63"/>
      <c r="F3441" s="60"/>
      <c r="G3441" s="60"/>
      <c r="I3441" s="57"/>
      <c r="J3441" s="57"/>
    </row>
    <row r="3442" spans="1:10" ht="18" x14ac:dyDescent="0.2">
      <c r="A3442" s="16">
        <v>41256</v>
      </c>
      <c r="B3442" s="1">
        <v>19.921199999999999</v>
      </c>
      <c r="C3442" s="2">
        <v>20.060700000000001</v>
      </c>
      <c r="D3442" s="63"/>
      <c r="F3442" s="60"/>
      <c r="G3442" s="60"/>
      <c r="I3442" s="57"/>
      <c r="J3442" s="57"/>
    </row>
    <row r="3443" spans="1:10" ht="18" x14ac:dyDescent="0.2">
      <c r="A3443" s="16">
        <v>41257</v>
      </c>
      <c r="B3443" s="1">
        <v>19.924900000000001</v>
      </c>
      <c r="C3443" s="2">
        <v>20.064299999999999</v>
      </c>
      <c r="D3443" s="63"/>
      <c r="F3443" s="60"/>
      <c r="G3443" s="60"/>
      <c r="I3443" s="57"/>
      <c r="J3443" s="57"/>
    </row>
    <row r="3444" spans="1:10" ht="18" x14ac:dyDescent="0.2">
      <c r="A3444" s="16">
        <v>41260</v>
      </c>
      <c r="B3444" s="1">
        <v>19.928599999999999</v>
      </c>
      <c r="C3444" s="2">
        <v>20.067799999999998</v>
      </c>
      <c r="D3444" s="63"/>
      <c r="F3444" s="60"/>
      <c r="G3444" s="60"/>
      <c r="I3444" s="57"/>
      <c r="J3444" s="57"/>
    </row>
    <row r="3445" spans="1:10" ht="18" x14ac:dyDescent="0.2">
      <c r="A3445" s="16">
        <v>41261</v>
      </c>
      <c r="B3445" s="1">
        <v>19.932300000000001</v>
      </c>
      <c r="C3445" s="2">
        <v>20.070599999999999</v>
      </c>
      <c r="D3445" s="63"/>
      <c r="F3445" s="60"/>
      <c r="G3445" s="60"/>
      <c r="I3445" s="57"/>
      <c r="J3445" s="57"/>
    </row>
    <row r="3446" spans="1:10" ht="18" x14ac:dyDescent="0.2">
      <c r="A3446" s="16">
        <v>41262</v>
      </c>
      <c r="B3446" s="1">
        <v>19.9361</v>
      </c>
      <c r="C3446" s="2">
        <v>20.075900000000001</v>
      </c>
      <c r="D3446" s="63"/>
      <c r="F3446" s="60"/>
      <c r="G3446" s="60"/>
      <c r="I3446" s="57"/>
      <c r="J3446" s="57"/>
    </row>
    <row r="3447" spans="1:10" ht="18" x14ac:dyDescent="0.2">
      <c r="A3447" s="16">
        <v>41263</v>
      </c>
      <c r="B3447" s="1">
        <v>19.939800000000002</v>
      </c>
      <c r="C3447" s="2">
        <v>20.079000000000001</v>
      </c>
      <c r="D3447" s="63"/>
      <c r="F3447" s="60"/>
      <c r="G3447" s="60"/>
      <c r="I3447" s="57"/>
      <c r="J3447" s="57"/>
    </row>
    <row r="3448" spans="1:10" ht="18" x14ac:dyDescent="0.2">
      <c r="A3448" s="16">
        <v>41264</v>
      </c>
      <c r="B3448" s="1">
        <v>19.9435</v>
      </c>
      <c r="C3448" s="2">
        <v>20.0825</v>
      </c>
      <c r="D3448" s="63"/>
      <c r="F3448" s="60"/>
      <c r="G3448" s="60"/>
      <c r="I3448" s="57"/>
      <c r="J3448" s="57"/>
    </row>
    <row r="3449" spans="1:10" ht="18" x14ac:dyDescent="0.2">
      <c r="A3449" s="16">
        <v>41267</v>
      </c>
      <c r="B3449" s="1">
        <v>19.947199999999999</v>
      </c>
      <c r="C3449" s="2">
        <v>20.0868</v>
      </c>
      <c r="D3449" s="63"/>
      <c r="F3449" s="60"/>
      <c r="G3449" s="60"/>
      <c r="I3449" s="57"/>
      <c r="J3449" s="57"/>
    </row>
    <row r="3450" spans="1:10" ht="18" x14ac:dyDescent="0.2">
      <c r="A3450" s="16">
        <v>41269</v>
      </c>
      <c r="B3450" s="1">
        <v>19.951000000000001</v>
      </c>
      <c r="C3450" s="2">
        <v>20.090499999999999</v>
      </c>
      <c r="D3450" s="63"/>
      <c r="F3450" s="60"/>
      <c r="G3450" s="60"/>
      <c r="I3450" s="57"/>
      <c r="J3450" s="57"/>
    </row>
    <row r="3451" spans="1:10" ht="18" x14ac:dyDescent="0.2">
      <c r="A3451" s="16">
        <v>41270</v>
      </c>
      <c r="B3451" s="1">
        <v>19.954799999999999</v>
      </c>
      <c r="C3451" s="2">
        <v>20.0947</v>
      </c>
      <c r="D3451" s="63"/>
      <c r="F3451" s="60"/>
      <c r="G3451" s="60"/>
      <c r="I3451" s="57"/>
      <c r="J3451" s="57"/>
    </row>
    <row r="3452" spans="1:10" ht="18" x14ac:dyDescent="0.2">
      <c r="A3452" s="16">
        <v>41271</v>
      </c>
      <c r="B3452" s="1">
        <v>19.958400000000001</v>
      </c>
      <c r="C3452" s="2">
        <v>20.097999999999999</v>
      </c>
      <c r="D3452" s="63"/>
      <c r="F3452" s="60"/>
      <c r="G3452" s="60"/>
      <c r="I3452" s="57"/>
      <c r="J3452" s="57"/>
    </row>
    <row r="3453" spans="1:10" ht="18.75" thickBot="1" x14ac:dyDescent="0.25">
      <c r="A3453" s="21">
        <v>41274</v>
      </c>
      <c r="B3453" s="25">
        <v>19.962199999999999</v>
      </c>
      <c r="C3453" s="26">
        <v>20.102</v>
      </c>
      <c r="D3453" s="63"/>
      <c r="F3453" s="60"/>
      <c r="G3453" s="60"/>
      <c r="I3453" s="57"/>
      <c r="J3453" s="57"/>
    </row>
    <row r="3454" spans="1:10" ht="21.75" thickBot="1" x14ac:dyDescent="0.25">
      <c r="A3454" s="11" t="s">
        <v>8</v>
      </c>
      <c r="B3454" s="12">
        <f>+AVERAGE(B3455:B3476)</f>
        <v>20.001577272727271</v>
      </c>
      <c r="C3454" s="13">
        <f>+AVERAGE(C3455:C3476)</f>
        <v>20.14215909090909</v>
      </c>
      <c r="D3454" s="63"/>
      <c r="F3454" s="60"/>
      <c r="G3454" s="60"/>
      <c r="I3454" s="57"/>
      <c r="J3454" s="57"/>
    </row>
    <row r="3455" spans="1:10" ht="18" x14ac:dyDescent="0.2">
      <c r="A3455" s="22">
        <v>41276</v>
      </c>
      <c r="B3455" s="28">
        <v>19.962199999999999</v>
      </c>
      <c r="C3455" s="29">
        <v>20.1023</v>
      </c>
      <c r="D3455" s="63"/>
      <c r="F3455" s="60"/>
      <c r="G3455" s="60"/>
      <c r="I3455" s="57"/>
      <c r="J3455" s="57"/>
    </row>
    <row r="3456" spans="1:10" ht="18" x14ac:dyDescent="0.2">
      <c r="A3456" s="17">
        <v>41277</v>
      </c>
      <c r="B3456" s="23">
        <v>19.965900000000001</v>
      </c>
      <c r="C3456" s="24">
        <v>20.1052</v>
      </c>
      <c r="D3456" s="63"/>
      <c r="F3456" s="60"/>
      <c r="G3456" s="60"/>
      <c r="I3456" s="57"/>
      <c r="J3456" s="57"/>
    </row>
    <row r="3457" spans="1:10" ht="18" x14ac:dyDescent="0.2">
      <c r="A3457" s="17">
        <v>41278</v>
      </c>
      <c r="B3457" s="23">
        <v>19.9697</v>
      </c>
      <c r="C3457" s="24">
        <v>20.11</v>
      </c>
      <c r="D3457" s="63"/>
      <c r="F3457" s="60"/>
      <c r="G3457" s="60"/>
      <c r="I3457" s="57"/>
      <c r="J3457" s="57"/>
    </row>
    <row r="3458" spans="1:10" ht="18" x14ac:dyDescent="0.2">
      <c r="A3458" s="17">
        <v>41281</v>
      </c>
      <c r="B3458" s="23">
        <v>19.973400000000002</v>
      </c>
      <c r="C3458" s="24">
        <v>20.1127</v>
      </c>
      <c r="D3458" s="63"/>
      <c r="F3458" s="60"/>
      <c r="G3458" s="60"/>
      <c r="I3458" s="57"/>
      <c r="J3458" s="57"/>
    </row>
    <row r="3459" spans="1:10" ht="18" x14ac:dyDescent="0.2">
      <c r="A3459" s="17">
        <v>41282</v>
      </c>
      <c r="B3459" s="23">
        <v>19.9772</v>
      </c>
      <c r="C3459" s="24">
        <v>20.1173</v>
      </c>
      <c r="D3459" s="63"/>
      <c r="F3459" s="60"/>
      <c r="G3459" s="60"/>
      <c r="I3459" s="57"/>
      <c r="J3459" s="57"/>
    </row>
    <row r="3460" spans="1:10" ht="18" x14ac:dyDescent="0.2">
      <c r="A3460" s="17">
        <v>41283</v>
      </c>
      <c r="B3460" s="23">
        <v>19.980899999999998</v>
      </c>
      <c r="C3460" s="24">
        <v>20.121700000000001</v>
      </c>
      <c r="D3460" s="63"/>
      <c r="F3460" s="60"/>
      <c r="G3460" s="60"/>
      <c r="I3460" s="57"/>
      <c r="J3460" s="57"/>
    </row>
    <row r="3461" spans="1:10" ht="18" x14ac:dyDescent="0.2">
      <c r="A3461" s="17">
        <v>41284</v>
      </c>
      <c r="B3461" s="23">
        <v>19.9847</v>
      </c>
      <c r="C3461" s="24">
        <v>20.134499999999999</v>
      </c>
      <c r="D3461" s="63"/>
      <c r="F3461" s="60"/>
      <c r="G3461" s="60"/>
      <c r="I3461" s="57"/>
      <c r="J3461" s="57"/>
    </row>
    <row r="3462" spans="1:10" ht="18" x14ac:dyDescent="0.2">
      <c r="A3462" s="17">
        <v>41285</v>
      </c>
      <c r="B3462" s="23">
        <v>19.988399999999999</v>
      </c>
      <c r="C3462" s="24">
        <v>20.129000000000001</v>
      </c>
      <c r="D3462" s="63"/>
      <c r="F3462" s="60"/>
      <c r="G3462" s="60"/>
      <c r="I3462" s="57"/>
      <c r="J3462" s="57"/>
    </row>
    <row r="3463" spans="1:10" ht="18" x14ac:dyDescent="0.2">
      <c r="A3463" s="17">
        <v>41288</v>
      </c>
      <c r="B3463" s="23">
        <v>19.9923</v>
      </c>
      <c r="C3463" s="24">
        <v>20.132100000000001</v>
      </c>
      <c r="D3463" s="63"/>
      <c r="F3463" s="60"/>
      <c r="G3463" s="60"/>
      <c r="I3463" s="57"/>
      <c r="J3463" s="57"/>
    </row>
    <row r="3464" spans="1:10" ht="18" x14ac:dyDescent="0.2">
      <c r="A3464" s="17">
        <v>41289</v>
      </c>
      <c r="B3464" s="23">
        <v>19.995899999999999</v>
      </c>
      <c r="C3464" s="24">
        <v>20.135100000000001</v>
      </c>
      <c r="D3464" s="63"/>
      <c r="F3464" s="60"/>
      <c r="G3464" s="60"/>
      <c r="I3464" s="57"/>
      <c r="J3464" s="57"/>
    </row>
    <row r="3465" spans="1:10" ht="18" x14ac:dyDescent="0.2">
      <c r="A3465" s="17">
        <v>41290</v>
      </c>
      <c r="B3465" s="23">
        <v>19.999700000000001</v>
      </c>
      <c r="C3465" s="24">
        <v>20.1404</v>
      </c>
      <c r="D3465" s="63"/>
      <c r="F3465" s="60"/>
      <c r="G3465" s="60"/>
      <c r="I3465" s="57"/>
      <c r="J3465" s="57"/>
    </row>
    <row r="3466" spans="1:10" ht="18" x14ac:dyDescent="0.2">
      <c r="A3466" s="17">
        <v>41291</v>
      </c>
      <c r="B3466" s="23">
        <v>20.003399999999999</v>
      </c>
      <c r="C3466" s="24">
        <v>20.143599999999999</v>
      </c>
      <c r="D3466" s="63"/>
      <c r="F3466" s="60"/>
      <c r="G3466" s="60"/>
      <c r="I3466" s="57"/>
      <c r="J3466" s="57"/>
    </row>
    <row r="3467" spans="1:10" ht="18" x14ac:dyDescent="0.2">
      <c r="A3467" s="16">
        <v>41292</v>
      </c>
      <c r="B3467" s="1">
        <v>20.007300000000001</v>
      </c>
      <c r="C3467" s="2">
        <v>20.1477</v>
      </c>
      <c r="D3467" s="63"/>
      <c r="F3467" s="60"/>
      <c r="G3467" s="60"/>
      <c r="I3467" s="57"/>
      <c r="J3467" s="57"/>
    </row>
    <row r="3468" spans="1:10" ht="18" x14ac:dyDescent="0.2">
      <c r="A3468" s="16">
        <v>41295</v>
      </c>
      <c r="B3468" s="1">
        <v>20.010899999999999</v>
      </c>
      <c r="C3468" s="2">
        <v>20.151499999999999</v>
      </c>
      <c r="D3468" s="63"/>
      <c r="F3468" s="60"/>
      <c r="G3468" s="60"/>
      <c r="I3468" s="57"/>
      <c r="J3468" s="57"/>
    </row>
    <row r="3469" spans="1:10" ht="18" x14ac:dyDescent="0.2">
      <c r="A3469" s="16">
        <v>41296</v>
      </c>
      <c r="B3469" s="1">
        <v>20.014700000000001</v>
      </c>
      <c r="C3469" s="2">
        <v>20.154699999999998</v>
      </c>
      <c r="D3469" s="63"/>
      <c r="F3469" s="60"/>
      <c r="G3469" s="60"/>
      <c r="I3469" s="57"/>
      <c r="J3469" s="57"/>
    </row>
    <row r="3470" spans="1:10" ht="18" x14ac:dyDescent="0.2">
      <c r="A3470" s="16">
        <v>41297</v>
      </c>
      <c r="B3470" s="1">
        <v>20.0184</v>
      </c>
      <c r="C3470" s="2">
        <v>20.159099999999999</v>
      </c>
      <c r="D3470" s="63"/>
      <c r="F3470" s="60"/>
      <c r="G3470" s="60"/>
      <c r="I3470" s="57"/>
      <c r="J3470" s="57"/>
    </row>
    <row r="3471" spans="1:10" ht="18" x14ac:dyDescent="0.2">
      <c r="A3471" s="16">
        <v>41298</v>
      </c>
      <c r="B3471" s="1">
        <v>20.022200000000002</v>
      </c>
      <c r="C3471" s="2">
        <v>20.1629</v>
      </c>
      <c r="D3471" s="63"/>
      <c r="F3471" s="60"/>
      <c r="G3471" s="60"/>
      <c r="I3471" s="57"/>
      <c r="J3471" s="57"/>
    </row>
    <row r="3472" spans="1:10" ht="18" x14ac:dyDescent="0.2">
      <c r="A3472" s="16">
        <v>41299</v>
      </c>
      <c r="B3472" s="1">
        <v>20.026</v>
      </c>
      <c r="C3472" s="2">
        <v>20.1663</v>
      </c>
      <c r="D3472" s="63"/>
      <c r="F3472" s="60"/>
      <c r="G3472" s="60"/>
      <c r="I3472" s="57"/>
      <c r="J3472" s="57"/>
    </row>
    <row r="3473" spans="1:10" ht="18" x14ac:dyDescent="0.2">
      <c r="A3473" s="16">
        <v>41302</v>
      </c>
      <c r="B3473" s="1">
        <v>20.029699999999998</v>
      </c>
      <c r="C3473" s="2">
        <v>20.170100000000001</v>
      </c>
      <c r="D3473" s="63"/>
      <c r="F3473" s="60"/>
      <c r="G3473" s="60"/>
      <c r="I3473" s="57"/>
      <c r="J3473" s="57"/>
    </row>
    <row r="3474" spans="1:10" ht="18" x14ac:dyDescent="0.2">
      <c r="A3474" s="16">
        <v>41303</v>
      </c>
      <c r="B3474" s="1">
        <v>20.0335</v>
      </c>
      <c r="C3474" s="2">
        <v>20.173200000000001</v>
      </c>
      <c r="D3474" s="63"/>
      <c r="F3474" s="60"/>
      <c r="G3474" s="60"/>
      <c r="I3474" s="57"/>
      <c r="J3474" s="57"/>
    </row>
    <row r="3475" spans="1:10" ht="18" x14ac:dyDescent="0.2">
      <c r="A3475" s="16">
        <v>41304</v>
      </c>
      <c r="B3475" s="1">
        <v>20.037299999999998</v>
      </c>
      <c r="C3475" s="2">
        <v>20.177499999999998</v>
      </c>
      <c r="D3475" s="63"/>
      <c r="F3475" s="60"/>
      <c r="G3475" s="60"/>
      <c r="I3475" s="57"/>
      <c r="J3475" s="57"/>
    </row>
    <row r="3476" spans="1:10" ht="18.75" thickBot="1" x14ac:dyDescent="0.25">
      <c r="A3476" s="16">
        <v>41305</v>
      </c>
      <c r="B3476" s="1">
        <v>20.041</v>
      </c>
      <c r="C3476" s="2">
        <v>20.180599999999998</v>
      </c>
      <c r="D3476" s="63"/>
      <c r="F3476" s="60"/>
      <c r="G3476" s="60"/>
      <c r="I3476" s="57"/>
      <c r="J3476" s="57"/>
    </row>
    <row r="3477" spans="1:10" ht="21.75" thickBot="1" x14ac:dyDescent="0.25">
      <c r="A3477" s="11" t="s">
        <v>9</v>
      </c>
      <c r="B3477" s="12">
        <f>+AVERAGE(B3478:B3497)</f>
        <v>20.080485000000003</v>
      </c>
      <c r="C3477" s="13">
        <f>+AVERAGE(C3478:C3497)</f>
        <v>20.219124999999998</v>
      </c>
      <c r="D3477" s="63"/>
      <c r="F3477" s="60"/>
      <c r="G3477" s="60"/>
      <c r="I3477" s="57"/>
      <c r="J3477" s="57"/>
    </row>
    <row r="3478" spans="1:10" ht="18" x14ac:dyDescent="0.2">
      <c r="A3478" s="16">
        <v>41306</v>
      </c>
      <c r="B3478" s="1">
        <v>20.044799999999999</v>
      </c>
      <c r="C3478" s="2">
        <v>20.185500000000001</v>
      </c>
      <c r="D3478" s="63"/>
      <c r="F3478" s="60"/>
      <c r="G3478" s="60"/>
      <c r="I3478" s="57"/>
      <c r="J3478" s="57"/>
    </row>
    <row r="3479" spans="1:10" ht="18" x14ac:dyDescent="0.2">
      <c r="A3479" s="16">
        <v>41309</v>
      </c>
      <c r="B3479" s="1">
        <v>20.048400000000001</v>
      </c>
      <c r="C3479" s="2">
        <v>20.188800000000001</v>
      </c>
      <c r="D3479" s="63"/>
      <c r="F3479" s="60"/>
      <c r="G3479" s="60"/>
      <c r="I3479" s="57"/>
      <c r="J3479" s="57"/>
    </row>
    <row r="3480" spans="1:10" ht="18" x14ac:dyDescent="0.2">
      <c r="A3480" s="16">
        <v>41310</v>
      </c>
      <c r="B3480" s="1">
        <v>20.052299999999999</v>
      </c>
      <c r="C3480" s="2">
        <v>20.192299999999999</v>
      </c>
      <c r="D3480" s="63"/>
      <c r="F3480" s="60"/>
      <c r="G3480" s="60"/>
      <c r="I3480" s="57"/>
      <c r="J3480" s="57"/>
    </row>
    <row r="3481" spans="1:10" ht="18" x14ac:dyDescent="0.2">
      <c r="A3481" s="16">
        <v>41311</v>
      </c>
      <c r="B3481" s="1">
        <v>20.056000000000001</v>
      </c>
      <c r="C3481" s="2">
        <v>20.1967</v>
      </c>
      <c r="D3481" s="63"/>
      <c r="F3481" s="60"/>
      <c r="G3481" s="60"/>
      <c r="I3481" s="57"/>
      <c r="J3481" s="57"/>
    </row>
    <row r="3482" spans="1:10" ht="18" x14ac:dyDescent="0.2">
      <c r="A3482" s="16">
        <v>41312</v>
      </c>
      <c r="B3482" s="1">
        <v>20.059799999999999</v>
      </c>
      <c r="C3482" s="2">
        <v>20.200199999999999</v>
      </c>
      <c r="D3482" s="63"/>
      <c r="F3482" s="60"/>
      <c r="G3482" s="60"/>
      <c r="I3482" s="57"/>
      <c r="J3482" s="57"/>
    </row>
    <row r="3483" spans="1:10" ht="18" x14ac:dyDescent="0.2">
      <c r="A3483" s="16">
        <v>41313</v>
      </c>
      <c r="B3483" s="1">
        <v>20.063500000000001</v>
      </c>
      <c r="C3483" s="2">
        <v>20.204599999999999</v>
      </c>
      <c r="D3483" s="63"/>
      <c r="F3483" s="60"/>
      <c r="G3483" s="60"/>
      <c r="I3483" s="57"/>
      <c r="J3483" s="57"/>
    </row>
    <row r="3484" spans="1:10" ht="18" x14ac:dyDescent="0.2">
      <c r="A3484" s="16">
        <v>41316</v>
      </c>
      <c r="B3484" s="1">
        <v>20.067299999999999</v>
      </c>
      <c r="C3484" s="2">
        <v>20.2074</v>
      </c>
      <c r="D3484" s="63"/>
      <c r="F3484" s="60"/>
      <c r="G3484" s="60"/>
      <c r="I3484" s="57"/>
      <c r="J3484" s="57"/>
    </row>
    <row r="3485" spans="1:10" ht="18" x14ac:dyDescent="0.2">
      <c r="A3485" s="16">
        <v>41317</v>
      </c>
      <c r="B3485" s="1">
        <v>20.071000000000002</v>
      </c>
      <c r="C3485" s="2">
        <v>20.211600000000001</v>
      </c>
      <c r="D3485" s="63"/>
      <c r="F3485" s="60"/>
      <c r="G3485" s="60"/>
      <c r="I3485" s="57"/>
      <c r="J3485" s="57"/>
    </row>
    <row r="3486" spans="1:10" ht="18" x14ac:dyDescent="0.2">
      <c r="A3486" s="16">
        <v>41318</v>
      </c>
      <c r="B3486" s="1">
        <v>20.0748</v>
      </c>
      <c r="C3486" s="2">
        <v>20.215699999999998</v>
      </c>
      <c r="D3486" s="63"/>
      <c r="F3486" s="60"/>
      <c r="G3486" s="60"/>
      <c r="I3486" s="57"/>
      <c r="J3486" s="57"/>
    </row>
    <row r="3487" spans="1:10" ht="18" x14ac:dyDescent="0.2">
      <c r="A3487" s="16">
        <v>41319</v>
      </c>
      <c r="B3487" s="1">
        <v>20.078499999999998</v>
      </c>
      <c r="C3487" s="2">
        <v>20.219200000000001</v>
      </c>
      <c r="D3487" s="63"/>
      <c r="F3487" s="60"/>
      <c r="G3487" s="60"/>
      <c r="I3487" s="57"/>
      <c r="J3487" s="57"/>
    </row>
    <row r="3488" spans="1:10" ht="18" x14ac:dyDescent="0.2">
      <c r="A3488" s="16">
        <v>41320</v>
      </c>
      <c r="B3488" s="1">
        <v>20.0824</v>
      </c>
      <c r="C3488" s="2">
        <v>20.222300000000001</v>
      </c>
      <c r="D3488" s="63"/>
      <c r="F3488" s="60"/>
      <c r="G3488" s="60"/>
      <c r="I3488" s="57"/>
      <c r="J3488" s="57"/>
    </row>
    <row r="3489" spans="1:10" ht="18" x14ac:dyDescent="0.2">
      <c r="A3489" s="16">
        <v>41323</v>
      </c>
      <c r="B3489" s="1">
        <v>20.086099999999998</v>
      </c>
      <c r="C3489" s="2">
        <v>20.2258</v>
      </c>
      <c r="D3489" s="63"/>
      <c r="F3489" s="60"/>
      <c r="G3489" s="60"/>
      <c r="I3489" s="57"/>
      <c r="J3489" s="57"/>
    </row>
    <row r="3490" spans="1:10" ht="18" x14ac:dyDescent="0.2">
      <c r="A3490" s="16">
        <v>41324</v>
      </c>
      <c r="B3490" s="1">
        <v>20.0898</v>
      </c>
      <c r="C3490" s="2">
        <v>20.2301</v>
      </c>
      <c r="D3490" s="63"/>
      <c r="F3490" s="60"/>
      <c r="G3490" s="60"/>
      <c r="I3490" s="57"/>
      <c r="J3490" s="57"/>
    </row>
    <row r="3491" spans="1:10" ht="18" x14ac:dyDescent="0.2">
      <c r="A3491" s="16">
        <v>41325</v>
      </c>
      <c r="B3491" s="1">
        <v>20.093699999999998</v>
      </c>
      <c r="C3491" s="2">
        <v>20.235099999999999</v>
      </c>
      <c r="D3491" s="63"/>
      <c r="F3491" s="60"/>
      <c r="G3491" s="60"/>
      <c r="I3491" s="57"/>
      <c r="J3491" s="57"/>
    </row>
    <row r="3492" spans="1:10" ht="18" x14ac:dyDescent="0.2">
      <c r="A3492" s="16">
        <v>41326</v>
      </c>
      <c r="B3492" s="1">
        <v>20.0974</v>
      </c>
      <c r="C3492" s="2">
        <v>20.238299999999999</v>
      </c>
      <c r="D3492" s="63"/>
      <c r="F3492" s="60"/>
      <c r="G3492" s="60"/>
      <c r="I3492" s="57"/>
      <c r="J3492" s="57"/>
    </row>
    <row r="3493" spans="1:10" ht="18" x14ac:dyDescent="0.2">
      <c r="A3493" s="16">
        <v>41327</v>
      </c>
      <c r="B3493" s="1">
        <v>20.101299999999998</v>
      </c>
      <c r="C3493" s="2">
        <v>20.2361</v>
      </c>
      <c r="D3493" s="63"/>
      <c r="F3493" s="60"/>
      <c r="G3493" s="60"/>
      <c r="I3493" s="57"/>
      <c r="J3493" s="57"/>
    </row>
    <row r="3494" spans="1:10" ht="18" x14ac:dyDescent="0.2">
      <c r="A3494" s="16">
        <v>41330</v>
      </c>
      <c r="B3494" s="1">
        <v>20.105</v>
      </c>
      <c r="C3494" s="2">
        <v>20.245699999999999</v>
      </c>
      <c r="D3494" s="63"/>
      <c r="F3494" s="60"/>
      <c r="G3494" s="60"/>
      <c r="I3494" s="57"/>
      <c r="J3494" s="57"/>
    </row>
    <row r="3495" spans="1:10" ht="18" x14ac:dyDescent="0.2">
      <c r="A3495" s="16">
        <v>41331</v>
      </c>
      <c r="B3495" s="1">
        <v>20.108799999999999</v>
      </c>
      <c r="C3495" s="2">
        <v>20.2273</v>
      </c>
      <c r="D3495" s="63"/>
      <c r="F3495" s="60"/>
      <c r="G3495" s="60"/>
      <c r="I3495" s="57"/>
      <c r="J3495" s="57"/>
    </row>
    <row r="3496" spans="1:10" ht="18" x14ac:dyDescent="0.2">
      <c r="A3496" s="16">
        <v>41332</v>
      </c>
      <c r="B3496" s="1">
        <v>20.112500000000001</v>
      </c>
      <c r="C3496" s="2">
        <v>20.2484</v>
      </c>
      <c r="D3496" s="63"/>
      <c r="F3496" s="60"/>
      <c r="G3496" s="60"/>
      <c r="I3496" s="57"/>
      <c r="J3496" s="57"/>
    </row>
    <row r="3497" spans="1:10" ht="18.75" thickBot="1" x14ac:dyDescent="0.25">
      <c r="A3497" s="16">
        <v>41333</v>
      </c>
      <c r="B3497" s="1">
        <v>20.116299999999999</v>
      </c>
      <c r="C3497" s="2">
        <v>20.2514</v>
      </c>
      <c r="D3497" s="63"/>
      <c r="F3497" s="60"/>
      <c r="G3497" s="60"/>
      <c r="I3497" s="57"/>
      <c r="J3497" s="57"/>
    </row>
    <row r="3498" spans="1:10" ht="21.75" thickBot="1" x14ac:dyDescent="0.25">
      <c r="A3498" s="11" t="s">
        <v>10</v>
      </c>
      <c r="B3498" s="12">
        <f>+AVERAGE(B3499:B3516)</f>
        <v>20.151966666666663</v>
      </c>
      <c r="C3498" s="13">
        <f>+AVERAGE(C3499:C3516)</f>
        <v>20.283483333333329</v>
      </c>
      <c r="D3498" s="63"/>
      <c r="F3498" s="60"/>
      <c r="G3498" s="60"/>
      <c r="I3498" s="57"/>
      <c r="J3498" s="57"/>
    </row>
    <row r="3499" spans="1:10" ht="18" x14ac:dyDescent="0.2">
      <c r="A3499" s="16">
        <v>41334</v>
      </c>
      <c r="B3499" s="1">
        <v>20.120100000000001</v>
      </c>
      <c r="C3499" s="2">
        <v>20.253699999999998</v>
      </c>
      <c r="D3499" s="63"/>
      <c r="F3499" s="60"/>
      <c r="G3499" s="60"/>
      <c r="I3499" s="57"/>
      <c r="J3499" s="57"/>
    </row>
    <row r="3500" spans="1:10" ht="18" x14ac:dyDescent="0.2">
      <c r="A3500" s="16">
        <v>41337</v>
      </c>
      <c r="B3500" s="1">
        <v>20.123899999999999</v>
      </c>
      <c r="C3500" s="2">
        <v>20.2607</v>
      </c>
      <c r="D3500" s="63"/>
      <c r="F3500" s="60"/>
      <c r="G3500" s="60"/>
      <c r="I3500" s="57"/>
      <c r="J3500" s="57"/>
    </row>
    <row r="3501" spans="1:10" ht="18" x14ac:dyDescent="0.2">
      <c r="A3501" s="16">
        <v>41338</v>
      </c>
      <c r="B3501" s="1">
        <v>20.127600000000001</v>
      </c>
      <c r="C3501" s="2">
        <v>20.258700000000001</v>
      </c>
      <c r="D3501" s="63"/>
      <c r="F3501" s="60"/>
      <c r="G3501" s="60"/>
      <c r="I3501" s="57"/>
      <c r="J3501" s="57"/>
    </row>
    <row r="3502" spans="1:10" ht="18" x14ac:dyDescent="0.2">
      <c r="A3502" s="16">
        <v>41339</v>
      </c>
      <c r="B3502" s="1">
        <v>20.131399999999999</v>
      </c>
      <c r="C3502" s="2">
        <v>20.272400000000001</v>
      </c>
      <c r="D3502" s="63"/>
      <c r="F3502" s="60"/>
      <c r="G3502" s="60"/>
      <c r="I3502" s="57"/>
      <c r="J3502" s="57"/>
    </row>
    <row r="3503" spans="1:10" ht="18" x14ac:dyDescent="0.2">
      <c r="A3503" s="16">
        <v>41340</v>
      </c>
      <c r="B3503" s="1">
        <v>20.135200000000001</v>
      </c>
      <c r="C3503" s="2">
        <v>20.241</v>
      </c>
      <c r="D3503" s="63"/>
      <c r="F3503" s="60"/>
      <c r="G3503" s="60"/>
      <c r="I3503" s="57"/>
      <c r="J3503" s="57"/>
    </row>
    <row r="3504" spans="1:10" ht="18" x14ac:dyDescent="0.2">
      <c r="A3504" s="16">
        <v>41341</v>
      </c>
      <c r="B3504" s="1">
        <v>20.138999999999999</v>
      </c>
      <c r="C3504" s="2">
        <v>20.267099999999999</v>
      </c>
      <c r="D3504" s="63"/>
      <c r="F3504" s="60"/>
      <c r="G3504" s="60"/>
      <c r="I3504" s="57"/>
      <c r="J3504" s="57"/>
    </row>
    <row r="3505" spans="1:10" ht="18" x14ac:dyDescent="0.2">
      <c r="A3505" s="16">
        <v>41344</v>
      </c>
      <c r="B3505" s="1">
        <v>20.142700000000001</v>
      </c>
      <c r="C3505" s="2">
        <v>20.270900000000001</v>
      </c>
      <c r="D3505" s="63"/>
      <c r="F3505" s="60"/>
      <c r="G3505" s="60"/>
      <c r="I3505" s="57"/>
      <c r="J3505" s="57"/>
    </row>
    <row r="3506" spans="1:10" ht="18" x14ac:dyDescent="0.2">
      <c r="A3506" s="16">
        <v>41345</v>
      </c>
      <c r="B3506" s="1">
        <v>20.1465</v>
      </c>
      <c r="C3506" s="2">
        <v>20.286300000000001</v>
      </c>
      <c r="D3506" s="63"/>
      <c r="F3506" s="60"/>
      <c r="G3506" s="60"/>
      <c r="I3506" s="57"/>
      <c r="J3506" s="57"/>
    </row>
    <row r="3507" spans="1:10" ht="18" x14ac:dyDescent="0.2">
      <c r="A3507" s="16">
        <v>41346</v>
      </c>
      <c r="B3507" s="1">
        <v>20.150300000000001</v>
      </c>
      <c r="C3507" s="2">
        <v>20.275300000000001</v>
      </c>
      <c r="D3507" s="63"/>
      <c r="F3507" s="60"/>
      <c r="G3507" s="60"/>
      <c r="I3507" s="57"/>
      <c r="J3507" s="57"/>
    </row>
    <row r="3508" spans="1:10" ht="18" x14ac:dyDescent="0.2">
      <c r="A3508" s="16">
        <v>41347</v>
      </c>
      <c r="B3508" s="1">
        <v>20.1541</v>
      </c>
      <c r="C3508" s="2">
        <v>20.29</v>
      </c>
      <c r="D3508" s="63"/>
      <c r="F3508" s="60"/>
      <c r="G3508" s="60"/>
      <c r="I3508" s="57"/>
      <c r="J3508" s="57"/>
    </row>
    <row r="3509" spans="1:10" ht="18" x14ac:dyDescent="0.2">
      <c r="A3509" s="16">
        <v>41348</v>
      </c>
      <c r="B3509" s="1">
        <v>20.157800000000002</v>
      </c>
      <c r="C3509" s="2">
        <v>20.288399999999999</v>
      </c>
      <c r="D3509" s="63"/>
      <c r="F3509" s="60"/>
      <c r="G3509" s="60"/>
      <c r="I3509" s="57"/>
      <c r="J3509" s="57"/>
    </row>
    <row r="3510" spans="1:10" ht="18" x14ac:dyDescent="0.2">
      <c r="A3510" s="16">
        <v>41351</v>
      </c>
      <c r="B3510" s="1">
        <v>20.1616</v>
      </c>
      <c r="C3510" s="2">
        <v>20.293500000000002</v>
      </c>
      <c r="D3510" s="63"/>
      <c r="F3510" s="60"/>
      <c r="G3510" s="60"/>
      <c r="I3510" s="57"/>
      <c r="J3510" s="57"/>
    </row>
    <row r="3511" spans="1:10" ht="18" x14ac:dyDescent="0.2">
      <c r="A3511" s="16">
        <v>41352</v>
      </c>
      <c r="B3511" s="1">
        <v>20.165400000000002</v>
      </c>
      <c r="C3511" s="2">
        <v>20.292200000000001</v>
      </c>
      <c r="D3511" s="63"/>
      <c r="F3511" s="60"/>
      <c r="G3511" s="60"/>
      <c r="I3511" s="57"/>
      <c r="J3511" s="57"/>
    </row>
    <row r="3512" spans="1:10" ht="18" x14ac:dyDescent="0.2">
      <c r="A3512" s="16">
        <v>41353</v>
      </c>
      <c r="B3512" s="1">
        <v>20.1692</v>
      </c>
      <c r="C3512" s="2">
        <v>20.294599999999999</v>
      </c>
      <c r="D3512" s="63"/>
      <c r="F3512" s="60"/>
      <c r="G3512" s="60"/>
      <c r="I3512" s="57"/>
      <c r="J3512" s="57"/>
    </row>
    <row r="3513" spans="1:10" ht="18" x14ac:dyDescent="0.2">
      <c r="A3513" s="16">
        <v>41354</v>
      </c>
      <c r="B3513" s="1">
        <v>20.172899999999998</v>
      </c>
      <c r="C3513" s="2">
        <v>20.297599999999999</v>
      </c>
      <c r="D3513" s="63"/>
      <c r="F3513" s="60"/>
      <c r="G3513" s="60"/>
      <c r="I3513" s="57"/>
      <c r="J3513" s="57"/>
    </row>
    <row r="3514" spans="1:10" ht="18" x14ac:dyDescent="0.2">
      <c r="A3514" s="16">
        <v>41355</v>
      </c>
      <c r="B3514" s="1">
        <v>20.1767</v>
      </c>
      <c r="C3514" s="2">
        <v>20.3169</v>
      </c>
      <c r="D3514" s="63"/>
      <c r="F3514" s="60"/>
      <c r="G3514" s="60"/>
      <c r="I3514" s="57"/>
      <c r="J3514" s="57"/>
    </row>
    <row r="3515" spans="1:10" ht="18" x14ac:dyDescent="0.2">
      <c r="A3515" s="16">
        <v>41358</v>
      </c>
      <c r="B3515" s="1">
        <v>20.180499999999999</v>
      </c>
      <c r="C3515" s="2">
        <v>20.3218</v>
      </c>
      <c r="D3515" s="63"/>
      <c r="F3515" s="60"/>
      <c r="G3515" s="60"/>
      <c r="I3515" s="57"/>
      <c r="J3515" s="57"/>
    </row>
    <row r="3516" spans="1:10" ht="18.75" thickBot="1" x14ac:dyDescent="0.25">
      <c r="A3516" s="21">
        <v>41359</v>
      </c>
      <c r="B3516" s="25">
        <v>20.180499999999999</v>
      </c>
      <c r="C3516" s="26">
        <v>20.3216</v>
      </c>
      <c r="D3516" s="63"/>
      <c r="F3516" s="60"/>
      <c r="G3516" s="60"/>
      <c r="I3516" s="57"/>
      <c r="J3516" s="57"/>
    </row>
    <row r="3517" spans="1:10" ht="21.75" thickBot="1" x14ac:dyDescent="0.25">
      <c r="A3517" s="18" t="s">
        <v>11</v>
      </c>
      <c r="B3517" s="12">
        <f>+AVERAGE(B3518:B3539)</f>
        <v>20.218327272727272</v>
      </c>
      <c r="C3517" s="13">
        <f>+AVERAGE(C3518:C3539)</f>
        <v>20.356895454545452</v>
      </c>
      <c r="D3517" s="63"/>
      <c r="F3517" s="60"/>
      <c r="G3517" s="60"/>
      <c r="I3517" s="57"/>
      <c r="J3517" s="57"/>
    </row>
    <row r="3518" spans="1:10" ht="18" x14ac:dyDescent="0.2">
      <c r="A3518" s="17">
        <v>41365</v>
      </c>
      <c r="B3518" s="23">
        <v>20.180499999999999</v>
      </c>
      <c r="C3518" s="24">
        <v>20.3218</v>
      </c>
      <c r="D3518" s="63"/>
      <c r="F3518" s="60"/>
      <c r="G3518" s="60"/>
      <c r="I3518" s="57"/>
      <c r="J3518" s="57"/>
    </row>
    <row r="3519" spans="1:10" ht="18" x14ac:dyDescent="0.2">
      <c r="A3519" s="17">
        <v>41366</v>
      </c>
      <c r="B3519" s="23">
        <v>20.1843</v>
      </c>
      <c r="C3519" s="24">
        <v>20.325299999999999</v>
      </c>
      <c r="D3519" s="63"/>
      <c r="F3519" s="60"/>
      <c r="G3519" s="60"/>
      <c r="I3519" s="57"/>
      <c r="J3519" s="57"/>
    </row>
    <row r="3520" spans="1:10" ht="18" x14ac:dyDescent="0.2">
      <c r="A3520" s="17">
        <v>41367</v>
      </c>
      <c r="B3520" s="23">
        <v>20.187999999999999</v>
      </c>
      <c r="C3520" s="24">
        <v>20.315000000000001</v>
      </c>
      <c r="D3520" s="63"/>
      <c r="F3520" s="60"/>
      <c r="G3520" s="60"/>
      <c r="I3520" s="57"/>
      <c r="J3520" s="57"/>
    </row>
    <row r="3521" spans="1:10" ht="18" x14ac:dyDescent="0.2">
      <c r="A3521" s="17">
        <v>41368</v>
      </c>
      <c r="B3521" s="23">
        <v>20.191800000000001</v>
      </c>
      <c r="C3521" s="24">
        <v>20.317799999999998</v>
      </c>
      <c r="D3521" s="63"/>
      <c r="F3521" s="60"/>
      <c r="G3521" s="60"/>
      <c r="I3521" s="57"/>
      <c r="J3521" s="57"/>
    </row>
    <row r="3522" spans="1:10" ht="18" x14ac:dyDescent="0.2">
      <c r="A3522" s="17">
        <v>41369</v>
      </c>
      <c r="B3522" s="23">
        <v>20.195599999999999</v>
      </c>
      <c r="C3522" s="24">
        <v>20.324999999999999</v>
      </c>
      <c r="D3522" s="63"/>
      <c r="F3522" s="60"/>
      <c r="G3522" s="60"/>
      <c r="I3522" s="57"/>
      <c r="J3522" s="57"/>
    </row>
    <row r="3523" spans="1:10" ht="18" x14ac:dyDescent="0.2">
      <c r="A3523" s="17">
        <v>41372</v>
      </c>
      <c r="B3523" s="23">
        <v>20.199400000000001</v>
      </c>
      <c r="C3523" s="24">
        <v>20.332999999999998</v>
      </c>
      <c r="D3523" s="63"/>
      <c r="F3523" s="60"/>
      <c r="G3523" s="60"/>
      <c r="I3523" s="57"/>
      <c r="J3523" s="57"/>
    </row>
    <row r="3524" spans="1:10" ht="18" x14ac:dyDescent="0.2">
      <c r="A3524" s="17">
        <v>41373</v>
      </c>
      <c r="B3524" s="23">
        <v>20.202999999999999</v>
      </c>
      <c r="C3524" s="24">
        <v>20.3446</v>
      </c>
      <c r="D3524" s="63"/>
      <c r="F3524" s="60"/>
      <c r="G3524" s="60"/>
      <c r="I3524" s="57"/>
      <c r="J3524" s="57"/>
    </row>
    <row r="3525" spans="1:10" ht="18" x14ac:dyDescent="0.2">
      <c r="A3525" s="17">
        <v>41374</v>
      </c>
      <c r="B3525" s="23">
        <v>20.206900000000001</v>
      </c>
      <c r="C3525" s="24">
        <v>20.3489</v>
      </c>
      <c r="D3525" s="63"/>
      <c r="F3525" s="60"/>
      <c r="G3525" s="60"/>
      <c r="I3525" s="57"/>
      <c r="J3525" s="57"/>
    </row>
    <row r="3526" spans="1:10" ht="18" x14ac:dyDescent="0.2">
      <c r="A3526" s="17">
        <v>41375</v>
      </c>
      <c r="B3526" s="23">
        <v>20.210699999999999</v>
      </c>
      <c r="C3526" s="24">
        <v>20.336200000000002</v>
      </c>
      <c r="D3526" s="63"/>
      <c r="F3526" s="60"/>
      <c r="G3526" s="60"/>
      <c r="I3526" s="57"/>
      <c r="J3526" s="57"/>
    </row>
    <row r="3527" spans="1:10" ht="18" x14ac:dyDescent="0.2">
      <c r="A3527" s="17">
        <v>41376</v>
      </c>
      <c r="B3527" s="23">
        <v>20.214500000000001</v>
      </c>
      <c r="C3527" s="24">
        <v>20.3553</v>
      </c>
      <c r="D3527" s="63"/>
      <c r="F3527" s="60"/>
      <c r="G3527" s="60"/>
      <c r="I3527" s="57"/>
      <c r="J3527" s="57"/>
    </row>
    <row r="3528" spans="1:10" ht="18" x14ac:dyDescent="0.2">
      <c r="A3528" s="17">
        <v>41379</v>
      </c>
      <c r="B3528" s="23">
        <v>20.218299999999999</v>
      </c>
      <c r="C3528" s="24">
        <v>20.3598</v>
      </c>
      <c r="D3528" s="63"/>
      <c r="F3528" s="60"/>
      <c r="G3528" s="60"/>
      <c r="I3528" s="57"/>
      <c r="J3528" s="57"/>
    </row>
    <row r="3529" spans="1:10" ht="18" x14ac:dyDescent="0.2">
      <c r="A3529" s="17">
        <v>41380</v>
      </c>
      <c r="B3529" s="23">
        <v>20.218299999999999</v>
      </c>
      <c r="C3529" s="24">
        <v>20.3598</v>
      </c>
      <c r="D3529" s="63"/>
      <c r="F3529" s="60"/>
      <c r="G3529" s="60"/>
      <c r="I3529" s="57"/>
      <c r="J3529" s="57"/>
    </row>
    <row r="3530" spans="1:10" ht="18" x14ac:dyDescent="0.2">
      <c r="A3530" s="17">
        <v>41381</v>
      </c>
      <c r="B3530" s="23">
        <v>20.222100000000001</v>
      </c>
      <c r="C3530" s="24">
        <v>20.363399999999999</v>
      </c>
      <c r="D3530" s="63"/>
      <c r="F3530" s="60"/>
      <c r="G3530" s="60"/>
      <c r="I3530" s="57"/>
      <c r="J3530" s="57"/>
    </row>
    <row r="3531" spans="1:10" ht="18" x14ac:dyDescent="0.2">
      <c r="A3531" s="17">
        <v>41382</v>
      </c>
      <c r="B3531" s="23">
        <v>20.225899999999999</v>
      </c>
      <c r="C3531" s="24">
        <v>20.367899999999999</v>
      </c>
      <c r="D3531" s="63"/>
      <c r="F3531" s="60"/>
      <c r="G3531" s="60"/>
      <c r="I3531" s="57"/>
      <c r="J3531" s="57"/>
    </row>
    <row r="3532" spans="1:10" ht="18" x14ac:dyDescent="0.2">
      <c r="A3532" s="17">
        <v>41383</v>
      </c>
      <c r="B3532" s="23">
        <v>20.229700000000001</v>
      </c>
      <c r="C3532" s="24">
        <v>20.371700000000001</v>
      </c>
      <c r="D3532" s="63"/>
      <c r="F3532" s="60"/>
      <c r="G3532" s="60"/>
      <c r="I3532" s="57"/>
      <c r="J3532" s="57"/>
    </row>
    <row r="3533" spans="1:10" ht="18" x14ac:dyDescent="0.2">
      <c r="A3533" s="16">
        <v>41386</v>
      </c>
      <c r="B3533" s="1">
        <v>20.233499999999999</v>
      </c>
      <c r="C3533" s="2">
        <v>20.375299999999999</v>
      </c>
      <c r="D3533" s="63"/>
      <c r="F3533" s="60"/>
      <c r="G3533" s="60"/>
      <c r="I3533" s="57"/>
      <c r="J3533" s="57"/>
    </row>
    <row r="3534" spans="1:10" ht="18" x14ac:dyDescent="0.2">
      <c r="A3534" s="16">
        <v>41387</v>
      </c>
      <c r="B3534" s="1">
        <v>20.237200000000001</v>
      </c>
      <c r="C3534" s="2">
        <v>20.378900000000002</v>
      </c>
      <c r="D3534" s="63"/>
      <c r="F3534" s="60"/>
      <c r="G3534" s="60"/>
      <c r="I3534" s="57"/>
      <c r="J3534" s="57"/>
    </row>
    <row r="3535" spans="1:10" ht="18" x14ac:dyDescent="0.2">
      <c r="A3535" s="16">
        <v>41388</v>
      </c>
      <c r="B3535" s="1">
        <v>20.241099999999999</v>
      </c>
      <c r="C3535" s="2">
        <v>20.383299999999998</v>
      </c>
      <c r="D3535" s="63"/>
      <c r="F3535" s="60"/>
      <c r="G3535" s="60"/>
      <c r="I3535" s="57"/>
      <c r="J3535" s="57"/>
    </row>
    <row r="3536" spans="1:10" ht="18" x14ac:dyDescent="0.2">
      <c r="A3536" s="16">
        <v>41389</v>
      </c>
      <c r="B3536" s="1">
        <v>20.244900000000001</v>
      </c>
      <c r="C3536" s="2">
        <v>20.386900000000001</v>
      </c>
      <c r="D3536" s="63"/>
      <c r="F3536" s="60"/>
      <c r="G3536" s="60"/>
      <c r="I3536" s="57"/>
      <c r="J3536" s="57"/>
    </row>
    <row r="3537" spans="1:10" ht="18" x14ac:dyDescent="0.2">
      <c r="A3537" s="16">
        <v>41390</v>
      </c>
      <c r="B3537" s="1">
        <v>20.248699999999999</v>
      </c>
      <c r="C3537" s="2">
        <v>20.3902</v>
      </c>
      <c r="D3537" s="63"/>
      <c r="F3537" s="60"/>
      <c r="G3537" s="60"/>
      <c r="I3537" s="57"/>
      <c r="J3537" s="57"/>
    </row>
    <row r="3538" spans="1:10" ht="18" x14ac:dyDescent="0.2">
      <c r="A3538" s="16">
        <v>41393</v>
      </c>
      <c r="B3538" s="1">
        <v>20.252500000000001</v>
      </c>
      <c r="C3538" s="2">
        <v>20.394300000000001</v>
      </c>
      <c r="D3538" s="63"/>
      <c r="F3538" s="60"/>
      <c r="G3538" s="60"/>
      <c r="I3538" s="57"/>
      <c r="J3538" s="57"/>
    </row>
    <row r="3539" spans="1:10" ht="18.75" thickBot="1" x14ac:dyDescent="0.25">
      <c r="A3539" s="17">
        <v>41394</v>
      </c>
      <c r="B3539" s="23">
        <v>20.2563</v>
      </c>
      <c r="C3539" s="24">
        <v>20.397300000000001</v>
      </c>
      <c r="D3539" s="63"/>
      <c r="F3539" s="60"/>
      <c r="G3539" s="60"/>
      <c r="I3539" s="57"/>
      <c r="J3539" s="57"/>
    </row>
    <row r="3540" spans="1:10" ht="21.75" thickBot="1" x14ac:dyDescent="0.25">
      <c r="A3540" s="11" t="s">
        <v>21</v>
      </c>
      <c r="B3540" s="12">
        <f>+AVERAGE(B3541:B3562)</f>
        <v>20.299981818181816</v>
      </c>
      <c r="C3540" s="13">
        <f>+AVERAGE(C3541:C3562)</f>
        <v>20.442290909090914</v>
      </c>
      <c r="D3540" s="63"/>
      <c r="F3540" s="60"/>
      <c r="G3540" s="60"/>
      <c r="I3540" s="57"/>
      <c r="J3540" s="57"/>
    </row>
    <row r="3541" spans="1:10" ht="18" x14ac:dyDescent="0.2">
      <c r="A3541" s="17">
        <v>41396</v>
      </c>
      <c r="B3541" s="23">
        <v>20.260100000000001</v>
      </c>
      <c r="C3541" s="24">
        <v>20.402200000000001</v>
      </c>
      <c r="D3541" s="63"/>
      <c r="F3541" s="60"/>
      <c r="G3541" s="60"/>
      <c r="I3541" s="57"/>
      <c r="J3541" s="57"/>
    </row>
    <row r="3542" spans="1:10" ht="18" x14ac:dyDescent="0.2">
      <c r="A3542" s="17">
        <v>41397</v>
      </c>
      <c r="B3542" s="23">
        <v>20.2639</v>
      </c>
      <c r="C3542" s="24">
        <v>20.405899999999999</v>
      </c>
      <c r="D3542" s="63"/>
      <c r="F3542" s="60"/>
      <c r="G3542" s="60"/>
      <c r="I3542" s="57"/>
      <c r="J3542" s="57"/>
    </row>
    <row r="3543" spans="1:10" ht="18" x14ac:dyDescent="0.2">
      <c r="A3543" s="17">
        <v>41400</v>
      </c>
      <c r="B3543" s="23">
        <v>20.267700000000001</v>
      </c>
      <c r="C3543" s="24">
        <v>20.409199999999998</v>
      </c>
      <c r="D3543" s="63"/>
      <c r="F3543" s="60"/>
      <c r="G3543" s="60"/>
      <c r="I3543" s="57"/>
      <c r="J3543" s="57"/>
    </row>
    <row r="3544" spans="1:10" ht="18" x14ac:dyDescent="0.2">
      <c r="A3544" s="17">
        <v>41401</v>
      </c>
      <c r="B3544" s="23">
        <v>20.2714</v>
      </c>
      <c r="C3544" s="24">
        <v>20.413599999999999</v>
      </c>
      <c r="D3544" s="63"/>
      <c r="F3544" s="60"/>
      <c r="G3544" s="60"/>
      <c r="I3544" s="57"/>
      <c r="J3544" s="57"/>
    </row>
    <row r="3545" spans="1:10" ht="18" x14ac:dyDescent="0.2">
      <c r="A3545" s="17">
        <v>41402</v>
      </c>
      <c r="B3545" s="23">
        <v>20.275200000000002</v>
      </c>
      <c r="C3545" s="24">
        <v>20.4178</v>
      </c>
      <c r="D3545" s="63"/>
      <c r="F3545" s="60"/>
      <c r="G3545" s="60"/>
      <c r="I3545" s="57"/>
      <c r="J3545" s="57"/>
    </row>
    <row r="3546" spans="1:10" ht="18" x14ac:dyDescent="0.2">
      <c r="A3546" s="17">
        <v>41403</v>
      </c>
      <c r="B3546" s="23">
        <v>20.2791</v>
      </c>
      <c r="C3546" s="24">
        <v>20.421600000000002</v>
      </c>
      <c r="D3546" s="63"/>
      <c r="F3546" s="60"/>
      <c r="G3546" s="60"/>
      <c r="I3546" s="57"/>
      <c r="J3546" s="57"/>
    </row>
    <row r="3547" spans="1:10" ht="18" x14ac:dyDescent="0.2">
      <c r="A3547" s="17">
        <v>41404</v>
      </c>
      <c r="B3547" s="23">
        <v>20.282900000000001</v>
      </c>
      <c r="C3547" s="24">
        <v>20.4251</v>
      </c>
      <c r="D3547" s="63"/>
      <c r="F3547" s="60"/>
      <c r="G3547" s="60"/>
      <c r="I3547" s="57"/>
      <c r="J3547" s="57"/>
    </row>
    <row r="3548" spans="1:10" ht="18" x14ac:dyDescent="0.2">
      <c r="A3548" s="17">
        <v>41407</v>
      </c>
      <c r="B3548" s="23">
        <v>20.2867</v>
      </c>
      <c r="C3548" s="24">
        <v>20.429099999999998</v>
      </c>
      <c r="D3548" s="63"/>
      <c r="F3548" s="60"/>
      <c r="G3548" s="60"/>
      <c r="I3548" s="57"/>
      <c r="J3548" s="57"/>
    </row>
    <row r="3549" spans="1:10" ht="18" x14ac:dyDescent="0.2">
      <c r="A3549" s="17">
        <v>41408</v>
      </c>
      <c r="B3549" s="23">
        <v>20.290500000000002</v>
      </c>
      <c r="C3549" s="24">
        <v>20.432500000000001</v>
      </c>
      <c r="D3549" s="63"/>
      <c r="F3549" s="60"/>
      <c r="G3549" s="60"/>
      <c r="I3549" s="57"/>
      <c r="J3549" s="57"/>
    </row>
    <row r="3550" spans="1:10" ht="18" x14ac:dyDescent="0.2">
      <c r="A3550" s="17">
        <v>41409</v>
      </c>
      <c r="B3550" s="23">
        <v>20.2943</v>
      </c>
      <c r="C3550" s="24">
        <v>20.437100000000001</v>
      </c>
      <c r="D3550" s="63"/>
      <c r="F3550" s="60"/>
      <c r="G3550" s="60"/>
      <c r="I3550" s="57"/>
      <c r="J3550" s="57"/>
    </row>
    <row r="3551" spans="1:10" ht="18" x14ac:dyDescent="0.2">
      <c r="A3551" s="17">
        <v>41410</v>
      </c>
      <c r="B3551" s="23">
        <v>20.298100000000002</v>
      </c>
      <c r="C3551" s="24">
        <v>20.4404</v>
      </c>
      <c r="D3551" s="63"/>
      <c r="F3551" s="60"/>
      <c r="G3551" s="60"/>
      <c r="I3551" s="57"/>
      <c r="J3551" s="57"/>
    </row>
    <row r="3552" spans="1:10" ht="18" x14ac:dyDescent="0.2">
      <c r="A3552" s="17">
        <v>41411</v>
      </c>
      <c r="B3552" s="23">
        <v>20.3019</v>
      </c>
      <c r="C3552" s="24">
        <v>20.444299999999998</v>
      </c>
      <c r="D3552" s="63"/>
      <c r="F3552" s="60"/>
      <c r="G3552" s="60"/>
      <c r="I3552" s="57"/>
      <c r="J3552" s="57"/>
    </row>
    <row r="3553" spans="1:10" ht="18" x14ac:dyDescent="0.2">
      <c r="A3553" s="17">
        <v>41414</v>
      </c>
      <c r="B3553" s="23">
        <v>20.305700000000002</v>
      </c>
      <c r="C3553" s="24">
        <v>20.448499999999999</v>
      </c>
      <c r="D3553" s="63"/>
      <c r="F3553" s="60"/>
      <c r="G3553" s="60"/>
      <c r="I3553" s="57"/>
      <c r="J3553" s="57"/>
    </row>
    <row r="3554" spans="1:10" ht="18" x14ac:dyDescent="0.2">
      <c r="A3554" s="17">
        <v>41415</v>
      </c>
      <c r="B3554" s="23">
        <v>20.3094</v>
      </c>
      <c r="C3554" s="24">
        <v>20.4512</v>
      </c>
      <c r="D3554" s="63"/>
      <c r="F3554" s="60"/>
      <c r="G3554" s="60"/>
      <c r="I3554" s="57"/>
      <c r="J3554" s="57"/>
    </row>
    <row r="3555" spans="1:10" ht="18" x14ac:dyDescent="0.2">
      <c r="A3555" s="17">
        <v>41416</v>
      </c>
      <c r="B3555" s="23">
        <v>20.313300000000002</v>
      </c>
      <c r="C3555" s="24">
        <v>20.456</v>
      </c>
      <c r="D3555" s="63"/>
      <c r="F3555" s="60"/>
      <c r="G3555" s="60"/>
      <c r="I3555" s="57"/>
      <c r="J3555" s="57"/>
    </row>
    <row r="3556" spans="1:10" ht="18" x14ac:dyDescent="0.2">
      <c r="A3556" s="17">
        <v>41417</v>
      </c>
      <c r="B3556" s="23">
        <v>20.3171</v>
      </c>
      <c r="C3556" s="24">
        <v>20.459900000000001</v>
      </c>
      <c r="D3556" s="63"/>
      <c r="F3556" s="60"/>
      <c r="G3556" s="60"/>
      <c r="I3556" s="57"/>
      <c r="J3556" s="57"/>
    </row>
    <row r="3557" spans="1:10" ht="18" x14ac:dyDescent="0.2">
      <c r="A3557" s="17">
        <v>41418</v>
      </c>
      <c r="B3557" s="23">
        <v>20.320900000000002</v>
      </c>
      <c r="C3557" s="24">
        <v>20.4635</v>
      </c>
      <c r="D3557" s="63"/>
      <c r="F3557" s="60"/>
      <c r="G3557" s="60"/>
      <c r="I3557" s="57"/>
      <c r="J3557" s="57"/>
    </row>
    <row r="3558" spans="1:10" ht="18" x14ac:dyDescent="0.2">
      <c r="A3558" s="17">
        <v>41421</v>
      </c>
      <c r="B3558" s="23">
        <v>20.3247</v>
      </c>
      <c r="C3558" s="24">
        <v>20.4678</v>
      </c>
      <c r="D3558" s="63"/>
      <c r="F3558" s="60"/>
      <c r="G3558" s="60"/>
      <c r="I3558" s="57"/>
      <c r="J3558" s="57"/>
    </row>
    <row r="3559" spans="1:10" ht="18" x14ac:dyDescent="0.2">
      <c r="A3559" s="17">
        <v>41422</v>
      </c>
      <c r="B3559" s="23">
        <v>20.328399999999998</v>
      </c>
      <c r="C3559" s="24">
        <v>20.4709</v>
      </c>
      <c r="D3559" s="63"/>
      <c r="F3559" s="60"/>
      <c r="G3559" s="60"/>
      <c r="I3559" s="57"/>
      <c r="J3559" s="57"/>
    </row>
    <row r="3560" spans="1:10" ht="18" x14ac:dyDescent="0.2">
      <c r="A3560" s="17">
        <v>41423</v>
      </c>
      <c r="B3560" s="23">
        <v>20.3323</v>
      </c>
      <c r="C3560" s="24">
        <v>20.473600000000001</v>
      </c>
      <c r="D3560" s="63"/>
      <c r="F3560" s="60"/>
      <c r="G3560" s="60"/>
      <c r="I3560" s="57"/>
      <c r="J3560" s="57"/>
    </row>
    <row r="3561" spans="1:10" ht="18" x14ac:dyDescent="0.2">
      <c r="A3561" s="17">
        <v>41424</v>
      </c>
      <c r="B3561" s="23">
        <v>20.336099999999998</v>
      </c>
      <c r="C3561" s="24">
        <v>20.478200000000001</v>
      </c>
      <c r="D3561" s="63"/>
      <c r="F3561" s="60"/>
      <c r="G3561" s="60"/>
      <c r="I3561" s="57"/>
      <c r="J3561" s="57"/>
    </row>
    <row r="3562" spans="1:10" ht="18.75" thickBot="1" x14ac:dyDescent="0.25">
      <c r="A3562" s="17">
        <v>41425</v>
      </c>
      <c r="B3562" s="23">
        <v>20.3399</v>
      </c>
      <c r="C3562" s="24">
        <v>20.481999999999999</v>
      </c>
      <c r="D3562" s="63"/>
      <c r="F3562" s="60"/>
      <c r="G3562" s="60"/>
      <c r="I3562" s="57"/>
      <c r="J3562" s="57"/>
    </row>
    <row r="3563" spans="1:10" ht="21.75" thickBot="1" x14ac:dyDescent="0.25">
      <c r="A3563" s="11" t="s">
        <v>22</v>
      </c>
      <c r="B3563" s="12">
        <f>+AVERAGE(B3564:B3583)</f>
        <v>20.380034999999999</v>
      </c>
      <c r="C3563" s="13">
        <f>+AVERAGE(C3564:C3583)</f>
        <v>20.522789999999997</v>
      </c>
      <c r="D3563" s="63"/>
      <c r="F3563" s="60"/>
      <c r="G3563" s="60"/>
      <c r="I3563" s="57"/>
      <c r="J3563" s="57"/>
    </row>
    <row r="3564" spans="1:10" ht="18" x14ac:dyDescent="0.2">
      <c r="A3564" s="17">
        <v>41428</v>
      </c>
      <c r="B3564" s="23">
        <v>20.343699999999998</v>
      </c>
      <c r="C3564" s="24">
        <v>20.4863</v>
      </c>
      <c r="D3564" s="63"/>
      <c r="F3564" s="60"/>
      <c r="G3564" s="60"/>
      <c r="I3564" s="57"/>
      <c r="J3564" s="57"/>
    </row>
    <row r="3565" spans="1:10" ht="18" x14ac:dyDescent="0.2">
      <c r="A3565" s="17">
        <v>41429</v>
      </c>
      <c r="B3565" s="23">
        <v>20.3474</v>
      </c>
      <c r="C3565" s="24">
        <v>20.490400000000001</v>
      </c>
      <c r="D3565" s="63"/>
      <c r="F3565" s="60"/>
      <c r="G3565" s="60"/>
      <c r="I3565" s="57"/>
      <c r="J3565" s="57"/>
    </row>
    <row r="3566" spans="1:10" ht="18" x14ac:dyDescent="0.2">
      <c r="A3566" s="17">
        <v>41430</v>
      </c>
      <c r="B3566" s="23">
        <v>20.351400000000002</v>
      </c>
      <c r="C3566" s="24">
        <v>20.4909</v>
      </c>
      <c r="D3566" s="63"/>
      <c r="F3566" s="60"/>
      <c r="G3566" s="60"/>
      <c r="I3566" s="57"/>
      <c r="J3566" s="57"/>
    </row>
    <row r="3567" spans="1:10" ht="18" x14ac:dyDescent="0.2">
      <c r="A3567" s="17">
        <v>41431</v>
      </c>
      <c r="B3567" s="23">
        <v>20.3552</v>
      </c>
      <c r="C3567" s="24">
        <v>20.497900000000001</v>
      </c>
      <c r="D3567" s="63"/>
      <c r="F3567" s="60"/>
      <c r="G3567" s="60"/>
      <c r="I3567" s="57"/>
      <c r="J3567" s="57"/>
    </row>
    <row r="3568" spans="1:10" ht="18" x14ac:dyDescent="0.2">
      <c r="A3568" s="17">
        <v>41432</v>
      </c>
      <c r="B3568" s="23">
        <v>20.359000000000002</v>
      </c>
      <c r="C3568" s="24">
        <v>20.502099999999999</v>
      </c>
      <c r="D3568" s="63"/>
      <c r="F3568" s="60"/>
      <c r="G3568" s="60"/>
      <c r="I3568" s="57"/>
      <c r="J3568" s="57"/>
    </row>
    <row r="3569" spans="1:10" ht="18" x14ac:dyDescent="0.2">
      <c r="A3569" s="17">
        <v>41435</v>
      </c>
      <c r="B3569" s="23">
        <v>20.3628</v>
      </c>
      <c r="C3569" s="24">
        <v>20.505800000000001</v>
      </c>
      <c r="D3569" s="63"/>
      <c r="F3569" s="60"/>
      <c r="G3569" s="60"/>
      <c r="I3569" s="57"/>
      <c r="J3569" s="57"/>
    </row>
    <row r="3570" spans="1:10" ht="18" x14ac:dyDescent="0.2">
      <c r="A3570" s="17">
        <v>41436</v>
      </c>
      <c r="B3570" s="23">
        <v>20.366599999999998</v>
      </c>
      <c r="C3570" s="24">
        <v>20.509799999999998</v>
      </c>
      <c r="D3570" s="63"/>
      <c r="F3570" s="60"/>
      <c r="G3570" s="60"/>
      <c r="I3570" s="57"/>
      <c r="J3570" s="57"/>
    </row>
    <row r="3571" spans="1:10" ht="18" x14ac:dyDescent="0.2">
      <c r="A3571" s="17">
        <v>41437</v>
      </c>
      <c r="B3571" s="23">
        <v>20.3705</v>
      </c>
      <c r="C3571" s="24">
        <v>20.5137</v>
      </c>
      <c r="D3571" s="63"/>
      <c r="F3571" s="60"/>
      <c r="G3571" s="60"/>
      <c r="I3571" s="57"/>
      <c r="J3571" s="57"/>
    </row>
    <row r="3572" spans="1:10" ht="18" x14ac:dyDescent="0.2">
      <c r="A3572" s="17">
        <v>41438</v>
      </c>
      <c r="B3572" s="23">
        <v>20.374300000000002</v>
      </c>
      <c r="C3572" s="24">
        <v>20.5166</v>
      </c>
      <c r="D3572" s="63"/>
      <c r="F3572" s="60"/>
      <c r="G3572" s="60"/>
      <c r="I3572" s="57"/>
      <c r="J3572" s="57"/>
    </row>
    <row r="3573" spans="1:10" ht="18" x14ac:dyDescent="0.2">
      <c r="A3573" s="17">
        <v>41439</v>
      </c>
      <c r="B3573" s="23">
        <v>20.3781</v>
      </c>
      <c r="C3573" s="24">
        <v>20.521100000000001</v>
      </c>
      <c r="D3573" s="63"/>
      <c r="F3573" s="60"/>
      <c r="G3573" s="60"/>
      <c r="I3573" s="57"/>
      <c r="J3573" s="57"/>
    </row>
    <row r="3574" spans="1:10" ht="18" x14ac:dyDescent="0.2">
      <c r="A3574" s="17">
        <v>41442</v>
      </c>
      <c r="B3574" s="23">
        <v>20.382000000000001</v>
      </c>
      <c r="C3574" s="24">
        <v>20.524999999999999</v>
      </c>
      <c r="D3574" s="63"/>
      <c r="F3574" s="60"/>
      <c r="G3574" s="60"/>
      <c r="I3574" s="57"/>
      <c r="J3574" s="57"/>
    </row>
    <row r="3575" spans="1:10" ht="18" x14ac:dyDescent="0.2">
      <c r="A3575" s="17">
        <v>41443</v>
      </c>
      <c r="B3575" s="23">
        <v>20.3858</v>
      </c>
      <c r="C3575" s="24">
        <v>20.5288</v>
      </c>
      <c r="D3575" s="63"/>
      <c r="F3575" s="60"/>
      <c r="G3575" s="60"/>
      <c r="I3575" s="57"/>
      <c r="J3575" s="57"/>
    </row>
    <row r="3576" spans="1:10" ht="18" x14ac:dyDescent="0.2">
      <c r="A3576" s="17">
        <v>41444</v>
      </c>
      <c r="B3576" s="23">
        <v>20.389600000000002</v>
      </c>
      <c r="C3576" s="24">
        <v>20.532599999999999</v>
      </c>
      <c r="D3576" s="63"/>
      <c r="F3576" s="60"/>
      <c r="G3576" s="60"/>
      <c r="I3576" s="57"/>
      <c r="J3576" s="57"/>
    </row>
    <row r="3577" spans="1:10" ht="18" x14ac:dyDescent="0.2">
      <c r="A3577" s="17">
        <v>41445</v>
      </c>
      <c r="B3577" s="23">
        <v>20.3934</v>
      </c>
      <c r="C3577" s="24">
        <v>20.536799999999999</v>
      </c>
      <c r="D3577" s="63"/>
      <c r="F3577" s="60"/>
      <c r="G3577" s="60"/>
      <c r="I3577" s="57"/>
      <c r="J3577" s="57"/>
    </row>
    <row r="3578" spans="1:10" ht="18" x14ac:dyDescent="0.2">
      <c r="A3578" s="17">
        <v>41446</v>
      </c>
      <c r="B3578" s="23">
        <v>20.397300000000001</v>
      </c>
      <c r="C3578" s="24">
        <v>20.540199999999999</v>
      </c>
      <c r="D3578" s="63"/>
      <c r="F3578" s="60"/>
      <c r="G3578" s="60"/>
      <c r="I3578" s="57"/>
      <c r="J3578" s="57"/>
    </row>
    <row r="3579" spans="1:10" ht="18" x14ac:dyDescent="0.2">
      <c r="A3579" s="17">
        <v>41449</v>
      </c>
      <c r="B3579" s="23">
        <v>20.4011</v>
      </c>
      <c r="C3579" s="24">
        <v>20.5443</v>
      </c>
      <c r="D3579" s="63"/>
      <c r="F3579" s="60"/>
      <c r="G3579" s="60"/>
      <c r="I3579" s="57"/>
      <c r="J3579" s="57"/>
    </row>
    <row r="3580" spans="1:10" ht="18" x14ac:dyDescent="0.2">
      <c r="A3580" s="17">
        <v>41450</v>
      </c>
      <c r="B3580" s="23">
        <v>20.404800000000002</v>
      </c>
      <c r="C3580" s="24">
        <v>20.5472</v>
      </c>
      <c r="D3580" s="63"/>
      <c r="F3580" s="60"/>
      <c r="G3580" s="60"/>
      <c r="I3580" s="57"/>
      <c r="J3580" s="57"/>
    </row>
    <row r="3581" spans="1:10" ht="18" x14ac:dyDescent="0.2">
      <c r="A3581" s="17">
        <v>41451</v>
      </c>
      <c r="B3581" s="23">
        <v>20.4087</v>
      </c>
      <c r="C3581" s="24">
        <v>20.551400000000001</v>
      </c>
      <c r="D3581" s="63"/>
      <c r="F3581" s="60"/>
      <c r="G3581" s="60"/>
      <c r="I3581" s="57"/>
      <c r="J3581" s="57"/>
    </row>
    <row r="3582" spans="1:10" ht="18" x14ac:dyDescent="0.2">
      <c r="A3582" s="17">
        <v>41452</v>
      </c>
      <c r="B3582" s="23">
        <v>20.412600000000001</v>
      </c>
      <c r="C3582" s="24">
        <v>20.555800000000001</v>
      </c>
      <c r="D3582" s="63"/>
      <c r="F3582" s="60"/>
      <c r="G3582" s="60"/>
      <c r="I3582" s="57"/>
      <c r="J3582" s="57"/>
    </row>
    <row r="3583" spans="1:10" ht="18.75" thickBot="1" x14ac:dyDescent="0.25">
      <c r="A3583" s="21">
        <v>41453</v>
      </c>
      <c r="B3583" s="25">
        <v>20.416399999999999</v>
      </c>
      <c r="C3583" s="26">
        <v>20.559100000000001</v>
      </c>
      <c r="D3583" s="63"/>
      <c r="F3583" s="60"/>
      <c r="G3583" s="60"/>
      <c r="I3583" s="57"/>
      <c r="J3583" s="57"/>
    </row>
    <row r="3584" spans="1:10" ht="21.75" thickBot="1" x14ac:dyDescent="0.25">
      <c r="A3584" s="27" t="s">
        <v>23</v>
      </c>
      <c r="B3584" s="20">
        <f>+AVERAGE(B3585:B3607)</f>
        <v>20.45634347826087</v>
      </c>
      <c r="C3584" s="13">
        <f>+AVERAGE(C3585:C3607)</f>
        <v>20.599221739130439</v>
      </c>
      <c r="D3584" s="63"/>
      <c r="F3584" s="60"/>
      <c r="G3584" s="60"/>
      <c r="I3584" s="57"/>
      <c r="J3584" s="57"/>
    </row>
    <row r="3585" spans="1:10" ht="18" x14ac:dyDescent="0.2">
      <c r="A3585" s="22">
        <v>41456</v>
      </c>
      <c r="B3585" s="23">
        <v>20.420200000000001</v>
      </c>
      <c r="C3585" s="24">
        <v>20.562999999999999</v>
      </c>
      <c r="D3585" s="63"/>
      <c r="F3585" s="60"/>
      <c r="G3585" s="60"/>
      <c r="I3585" s="57"/>
      <c r="J3585" s="57"/>
    </row>
    <row r="3586" spans="1:10" ht="18" x14ac:dyDescent="0.2">
      <c r="A3586" s="17">
        <v>41457</v>
      </c>
      <c r="B3586" s="23">
        <v>20.4239</v>
      </c>
      <c r="C3586" s="24">
        <v>20.564900000000002</v>
      </c>
      <c r="D3586" s="63"/>
      <c r="F3586" s="60"/>
      <c r="G3586" s="60"/>
      <c r="I3586" s="57"/>
      <c r="J3586" s="57"/>
    </row>
    <row r="3587" spans="1:10" ht="18" x14ac:dyDescent="0.2">
      <c r="A3587" s="17">
        <v>41458</v>
      </c>
      <c r="B3587" s="23">
        <v>20.427900000000001</v>
      </c>
      <c r="C3587" s="24">
        <v>20.5684</v>
      </c>
      <c r="D3587" s="63"/>
      <c r="F3587" s="60"/>
      <c r="G3587" s="60"/>
      <c r="I3587" s="57"/>
      <c r="J3587" s="57"/>
    </row>
    <row r="3588" spans="1:10" ht="18" x14ac:dyDescent="0.2">
      <c r="A3588" s="17">
        <v>41459</v>
      </c>
      <c r="B3588" s="23">
        <v>20.431699999999999</v>
      </c>
      <c r="C3588" s="24">
        <v>20.573699999999999</v>
      </c>
      <c r="D3588" s="63"/>
      <c r="F3588" s="60"/>
      <c r="G3588" s="60"/>
      <c r="I3588" s="57"/>
      <c r="J3588" s="57"/>
    </row>
    <row r="3589" spans="1:10" ht="18" x14ac:dyDescent="0.2">
      <c r="A3589" s="17">
        <v>41460</v>
      </c>
      <c r="B3589" s="23">
        <v>20.435400000000001</v>
      </c>
      <c r="C3589" s="24">
        <v>20.5747</v>
      </c>
      <c r="D3589" s="63"/>
      <c r="F3589" s="60"/>
      <c r="G3589" s="60"/>
      <c r="I3589" s="57"/>
      <c r="J3589" s="57"/>
    </row>
    <row r="3590" spans="1:10" ht="18" x14ac:dyDescent="0.2">
      <c r="A3590" s="17">
        <v>41463</v>
      </c>
      <c r="B3590" s="23">
        <v>20.410699999999999</v>
      </c>
      <c r="C3590" s="24">
        <v>20.555399999999999</v>
      </c>
      <c r="D3590" s="63"/>
      <c r="F3590" s="60"/>
      <c r="G3590" s="60"/>
      <c r="I3590" s="57"/>
      <c r="J3590" s="57"/>
    </row>
    <row r="3591" spans="1:10" ht="18" x14ac:dyDescent="0.2">
      <c r="A3591" s="17">
        <v>41464</v>
      </c>
      <c r="B3591" s="23">
        <v>20.4192</v>
      </c>
      <c r="C3591" s="24">
        <v>20.563800000000001</v>
      </c>
      <c r="D3591" s="63"/>
      <c r="F3591" s="60"/>
      <c r="G3591" s="60"/>
      <c r="I3591" s="57"/>
      <c r="J3591" s="57"/>
    </row>
    <row r="3592" spans="1:10" ht="18" x14ac:dyDescent="0.2">
      <c r="A3592" s="17">
        <v>41465</v>
      </c>
      <c r="B3592" s="23">
        <v>20.432500000000001</v>
      </c>
      <c r="C3592" s="24">
        <v>20.577300000000001</v>
      </c>
      <c r="D3592" s="63"/>
      <c r="F3592" s="60"/>
      <c r="G3592" s="60"/>
      <c r="I3592" s="57"/>
      <c r="J3592" s="57"/>
    </row>
    <row r="3593" spans="1:10" ht="18" x14ac:dyDescent="0.2">
      <c r="A3593" s="17">
        <v>41466</v>
      </c>
      <c r="B3593" s="23">
        <v>20.446000000000002</v>
      </c>
      <c r="C3593" s="24">
        <v>20.589300000000001</v>
      </c>
      <c r="D3593" s="63"/>
      <c r="F3593" s="60"/>
      <c r="G3593" s="60"/>
      <c r="I3593" s="57"/>
      <c r="J3593" s="57"/>
    </row>
    <row r="3594" spans="1:10" ht="18" x14ac:dyDescent="0.2">
      <c r="A3594" s="17">
        <v>41467</v>
      </c>
      <c r="B3594" s="23">
        <v>20.450800000000001</v>
      </c>
      <c r="C3594" s="24">
        <v>20.5945</v>
      </c>
      <c r="D3594" s="63"/>
      <c r="F3594" s="60"/>
      <c r="G3594" s="60"/>
      <c r="I3594" s="57"/>
      <c r="J3594" s="57"/>
    </row>
    <row r="3595" spans="1:10" ht="18" x14ac:dyDescent="0.2">
      <c r="A3595" s="17">
        <v>41470</v>
      </c>
      <c r="B3595" s="23">
        <v>20.455500000000001</v>
      </c>
      <c r="C3595" s="24">
        <v>20.599299999999999</v>
      </c>
      <c r="D3595" s="63"/>
      <c r="F3595" s="60"/>
      <c r="G3595" s="60"/>
      <c r="I3595" s="57"/>
      <c r="J3595" s="57"/>
    </row>
    <row r="3596" spans="1:10" ht="18" x14ac:dyDescent="0.2">
      <c r="A3596" s="17">
        <v>41471</v>
      </c>
      <c r="B3596" s="23">
        <v>20.460100000000001</v>
      </c>
      <c r="C3596" s="24">
        <v>20.6038</v>
      </c>
      <c r="D3596" s="63"/>
      <c r="F3596" s="60"/>
      <c r="G3596" s="60"/>
      <c r="I3596" s="57"/>
      <c r="J3596" s="57"/>
    </row>
    <row r="3597" spans="1:10" ht="18" x14ac:dyDescent="0.2">
      <c r="A3597" s="17">
        <v>41472</v>
      </c>
      <c r="B3597" s="23">
        <v>20.4694</v>
      </c>
      <c r="C3597" s="24">
        <v>20.613099999999999</v>
      </c>
      <c r="D3597" s="63"/>
      <c r="F3597" s="60"/>
      <c r="G3597" s="60"/>
      <c r="I3597" s="57"/>
      <c r="J3597" s="57"/>
    </row>
    <row r="3598" spans="1:10" ht="18" x14ac:dyDescent="0.2">
      <c r="A3598" s="17">
        <v>41473</v>
      </c>
      <c r="B3598" s="23">
        <v>20.4786</v>
      </c>
      <c r="C3598" s="24">
        <v>20.622699999999998</v>
      </c>
      <c r="D3598" s="63"/>
      <c r="F3598" s="60"/>
      <c r="G3598" s="60"/>
      <c r="I3598" s="57"/>
      <c r="J3598" s="57"/>
    </row>
    <row r="3599" spans="1:10" ht="18" x14ac:dyDescent="0.2">
      <c r="A3599" s="17">
        <v>41474</v>
      </c>
      <c r="B3599" s="23">
        <v>20.4832</v>
      </c>
      <c r="C3599" s="24">
        <v>20.626999999999999</v>
      </c>
      <c r="D3599" s="63"/>
      <c r="F3599" s="60"/>
      <c r="G3599" s="60"/>
      <c r="I3599" s="57"/>
      <c r="J3599" s="57"/>
    </row>
    <row r="3600" spans="1:10" ht="18" x14ac:dyDescent="0.2">
      <c r="A3600" s="17">
        <v>41477</v>
      </c>
      <c r="B3600" s="23">
        <v>20.4879</v>
      </c>
      <c r="C3600" s="24">
        <v>20.631699999999999</v>
      </c>
      <c r="D3600" s="63"/>
      <c r="F3600" s="60"/>
      <c r="G3600" s="60"/>
      <c r="I3600" s="57"/>
      <c r="J3600" s="57"/>
    </row>
    <row r="3601" spans="1:10" ht="18" x14ac:dyDescent="0.2">
      <c r="A3601" s="17">
        <v>41478</v>
      </c>
      <c r="B3601" s="23">
        <v>20.4923</v>
      </c>
      <c r="C3601" s="24">
        <v>20.635200000000001</v>
      </c>
      <c r="D3601" s="63"/>
      <c r="F3601" s="60"/>
      <c r="G3601" s="60"/>
      <c r="I3601" s="57"/>
      <c r="J3601" s="57"/>
    </row>
    <row r="3602" spans="1:10" ht="18" x14ac:dyDescent="0.2">
      <c r="A3602" s="17">
        <v>41479</v>
      </c>
      <c r="B3602" s="23">
        <v>20.490600000000001</v>
      </c>
      <c r="C3602" s="24">
        <v>20.632899999999999</v>
      </c>
      <c r="D3602" s="63"/>
      <c r="F3602" s="60"/>
      <c r="G3602" s="60"/>
      <c r="I3602" s="57"/>
      <c r="J3602" s="57"/>
    </row>
    <row r="3603" spans="1:10" ht="18" x14ac:dyDescent="0.2">
      <c r="A3603" s="17">
        <v>41480</v>
      </c>
      <c r="B3603" s="23">
        <v>20.488800000000001</v>
      </c>
      <c r="C3603" s="24">
        <v>20.6313</v>
      </c>
      <c r="D3603" s="63"/>
      <c r="F3603" s="60"/>
      <c r="G3603" s="60"/>
      <c r="I3603" s="57"/>
      <c r="J3603" s="57"/>
    </row>
    <row r="3604" spans="1:10" ht="18" x14ac:dyDescent="0.2">
      <c r="A3604" s="17">
        <v>41481</v>
      </c>
      <c r="B3604" s="23">
        <v>20.482399999999998</v>
      </c>
      <c r="C3604" s="24">
        <v>20.624700000000001</v>
      </c>
      <c r="D3604" s="63"/>
      <c r="F3604" s="60"/>
      <c r="G3604" s="60"/>
      <c r="I3604" s="57"/>
      <c r="J3604" s="57"/>
    </row>
    <row r="3605" spans="1:10" ht="18" x14ac:dyDescent="0.2">
      <c r="A3605" s="17">
        <v>41484</v>
      </c>
      <c r="B3605" s="23">
        <v>20.475899999999999</v>
      </c>
      <c r="C3605" s="24">
        <v>20.617799999999999</v>
      </c>
      <c r="D3605" s="63"/>
      <c r="F3605" s="60"/>
      <c r="G3605" s="60"/>
      <c r="I3605" s="57"/>
      <c r="J3605" s="57"/>
    </row>
    <row r="3606" spans="1:10" ht="18" x14ac:dyDescent="0.2">
      <c r="A3606" s="17">
        <v>41485</v>
      </c>
      <c r="B3606" s="23">
        <v>20.4697</v>
      </c>
      <c r="C3606" s="24">
        <v>20.611699999999999</v>
      </c>
      <c r="D3606" s="63"/>
      <c r="F3606" s="60"/>
      <c r="G3606" s="60"/>
      <c r="I3606" s="57"/>
      <c r="J3606" s="57"/>
    </row>
    <row r="3607" spans="1:10" ht="18.75" thickBot="1" x14ac:dyDescent="0.25">
      <c r="A3607" s="17">
        <v>41486</v>
      </c>
      <c r="B3607" s="23">
        <v>20.463200000000001</v>
      </c>
      <c r="C3607" s="24">
        <v>20.605899999999998</v>
      </c>
      <c r="D3607" s="63"/>
      <c r="F3607" s="60"/>
      <c r="G3607" s="60"/>
      <c r="I3607" s="57"/>
      <c r="J3607" s="57"/>
    </row>
    <row r="3608" spans="1:10" ht="21.75" thickBot="1" x14ac:dyDescent="0.25">
      <c r="A3608" s="11" t="s">
        <v>15</v>
      </c>
      <c r="B3608" s="12">
        <f>+AVERAGE(B3609:B3630)</f>
        <v>20.459227272727276</v>
      </c>
      <c r="C3608" s="13">
        <f>+AVERAGE(C3609:C3630)</f>
        <v>20.601968181818179</v>
      </c>
      <c r="D3608" s="63"/>
      <c r="F3608" s="60"/>
      <c r="G3608" s="60"/>
      <c r="I3608" s="57"/>
      <c r="J3608" s="57"/>
    </row>
    <row r="3609" spans="1:10" ht="18" x14ac:dyDescent="0.2">
      <c r="A3609" s="17">
        <v>41487</v>
      </c>
      <c r="B3609" s="23">
        <v>20.456700000000001</v>
      </c>
      <c r="C3609" s="24">
        <v>20.599599999999999</v>
      </c>
      <c r="D3609" s="63"/>
      <c r="F3609" s="60"/>
      <c r="G3609" s="60"/>
      <c r="I3609" s="57"/>
      <c r="J3609" s="57"/>
    </row>
    <row r="3610" spans="1:10" ht="18" x14ac:dyDescent="0.2">
      <c r="A3610" s="17">
        <v>41488</v>
      </c>
      <c r="B3610" s="23">
        <v>20.456600000000002</v>
      </c>
      <c r="C3610" s="24">
        <v>20.598400000000002</v>
      </c>
      <c r="D3610" s="63"/>
      <c r="F3610" s="60"/>
      <c r="G3610" s="60"/>
      <c r="I3610" s="57"/>
      <c r="J3610" s="57"/>
    </row>
    <row r="3611" spans="1:10" ht="18" x14ac:dyDescent="0.2">
      <c r="A3611" s="17">
        <v>41491</v>
      </c>
      <c r="B3611" s="23">
        <v>20.456499999999998</v>
      </c>
      <c r="C3611" s="24">
        <v>20.596499999999999</v>
      </c>
      <c r="D3611" s="63"/>
      <c r="F3611" s="60"/>
      <c r="G3611" s="60"/>
      <c r="I3611" s="57"/>
      <c r="J3611" s="57"/>
    </row>
    <row r="3612" spans="1:10" ht="18" x14ac:dyDescent="0.2">
      <c r="A3612" s="17">
        <v>41492</v>
      </c>
      <c r="B3612" s="23">
        <v>20.456399999999999</v>
      </c>
      <c r="C3612" s="24">
        <v>20.598299999999998</v>
      </c>
      <c r="D3612" s="63"/>
      <c r="F3612" s="60"/>
      <c r="G3612" s="60"/>
      <c r="I3612" s="57"/>
      <c r="J3612" s="57"/>
    </row>
    <row r="3613" spans="1:10" ht="18" x14ac:dyDescent="0.2">
      <c r="A3613" s="17">
        <v>41493</v>
      </c>
      <c r="B3613" s="23">
        <v>20.455500000000001</v>
      </c>
      <c r="C3613" s="24">
        <v>20.597899999999999</v>
      </c>
      <c r="D3613" s="63"/>
      <c r="F3613" s="60"/>
      <c r="G3613" s="60"/>
      <c r="I3613" s="57"/>
      <c r="J3613" s="57"/>
    </row>
    <row r="3614" spans="1:10" ht="18" x14ac:dyDescent="0.2">
      <c r="A3614" s="17">
        <v>41494</v>
      </c>
      <c r="B3614" s="23">
        <v>20.454599999999999</v>
      </c>
      <c r="C3614" s="24">
        <v>20.597300000000001</v>
      </c>
      <c r="D3614" s="63"/>
      <c r="F3614" s="60"/>
      <c r="G3614" s="60"/>
      <c r="I3614" s="57"/>
      <c r="J3614" s="57"/>
    </row>
    <row r="3615" spans="1:10" ht="18" x14ac:dyDescent="0.2">
      <c r="A3615" s="17">
        <v>41495</v>
      </c>
      <c r="B3615" s="23">
        <v>20.453700000000001</v>
      </c>
      <c r="C3615" s="24">
        <v>20.596499999999999</v>
      </c>
      <c r="D3615" s="63"/>
      <c r="F3615" s="60"/>
      <c r="G3615" s="60"/>
      <c r="I3615" s="57"/>
      <c r="J3615" s="57"/>
    </row>
    <row r="3616" spans="1:10" ht="18" x14ac:dyDescent="0.2">
      <c r="A3616" s="17">
        <v>41498</v>
      </c>
      <c r="B3616" s="23">
        <v>20.4528</v>
      </c>
      <c r="C3616" s="24">
        <v>20.595600000000001</v>
      </c>
      <c r="D3616" s="63"/>
      <c r="F3616" s="60"/>
      <c r="G3616" s="60"/>
      <c r="I3616" s="57"/>
      <c r="J3616" s="57"/>
    </row>
    <row r="3617" spans="1:10" ht="18" x14ac:dyDescent="0.2">
      <c r="A3617" s="17">
        <v>41499</v>
      </c>
      <c r="B3617" s="23">
        <v>20.451899999999998</v>
      </c>
      <c r="C3617" s="24">
        <v>20.5945</v>
      </c>
      <c r="D3617" s="63"/>
      <c r="F3617" s="60"/>
      <c r="G3617" s="60"/>
      <c r="I3617" s="57"/>
      <c r="J3617" s="57"/>
    </row>
    <row r="3618" spans="1:10" ht="18" x14ac:dyDescent="0.2">
      <c r="A3618" s="17">
        <v>41500</v>
      </c>
      <c r="B3618" s="23">
        <v>20.452400000000001</v>
      </c>
      <c r="C3618" s="24">
        <v>20.595099999999999</v>
      </c>
      <c r="D3618" s="63"/>
      <c r="F3618" s="60"/>
      <c r="G3618" s="60"/>
      <c r="I3618" s="57"/>
      <c r="J3618" s="57"/>
    </row>
    <row r="3619" spans="1:10" ht="18" x14ac:dyDescent="0.2">
      <c r="A3619" s="17">
        <v>41501</v>
      </c>
      <c r="B3619" s="23">
        <v>20.4529</v>
      </c>
      <c r="C3619" s="24">
        <v>20.596299999999999</v>
      </c>
      <c r="D3619" s="63"/>
      <c r="F3619" s="60"/>
      <c r="G3619" s="60"/>
      <c r="I3619" s="57"/>
      <c r="J3619" s="57"/>
    </row>
    <row r="3620" spans="1:10" ht="18" x14ac:dyDescent="0.2">
      <c r="A3620" s="17">
        <v>41502</v>
      </c>
      <c r="B3620" s="23">
        <v>20.456700000000001</v>
      </c>
      <c r="C3620" s="24">
        <v>20.599599999999999</v>
      </c>
      <c r="D3620" s="63"/>
      <c r="F3620" s="60"/>
      <c r="G3620" s="60"/>
      <c r="I3620" s="57"/>
      <c r="J3620" s="57"/>
    </row>
    <row r="3621" spans="1:10" ht="18" x14ac:dyDescent="0.2">
      <c r="A3621" s="17">
        <v>41505</v>
      </c>
      <c r="B3621" s="23">
        <v>20.4557</v>
      </c>
      <c r="C3621" s="24">
        <v>20.598600000000001</v>
      </c>
      <c r="D3621" s="63"/>
      <c r="F3621" s="60"/>
      <c r="G3621" s="60"/>
      <c r="I3621" s="57"/>
      <c r="J3621" s="57"/>
    </row>
    <row r="3622" spans="1:10" ht="18" x14ac:dyDescent="0.2">
      <c r="A3622" s="17">
        <v>41506</v>
      </c>
      <c r="B3622" s="23">
        <v>20.457100000000001</v>
      </c>
      <c r="C3622" s="24">
        <v>20.600200000000001</v>
      </c>
      <c r="D3622" s="63"/>
      <c r="F3622" s="60"/>
      <c r="G3622" s="60"/>
      <c r="I3622" s="57"/>
      <c r="J3622" s="57"/>
    </row>
    <row r="3623" spans="1:10" ht="18" x14ac:dyDescent="0.2">
      <c r="A3623" s="17">
        <v>41507</v>
      </c>
      <c r="B3623" s="23">
        <v>20.459700000000002</v>
      </c>
      <c r="C3623" s="24">
        <v>20.602799999999998</v>
      </c>
      <c r="D3623" s="63"/>
      <c r="F3623" s="60"/>
      <c r="G3623" s="60"/>
      <c r="I3623" s="57"/>
      <c r="J3623" s="57"/>
    </row>
    <row r="3624" spans="1:10" ht="18" x14ac:dyDescent="0.2">
      <c r="A3624" s="17">
        <v>41508</v>
      </c>
      <c r="B3624" s="23">
        <v>20.462399999999999</v>
      </c>
      <c r="C3624" s="24">
        <v>20.605799999999999</v>
      </c>
      <c r="D3624" s="63"/>
      <c r="F3624" s="60"/>
      <c r="G3624" s="60"/>
      <c r="I3624" s="57"/>
      <c r="J3624" s="57"/>
    </row>
    <row r="3625" spans="1:10" ht="18" x14ac:dyDescent="0.2">
      <c r="A3625" s="17">
        <v>41509</v>
      </c>
      <c r="B3625" s="23">
        <v>20.463799999999999</v>
      </c>
      <c r="C3625" s="24">
        <v>20.6069</v>
      </c>
      <c r="D3625" s="63"/>
      <c r="F3625" s="60"/>
      <c r="G3625" s="60"/>
      <c r="I3625" s="57"/>
      <c r="J3625" s="57"/>
    </row>
    <row r="3626" spans="1:10" ht="18" x14ac:dyDescent="0.2">
      <c r="A3626" s="17">
        <v>41512</v>
      </c>
      <c r="B3626" s="23">
        <v>20.4651</v>
      </c>
      <c r="C3626" s="24">
        <v>20.608499999999999</v>
      </c>
      <c r="D3626" s="63"/>
      <c r="F3626" s="60"/>
      <c r="G3626" s="60"/>
      <c r="I3626" s="57"/>
      <c r="J3626" s="57"/>
    </row>
    <row r="3627" spans="1:10" ht="18" x14ac:dyDescent="0.2">
      <c r="A3627" s="17">
        <v>41513</v>
      </c>
      <c r="B3627" s="23">
        <v>20.4663</v>
      </c>
      <c r="C3627" s="24">
        <v>20.609500000000001</v>
      </c>
      <c r="D3627" s="63"/>
      <c r="F3627" s="60"/>
      <c r="G3627" s="60"/>
      <c r="I3627" s="57"/>
      <c r="J3627" s="57"/>
    </row>
    <row r="3628" spans="1:10" ht="18" x14ac:dyDescent="0.2">
      <c r="A3628" s="17">
        <v>41514</v>
      </c>
      <c r="B3628" s="23">
        <v>20.4694</v>
      </c>
      <c r="C3628" s="24">
        <v>20.612100000000002</v>
      </c>
      <c r="D3628" s="63"/>
      <c r="F3628" s="60"/>
      <c r="G3628" s="60"/>
      <c r="I3628" s="57"/>
      <c r="J3628" s="57"/>
    </row>
    <row r="3629" spans="1:10" ht="18" x14ac:dyDescent="0.2">
      <c r="A3629" s="17">
        <v>41515</v>
      </c>
      <c r="B3629" s="23">
        <v>20.4725</v>
      </c>
      <c r="C3629" s="24">
        <v>20.6159</v>
      </c>
      <c r="D3629" s="63"/>
      <c r="F3629" s="60"/>
      <c r="G3629" s="60"/>
      <c r="I3629" s="57"/>
      <c r="J3629" s="57"/>
    </row>
    <row r="3630" spans="1:10" ht="18.75" thickBot="1" x14ac:dyDescent="0.25">
      <c r="A3630" s="21">
        <v>41516</v>
      </c>
      <c r="B3630" s="25">
        <v>20.474299999999999</v>
      </c>
      <c r="C3630" s="26">
        <v>20.6174</v>
      </c>
      <c r="D3630" s="63"/>
      <c r="F3630" s="60"/>
      <c r="G3630" s="60"/>
      <c r="I3630" s="57"/>
      <c r="J3630" s="57"/>
    </row>
    <row r="3631" spans="1:10" ht="21.75" thickBot="1" x14ac:dyDescent="0.25">
      <c r="A3631" s="11" t="s">
        <v>16</v>
      </c>
      <c r="B3631" s="12">
        <f>+AVERAGE(B3632:B3652)</f>
        <v>20.525571428571428</v>
      </c>
      <c r="C3631" s="13">
        <f>+AVERAGE(C3632:C3652)</f>
        <v>20.668633333333332</v>
      </c>
      <c r="D3631" s="63"/>
      <c r="F3631" s="60"/>
      <c r="G3631" s="60"/>
      <c r="I3631" s="57"/>
      <c r="J3631" s="57"/>
    </row>
    <row r="3632" spans="1:10" ht="18" x14ac:dyDescent="0.2">
      <c r="A3632" s="17">
        <v>41519</v>
      </c>
      <c r="B3632" s="23">
        <v>20.475999999999999</v>
      </c>
      <c r="C3632" s="24">
        <v>20.619399999999999</v>
      </c>
      <c r="D3632" s="63"/>
      <c r="F3632" s="60"/>
      <c r="G3632" s="60"/>
      <c r="I3632" s="57"/>
      <c r="J3632" s="57"/>
    </row>
    <row r="3633" spans="1:10" ht="18" x14ac:dyDescent="0.2">
      <c r="A3633" s="17">
        <v>41520</v>
      </c>
      <c r="B3633" s="23">
        <v>20.477699999999999</v>
      </c>
      <c r="C3633" s="24">
        <v>20.622</v>
      </c>
      <c r="D3633" s="63"/>
      <c r="F3633" s="60"/>
      <c r="G3633" s="60"/>
      <c r="I3633" s="57"/>
      <c r="J3633" s="57"/>
    </row>
    <row r="3634" spans="1:10" ht="18" x14ac:dyDescent="0.2">
      <c r="A3634" s="17">
        <v>41521</v>
      </c>
      <c r="B3634" s="23">
        <v>20.4831</v>
      </c>
      <c r="C3634" s="24">
        <v>20.627300000000002</v>
      </c>
      <c r="D3634" s="63"/>
      <c r="F3634" s="60"/>
      <c r="G3634" s="60"/>
      <c r="I3634" s="57"/>
      <c r="J3634" s="57"/>
    </row>
    <row r="3635" spans="1:10" ht="18" x14ac:dyDescent="0.2">
      <c r="A3635" s="17">
        <v>41522</v>
      </c>
      <c r="B3635" s="23">
        <v>20.488499999999998</v>
      </c>
      <c r="C3635" s="24">
        <v>20.6327</v>
      </c>
      <c r="D3635" s="63"/>
      <c r="F3635" s="60"/>
      <c r="G3635" s="60"/>
      <c r="I3635" s="57"/>
      <c r="J3635" s="57"/>
    </row>
    <row r="3636" spans="1:10" ht="18" x14ac:dyDescent="0.2">
      <c r="A3636" s="17">
        <v>41523</v>
      </c>
      <c r="B3636" s="23">
        <v>20.492100000000001</v>
      </c>
      <c r="C3636" s="24">
        <v>20.635999999999999</v>
      </c>
      <c r="D3636" s="63"/>
      <c r="F3636" s="60"/>
      <c r="G3636" s="60"/>
      <c r="I3636" s="57"/>
      <c r="J3636" s="57"/>
    </row>
    <row r="3637" spans="1:10" ht="18" x14ac:dyDescent="0.2">
      <c r="A3637" s="17">
        <v>41526</v>
      </c>
      <c r="B3637" s="23">
        <v>20.4956</v>
      </c>
      <c r="C3637" s="24">
        <v>20.639600000000002</v>
      </c>
      <c r="D3637" s="63"/>
      <c r="F3637" s="60"/>
      <c r="G3637" s="60"/>
      <c r="I3637" s="57"/>
      <c r="J3637" s="57"/>
    </row>
    <row r="3638" spans="1:10" ht="18" x14ac:dyDescent="0.2">
      <c r="A3638" s="17">
        <v>41527</v>
      </c>
      <c r="B3638" s="23">
        <v>20.499300000000002</v>
      </c>
      <c r="C3638" s="24">
        <v>20.645199999999999</v>
      </c>
      <c r="D3638" s="63"/>
      <c r="F3638" s="60"/>
      <c r="G3638" s="60"/>
      <c r="I3638" s="57"/>
      <c r="J3638" s="57"/>
    </row>
    <row r="3639" spans="1:10" ht="18" x14ac:dyDescent="0.2">
      <c r="A3639" s="17">
        <v>41528</v>
      </c>
      <c r="B3639" s="23">
        <v>20.51</v>
      </c>
      <c r="C3639" s="24">
        <v>20.655000000000001</v>
      </c>
      <c r="D3639" s="63"/>
      <c r="F3639" s="60"/>
      <c r="G3639" s="60"/>
      <c r="I3639" s="57"/>
      <c r="J3639" s="57"/>
    </row>
    <row r="3640" spans="1:10" ht="18" x14ac:dyDescent="0.2">
      <c r="A3640" s="17">
        <v>41529</v>
      </c>
      <c r="B3640" s="23">
        <v>20.521000000000001</v>
      </c>
      <c r="C3640" s="24">
        <v>20.664899999999999</v>
      </c>
      <c r="D3640" s="63"/>
      <c r="F3640" s="60"/>
      <c r="G3640" s="60"/>
      <c r="I3640" s="57"/>
      <c r="J3640" s="57"/>
    </row>
    <row r="3641" spans="1:10" ht="18" x14ac:dyDescent="0.2">
      <c r="A3641" s="16">
        <v>41530</v>
      </c>
      <c r="B3641" s="1">
        <v>20.528400000000001</v>
      </c>
      <c r="C3641" s="2">
        <v>20.672499999999999</v>
      </c>
      <c r="D3641" s="63"/>
      <c r="F3641" s="60"/>
      <c r="G3641" s="60"/>
      <c r="I3641" s="57"/>
      <c r="J3641" s="57"/>
    </row>
    <row r="3642" spans="1:10" ht="18" x14ac:dyDescent="0.2">
      <c r="A3642" s="17">
        <v>41533</v>
      </c>
      <c r="B3642" s="23">
        <v>20.535499999999999</v>
      </c>
      <c r="C3642" s="24">
        <v>20.679300000000001</v>
      </c>
      <c r="D3642" s="63"/>
      <c r="F3642" s="60"/>
      <c r="G3642" s="60"/>
      <c r="I3642" s="57"/>
      <c r="J3642" s="57"/>
    </row>
    <row r="3643" spans="1:10" ht="18" x14ac:dyDescent="0.2">
      <c r="A3643" s="17">
        <v>41534</v>
      </c>
      <c r="B3643" s="23">
        <v>20.535699999999999</v>
      </c>
      <c r="C3643" s="24">
        <v>20.6812</v>
      </c>
      <c r="D3643" s="63"/>
      <c r="F3643" s="60"/>
      <c r="G3643" s="60"/>
      <c r="I3643" s="57"/>
      <c r="J3643" s="57"/>
    </row>
    <row r="3644" spans="1:10" ht="18" x14ac:dyDescent="0.2">
      <c r="A3644" s="17">
        <v>41535</v>
      </c>
      <c r="B3644" s="23">
        <v>20.5427</v>
      </c>
      <c r="C3644" s="24">
        <v>20.682099999999998</v>
      </c>
      <c r="D3644" s="63"/>
      <c r="F3644" s="60"/>
      <c r="G3644" s="60"/>
      <c r="I3644" s="57"/>
      <c r="J3644" s="57"/>
    </row>
    <row r="3645" spans="1:10" ht="18" x14ac:dyDescent="0.2">
      <c r="A3645" s="17">
        <v>41536</v>
      </c>
      <c r="B3645" s="23">
        <v>20.551100000000002</v>
      </c>
      <c r="C3645" s="24">
        <v>20.6906</v>
      </c>
      <c r="D3645" s="63"/>
      <c r="F3645" s="60"/>
      <c r="G3645" s="60"/>
      <c r="I3645" s="57"/>
      <c r="J3645" s="57"/>
    </row>
    <row r="3646" spans="1:10" ht="18" x14ac:dyDescent="0.2">
      <c r="A3646" s="17">
        <v>41537</v>
      </c>
      <c r="B3646" s="23">
        <v>20.5593</v>
      </c>
      <c r="C3646" s="24">
        <v>20.702999999999999</v>
      </c>
      <c r="D3646" s="63"/>
      <c r="F3646" s="60"/>
      <c r="G3646" s="60"/>
      <c r="I3646" s="57"/>
      <c r="J3646" s="57"/>
    </row>
    <row r="3647" spans="1:10" ht="18" x14ac:dyDescent="0.2">
      <c r="A3647" s="17">
        <v>41540</v>
      </c>
      <c r="B3647" s="23">
        <v>20.560400000000001</v>
      </c>
      <c r="C3647" s="24">
        <v>20.7041</v>
      </c>
      <c r="D3647" s="63"/>
      <c r="F3647" s="60"/>
      <c r="G3647" s="60"/>
      <c r="I3647" s="57"/>
      <c r="J3647" s="57"/>
    </row>
    <row r="3648" spans="1:10" ht="18" x14ac:dyDescent="0.2">
      <c r="A3648" s="17">
        <v>41541</v>
      </c>
      <c r="B3648" s="23">
        <v>20.561399999999999</v>
      </c>
      <c r="C3648" s="24">
        <v>20.704899999999999</v>
      </c>
      <c r="D3648" s="63"/>
      <c r="F3648" s="60"/>
      <c r="G3648" s="60"/>
      <c r="I3648" s="57"/>
      <c r="J3648" s="57"/>
    </row>
    <row r="3649" spans="1:10" ht="18" x14ac:dyDescent="0.2">
      <c r="A3649" s="17">
        <v>41542</v>
      </c>
      <c r="B3649" s="23">
        <v>20.5624</v>
      </c>
      <c r="C3649" s="24">
        <v>20.6995</v>
      </c>
      <c r="D3649" s="63"/>
      <c r="F3649" s="60"/>
      <c r="G3649" s="60"/>
      <c r="I3649" s="57"/>
      <c r="J3649" s="57"/>
    </row>
    <row r="3650" spans="1:10" ht="18" x14ac:dyDescent="0.2">
      <c r="A3650" s="17">
        <v>41543</v>
      </c>
      <c r="B3650" s="23">
        <v>20.557500000000001</v>
      </c>
      <c r="C3650" s="24">
        <v>20.700700000000001</v>
      </c>
      <c r="D3650" s="63"/>
      <c r="F3650" s="60"/>
      <c r="G3650" s="60"/>
      <c r="I3650" s="57"/>
      <c r="J3650" s="57"/>
    </row>
    <row r="3651" spans="1:10" ht="18" x14ac:dyDescent="0.2">
      <c r="A3651" s="17">
        <v>41544</v>
      </c>
      <c r="B3651" s="23">
        <v>20.552600000000002</v>
      </c>
      <c r="C3651" s="24">
        <v>20.693000000000001</v>
      </c>
      <c r="D3651" s="63"/>
      <c r="F3651" s="60"/>
      <c r="G3651" s="60"/>
      <c r="I3651" s="57"/>
      <c r="J3651" s="57"/>
    </row>
    <row r="3652" spans="1:10" ht="18.75" thickBot="1" x14ac:dyDescent="0.25">
      <c r="A3652" s="21">
        <v>41547</v>
      </c>
      <c r="B3652" s="25">
        <v>20.546700000000001</v>
      </c>
      <c r="C3652" s="26">
        <v>20.688300000000002</v>
      </c>
      <c r="D3652" s="63"/>
      <c r="F3652" s="60"/>
      <c r="G3652" s="60"/>
      <c r="I3652" s="57"/>
      <c r="J3652" s="57"/>
    </row>
    <row r="3653" spans="1:10" ht="21.75" thickBot="1" x14ac:dyDescent="0.25">
      <c r="A3653" s="11" t="s">
        <v>20</v>
      </c>
      <c r="B3653" s="12">
        <f>+AVERAGE(B3654:B3674)</f>
        <v>20.531204761904764</v>
      </c>
      <c r="C3653" s="13">
        <f>+AVERAGE(C3654:C3674)</f>
        <v>20.672628571428568</v>
      </c>
      <c r="D3653" s="63"/>
      <c r="F3653" s="60"/>
      <c r="G3653" s="60"/>
      <c r="I3653" s="57"/>
      <c r="J3653" s="57"/>
    </row>
    <row r="3654" spans="1:10" ht="18" x14ac:dyDescent="0.2">
      <c r="A3654" s="17">
        <v>41548</v>
      </c>
      <c r="B3654" s="23">
        <v>20.5411</v>
      </c>
      <c r="C3654" s="24">
        <v>20.683399999999999</v>
      </c>
      <c r="D3654" s="63"/>
      <c r="F3654" s="60"/>
      <c r="G3654" s="60"/>
      <c r="I3654" s="57"/>
      <c r="J3654" s="57"/>
    </row>
    <row r="3655" spans="1:10" ht="18" x14ac:dyDescent="0.2">
      <c r="A3655" s="17">
        <v>41549</v>
      </c>
      <c r="B3655" s="23">
        <v>20.535399999999999</v>
      </c>
      <c r="C3655" s="24">
        <v>20.6769</v>
      </c>
      <c r="D3655" s="63"/>
      <c r="F3655" s="60"/>
      <c r="G3655" s="60"/>
      <c r="I3655" s="57"/>
      <c r="J3655" s="57"/>
    </row>
    <row r="3656" spans="1:10" ht="18" x14ac:dyDescent="0.2">
      <c r="A3656" s="17">
        <v>41550</v>
      </c>
      <c r="B3656" s="23">
        <v>20.529499999999999</v>
      </c>
      <c r="C3656" s="24">
        <v>20.671500000000002</v>
      </c>
      <c r="D3656" s="63"/>
      <c r="F3656" s="60"/>
      <c r="G3656" s="60"/>
      <c r="I3656" s="57"/>
      <c r="J3656" s="57"/>
    </row>
    <row r="3657" spans="1:10" ht="18" x14ac:dyDescent="0.2">
      <c r="A3657" s="17">
        <v>41551</v>
      </c>
      <c r="B3657" s="23">
        <v>20.523800000000001</v>
      </c>
      <c r="C3657" s="24">
        <v>20.667000000000002</v>
      </c>
      <c r="D3657" s="63"/>
      <c r="F3657" s="60"/>
      <c r="G3657" s="60"/>
      <c r="I3657" s="57"/>
      <c r="J3657" s="57"/>
    </row>
    <row r="3658" spans="1:10" ht="18" x14ac:dyDescent="0.2">
      <c r="A3658" s="17">
        <v>41555</v>
      </c>
      <c r="B3658" s="23">
        <v>20.524000000000001</v>
      </c>
      <c r="C3658" s="24">
        <v>20.667400000000001</v>
      </c>
      <c r="D3658" s="63"/>
      <c r="F3658" s="60"/>
      <c r="G3658" s="60"/>
      <c r="I3658" s="57"/>
      <c r="J3658" s="57"/>
    </row>
    <row r="3659" spans="1:10" ht="18" x14ac:dyDescent="0.2">
      <c r="A3659" s="17">
        <v>41556</v>
      </c>
      <c r="B3659" s="23">
        <v>20.5242</v>
      </c>
      <c r="C3659" s="24">
        <v>20.660799999999998</v>
      </c>
      <c r="D3659" s="63"/>
      <c r="F3659" s="60"/>
      <c r="G3659" s="60"/>
      <c r="I3659" s="57"/>
      <c r="J3659" s="57"/>
    </row>
    <row r="3660" spans="1:10" ht="18" x14ac:dyDescent="0.2">
      <c r="A3660" s="17">
        <v>41557</v>
      </c>
      <c r="B3660" s="23">
        <v>20.5245</v>
      </c>
      <c r="C3660" s="24">
        <v>20.6676</v>
      </c>
      <c r="D3660" s="63"/>
      <c r="F3660" s="60"/>
      <c r="G3660" s="60"/>
      <c r="I3660" s="57"/>
      <c r="J3660" s="57"/>
    </row>
    <row r="3661" spans="1:10" ht="18" x14ac:dyDescent="0.2">
      <c r="A3661" s="17">
        <v>41558</v>
      </c>
      <c r="B3661" s="23">
        <v>20.524799999999999</v>
      </c>
      <c r="C3661" s="24">
        <v>20.664400000000001</v>
      </c>
      <c r="D3661" s="63"/>
      <c r="F3661" s="60"/>
      <c r="G3661" s="60"/>
      <c r="I3661" s="57"/>
      <c r="J3661" s="57"/>
    </row>
    <row r="3662" spans="1:10" ht="18" x14ac:dyDescent="0.2">
      <c r="A3662" s="17">
        <v>41561</v>
      </c>
      <c r="B3662" s="23">
        <v>20.525099999999998</v>
      </c>
      <c r="C3662" s="24">
        <v>20.663399999999999</v>
      </c>
      <c r="D3662" s="63"/>
      <c r="F3662" s="60"/>
      <c r="G3662" s="60"/>
      <c r="I3662" s="57"/>
      <c r="J3662" s="57"/>
    </row>
    <row r="3663" spans="1:10" ht="18" x14ac:dyDescent="0.2">
      <c r="A3663" s="17">
        <v>41562</v>
      </c>
      <c r="B3663" s="23">
        <v>20.525099999999998</v>
      </c>
      <c r="C3663" s="24">
        <v>20.663</v>
      </c>
      <c r="D3663" s="63"/>
      <c r="F3663" s="60"/>
      <c r="G3663" s="60"/>
      <c r="I3663" s="57"/>
      <c r="J3663" s="57"/>
    </row>
    <row r="3664" spans="1:10" ht="18" x14ac:dyDescent="0.2">
      <c r="A3664" s="17">
        <v>41563</v>
      </c>
      <c r="B3664" s="23">
        <v>20.525099999999998</v>
      </c>
      <c r="C3664" s="24">
        <v>20.663599999999999</v>
      </c>
      <c r="D3664" s="63"/>
      <c r="F3664" s="60"/>
      <c r="G3664" s="60"/>
      <c r="I3664" s="57"/>
      <c r="J3664" s="57"/>
    </row>
    <row r="3665" spans="1:10" ht="18" x14ac:dyDescent="0.2">
      <c r="A3665" s="17">
        <v>41564</v>
      </c>
      <c r="B3665" s="23">
        <v>20.525099999999998</v>
      </c>
      <c r="C3665" s="24">
        <v>20.668399999999998</v>
      </c>
      <c r="D3665" s="63"/>
      <c r="F3665" s="60"/>
      <c r="G3665" s="60"/>
      <c r="I3665" s="57"/>
      <c r="J3665" s="57"/>
    </row>
    <row r="3666" spans="1:10" ht="18" x14ac:dyDescent="0.2">
      <c r="A3666" s="17">
        <v>41565</v>
      </c>
      <c r="B3666" s="23">
        <v>20.5276</v>
      </c>
      <c r="C3666" s="24">
        <v>20.671299999999999</v>
      </c>
      <c r="D3666" s="63"/>
      <c r="F3666" s="60"/>
      <c r="G3666" s="60"/>
      <c r="I3666" s="57"/>
      <c r="J3666" s="57"/>
    </row>
    <row r="3667" spans="1:10" ht="18" x14ac:dyDescent="0.2">
      <c r="A3667" s="17">
        <v>41569</v>
      </c>
      <c r="B3667" s="23">
        <v>20.5303</v>
      </c>
      <c r="C3667" s="24">
        <v>20.6724</v>
      </c>
      <c r="D3667" s="63"/>
      <c r="F3667" s="60"/>
      <c r="G3667" s="60"/>
      <c r="I3667" s="57"/>
      <c r="J3667" s="57"/>
    </row>
    <row r="3668" spans="1:10" ht="18" x14ac:dyDescent="0.2">
      <c r="A3668" s="17">
        <v>41570</v>
      </c>
      <c r="B3668" s="23">
        <v>20.532699999999998</v>
      </c>
      <c r="C3668" s="24">
        <v>20.672799999999999</v>
      </c>
      <c r="D3668" s="63"/>
      <c r="F3668" s="60"/>
      <c r="G3668" s="60"/>
      <c r="I3668" s="57"/>
      <c r="J3668" s="57"/>
    </row>
    <row r="3669" spans="1:10" ht="18" x14ac:dyDescent="0.2">
      <c r="A3669" s="17">
        <v>41571</v>
      </c>
      <c r="B3669" s="23">
        <v>20.535299999999999</v>
      </c>
      <c r="C3669" s="24">
        <v>20.678699999999999</v>
      </c>
      <c r="D3669" s="63"/>
      <c r="F3669" s="60"/>
      <c r="G3669" s="60"/>
      <c r="I3669" s="57"/>
      <c r="J3669" s="57"/>
    </row>
    <row r="3670" spans="1:10" ht="18" x14ac:dyDescent="0.2">
      <c r="A3670" s="17">
        <v>41572</v>
      </c>
      <c r="B3670" s="23">
        <v>20.5379</v>
      </c>
      <c r="C3670" s="24">
        <v>20.679400000000001</v>
      </c>
      <c r="D3670" s="63"/>
      <c r="F3670" s="60"/>
      <c r="G3670" s="60"/>
      <c r="I3670" s="57"/>
      <c r="J3670" s="57"/>
    </row>
    <row r="3671" spans="1:10" ht="18" x14ac:dyDescent="0.2">
      <c r="A3671" s="17">
        <v>41575</v>
      </c>
      <c r="B3671" s="23">
        <v>20.54</v>
      </c>
      <c r="C3671" s="24">
        <v>20.683399999999999</v>
      </c>
      <c r="D3671" s="63"/>
      <c r="F3671" s="60"/>
      <c r="G3671" s="60"/>
      <c r="I3671" s="57"/>
      <c r="J3671" s="57"/>
    </row>
    <row r="3672" spans="1:10" ht="18" x14ac:dyDescent="0.2">
      <c r="A3672" s="17">
        <v>41576</v>
      </c>
      <c r="B3672" s="23">
        <v>20.541799999999999</v>
      </c>
      <c r="C3672" s="24">
        <v>20.685500000000001</v>
      </c>
      <c r="D3672" s="63"/>
      <c r="F3672" s="60"/>
      <c r="G3672" s="60"/>
      <c r="I3672" s="57"/>
      <c r="J3672" s="57"/>
    </row>
    <row r="3673" spans="1:10" ht="18" x14ac:dyDescent="0.2">
      <c r="A3673" s="17">
        <v>41577</v>
      </c>
      <c r="B3673" s="23">
        <v>20.5413</v>
      </c>
      <c r="C3673" s="24">
        <v>20.6815</v>
      </c>
      <c r="D3673" s="63"/>
      <c r="F3673" s="60"/>
      <c r="G3673" s="60"/>
      <c r="I3673" s="57"/>
      <c r="J3673" s="57"/>
    </row>
    <row r="3674" spans="1:10" ht="18.75" thickBot="1" x14ac:dyDescent="0.25">
      <c r="A3674" s="17">
        <v>41578</v>
      </c>
      <c r="B3674" s="23">
        <v>20.540700000000001</v>
      </c>
      <c r="C3674" s="24">
        <v>20.6828</v>
      </c>
      <c r="D3674" s="63"/>
      <c r="F3674" s="60"/>
      <c r="G3674" s="60"/>
      <c r="I3674" s="57"/>
      <c r="J3674" s="57"/>
    </row>
    <row r="3675" spans="1:10" ht="21.75" thickBot="1" x14ac:dyDescent="0.25">
      <c r="A3675" s="11" t="s">
        <v>18</v>
      </c>
      <c r="B3675" s="12">
        <f>+AVERAGE(B3676:B3696)</f>
        <v>20.550342857142855</v>
      </c>
      <c r="C3675" s="13">
        <f>+AVERAGE(C3676:C3696)</f>
        <v>20.694152380952385</v>
      </c>
      <c r="D3675" s="63"/>
      <c r="F3675" s="60"/>
      <c r="G3675" s="60"/>
      <c r="I3675" s="57"/>
      <c r="J3675" s="57"/>
    </row>
    <row r="3676" spans="1:10" ht="18" x14ac:dyDescent="0.2">
      <c r="A3676" s="17">
        <v>41579</v>
      </c>
      <c r="B3676" s="23">
        <v>20.540099999999999</v>
      </c>
      <c r="C3676" s="24">
        <v>20.6829</v>
      </c>
      <c r="D3676" s="63"/>
      <c r="F3676" s="60"/>
      <c r="G3676" s="60"/>
      <c r="I3676" s="57"/>
      <c r="J3676" s="57"/>
    </row>
    <row r="3677" spans="1:10" ht="18" x14ac:dyDescent="0.2">
      <c r="A3677" s="17">
        <v>41582</v>
      </c>
      <c r="B3677" s="23">
        <v>20.536799999999999</v>
      </c>
      <c r="C3677" s="24">
        <v>20.68</v>
      </c>
      <c r="D3677" s="63"/>
      <c r="F3677" s="60"/>
      <c r="G3677" s="60"/>
      <c r="I3677" s="57"/>
      <c r="J3677" s="57"/>
    </row>
    <row r="3678" spans="1:10" ht="18" x14ac:dyDescent="0.2">
      <c r="A3678" s="17">
        <v>41583</v>
      </c>
      <c r="B3678" s="23">
        <v>20.5334</v>
      </c>
      <c r="C3678" s="24">
        <v>20.6754</v>
      </c>
      <c r="D3678" s="63"/>
      <c r="F3678" s="60"/>
      <c r="G3678" s="60"/>
      <c r="I3678" s="57"/>
      <c r="J3678" s="57"/>
    </row>
    <row r="3679" spans="1:10" ht="18" x14ac:dyDescent="0.2">
      <c r="A3679" s="17">
        <v>41584</v>
      </c>
      <c r="B3679" s="23">
        <v>20.5307</v>
      </c>
      <c r="C3679" s="24">
        <v>20.673500000000001</v>
      </c>
      <c r="D3679" s="63"/>
      <c r="F3679" s="60"/>
      <c r="G3679" s="60"/>
      <c r="I3679" s="57"/>
      <c r="J3679" s="57"/>
    </row>
    <row r="3680" spans="1:10" ht="18" x14ac:dyDescent="0.2">
      <c r="A3680" s="17">
        <v>41585</v>
      </c>
      <c r="B3680" s="23">
        <v>20.527799999999999</v>
      </c>
      <c r="C3680" s="24">
        <v>20.6708</v>
      </c>
      <c r="D3680" s="63"/>
      <c r="F3680" s="60"/>
      <c r="G3680" s="60"/>
      <c r="I3680" s="57"/>
      <c r="J3680" s="57"/>
    </row>
    <row r="3681" spans="1:10" ht="18" x14ac:dyDescent="0.2">
      <c r="A3681" s="17">
        <v>41586</v>
      </c>
      <c r="B3681" s="23">
        <v>20.525300000000001</v>
      </c>
      <c r="C3681" s="24">
        <v>20.668399999999998</v>
      </c>
      <c r="D3681" s="63"/>
      <c r="F3681" s="60"/>
      <c r="G3681" s="60"/>
      <c r="I3681" s="57"/>
      <c r="J3681" s="57"/>
    </row>
    <row r="3682" spans="1:10" ht="18" x14ac:dyDescent="0.2">
      <c r="A3682" s="17">
        <v>41589</v>
      </c>
      <c r="B3682" s="23">
        <v>20.526299999999999</v>
      </c>
      <c r="C3682" s="24">
        <v>20.67</v>
      </c>
      <c r="D3682" s="63"/>
      <c r="F3682" s="60"/>
      <c r="G3682" s="60"/>
      <c r="I3682" s="57"/>
      <c r="J3682" s="57"/>
    </row>
    <row r="3683" spans="1:10" ht="18" x14ac:dyDescent="0.2">
      <c r="A3683" s="17">
        <v>41590</v>
      </c>
      <c r="B3683" s="23">
        <v>20.5275</v>
      </c>
      <c r="C3683" s="24">
        <v>20.671399999999998</v>
      </c>
      <c r="D3683" s="63"/>
      <c r="F3683" s="60"/>
      <c r="G3683" s="60"/>
      <c r="I3683" s="57"/>
      <c r="J3683" s="57"/>
    </row>
    <row r="3684" spans="1:10" ht="18" x14ac:dyDescent="0.2">
      <c r="A3684" s="17">
        <v>41591</v>
      </c>
      <c r="B3684" s="23">
        <v>20.531700000000001</v>
      </c>
      <c r="C3684" s="24">
        <v>20.6754</v>
      </c>
      <c r="D3684" s="63"/>
      <c r="F3684" s="60"/>
      <c r="G3684" s="60"/>
      <c r="I3684" s="57"/>
      <c r="J3684" s="57"/>
    </row>
    <row r="3685" spans="1:10" ht="18" x14ac:dyDescent="0.2">
      <c r="A3685" s="17">
        <v>41592</v>
      </c>
      <c r="B3685" s="23">
        <v>20.535799999999998</v>
      </c>
      <c r="C3685" s="24">
        <v>20.6799</v>
      </c>
      <c r="D3685" s="63"/>
      <c r="F3685" s="60"/>
      <c r="G3685" s="60"/>
      <c r="I3685" s="57"/>
      <c r="J3685" s="57"/>
    </row>
    <row r="3686" spans="1:10" ht="18" x14ac:dyDescent="0.2">
      <c r="A3686" s="17">
        <v>41593</v>
      </c>
      <c r="B3686" s="23">
        <v>20.540099999999999</v>
      </c>
      <c r="C3686" s="24">
        <v>20.6843</v>
      </c>
      <c r="D3686" s="63"/>
      <c r="F3686" s="60"/>
      <c r="G3686" s="60"/>
      <c r="I3686" s="57"/>
      <c r="J3686" s="57"/>
    </row>
    <row r="3687" spans="1:10" ht="18" x14ac:dyDescent="0.2">
      <c r="A3687" s="17">
        <v>41596</v>
      </c>
      <c r="B3687" s="23">
        <v>20.547999999999998</v>
      </c>
      <c r="C3687" s="24">
        <v>20.6922</v>
      </c>
      <c r="D3687" s="63"/>
      <c r="F3687" s="60"/>
      <c r="G3687" s="60"/>
      <c r="I3687" s="57"/>
      <c r="J3687" s="57"/>
    </row>
    <row r="3688" spans="1:10" ht="18" x14ac:dyDescent="0.2">
      <c r="A3688" s="17">
        <v>41597</v>
      </c>
      <c r="B3688" s="23">
        <v>20.555700000000002</v>
      </c>
      <c r="C3688" s="24">
        <v>20.700500000000002</v>
      </c>
      <c r="D3688" s="63"/>
      <c r="F3688" s="60"/>
      <c r="G3688" s="60"/>
      <c r="I3688" s="57"/>
      <c r="J3688" s="57"/>
    </row>
    <row r="3689" spans="1:10" ht="18" x14ac:dyDescent="0.2">
      <c r="A3689" s="17">
        <v>41598</v>
      </c>
      <c r="B3689" s="23">
        <v>20.559899999999999</v>
      </c>
      <c r="C3689" s="24">
        <v>20.704599999999999</v>
      </c>
      <c r="D3689" s="63"/>
      <c r="F3689" s="60"/>
      <c r="G3689" s="60"/>
      <c r="I3689" s="57"/>
      <c r="J3689" s="57"/>
    </row>
    <row r="3690" spans="1:10" ht="18" x14ac:dyDescent="0.2">
      <c r="A3690" s="17">
        <v>41599</v>
      </c>
      <c r="B3690" s="23">
        <v>20.564399999999999</v>
      </c>
      <c r="C3690" s="24">
        <v>20.7089</v>
      </c>
      <c r="D3690" s="63"/>
      <c r="F3690" s="60"/>
      <c r="G3690" s="60"/>
      <c r="I3690" s="57"/>
      <c r="J3690" s="57"/>
    </row>
    <row r="3691" spans="1:10" ht="18" x14ac:dyDescent="0.2">
      <c r="A3691" s="17">
        <v>41600</v>
      </c>
      <c r="B3691" s="23">
        <v>20.5684</v>
      </c>
      <c r="C3691" s="24">
        <v>20.712399999999999</v>
      </c>
      <c r="D3691" s="63"/>
      <c r="F3691" s="60"/>
      <c r="G3691" s="60"/>
      <c r="I3691" s="57"/>
      <c r="J3691" s="57"/>
    </row>
    <row r="3692" spans="1:10" ht="18" x14ac:dyDescent="0.2">
      <c r="A3692" s="17">
        <v>41603</v>
      </c>
      <c r="B3692" s="23">
        <v>20.574300000000001</v>
      </c>
      <c r="C3692" s="24">
        <v>20.719000000000001</v>
      </c>
      <c r="D3692" s="63"/>
      <c r="F3692" s="60"/>
      <c r="G3692" s="60"/>
      <c r="I3692" s="57"/>
      <c r="J3692" s="57"/>
    </row>
    <row r="3693" spans="1:10" ht="18" x14ac:dyDescent="0.2">
      <c r="A3693" s="17">
        <v>41604</v>
      </c>
      <c r="B3693" s="23">
        <v>20.58</v>
      </c>
      <c r="C3693" s="24">
        <v>20.724499999999999</v>
      </c>
      <c r="D3693" s="63"/>
      <c r="F3693" s="60"/>
      <c r="G3693" s="60"/>
      <c r="I3693" s="57"/>
      <c r="J3693" s="57"/>
    </row>
    <row r="3694" spans="1:10" ht="18" x14ac:dyDescent="0.2">
      <c r="A3694" s="17">
        <v>41605</v>
      </c>
      <c r="B3694" s="23">
        <v>20.581800000000001</v>
      </c>
      <c r="C3694" s="24">
        <v>20.725899999999999</v>
      </c>
      <c r="D3694" s="63"/>
      <c r="F3694" s="60"/>
      <c r="G3694" s="60"/>
      <c r="I3694" s="57"/>
      <c r="J3694" s="57"/>
    </row>
    <row r="3695" spans="1:10" ht="18" x14ac:dyDescent="0.2">
      <c r="A3695" s="17">
        <v>41606</v>
      </c>
      <c r="B3695" s="23">
        <v>20.5837</v>
      </c>
      <c r="C3695" s="24">
        <v>20.727699999999999</v>
      </c>
      <c r="D3695" s="63"/>
      <c r="F3695" s="60"/>
      <c r="G3695" s="60"/>
      <c r="I3695" s="57"/>
      <c r="J3695" s="57"/>
    </row>
    <row r="3696" spans="1:10" ht="18.75" thickBot="1" x14ac:dyDescent="0.25">
      <c r="A3696" s="17">
        <v>41607</v>
      </c>
      <c r="B3696" s="23">
        <v>20.5855</v>
      </c>
      <c r="C3696" s="24">
        <v>20.729500000000002</v>
      </c>
      <c r="D3696" s="63"/>
      <c r="F3696" s="60"/>
      <c r="G3696" s="60"/>
      <c r="I3696" s="57"/>
      <c r="J3696" s="57"/>
    </row>
    <row r="3697" spans="1:10" ht="21.75" thickBot="1" x14ac:dyDescent="0.25">
      <c r="A3697" s="11" t="s">
        <v>19</v>
      </c>
      <c r="B3697" s="12">
        <f>+AVERAGE(B3698:B3718)</f>
        <v>20.59389047619047</v>
      </c>
      <c r="C3697" s="13">
        <f>+AVERAGE(C3698:C3718)</f>
        <v>20.737766666666666</v>
      </c>
      <c r="D3697" s="63"/>
      <c r="F3697" s="60"/>
      <c r="G3697" s="60"/>
      <c r="I3697" s="57"/>
      <c r="J3697" s="57"/>
    </row>
    <row r="3698" spans="1:10" ht="18" x14ac:dyDescent="0.2">
      <c r="A3698" s="17">
        <v>41610</v>
      </c>
      <c r="B3698" s="23">
        <v>20.587800000000001</v>
      </c>
      <c r="C3698" s="24">
        <v>20.732199999999999</v>
      </c>
      <c r="D3698" s="63"/>
      <c r="F3698" s="60"/>
      <c r="G3698" s="60"/>
      <c r="I3698" s="57"/>
      <c r="J3698" s="57"/>
    </row>
    <row r="3699" spans="1:10" ht="18" x14ac:dyDescent="0.2">
      <c r="A3699" s="17">
        <v>41611</v>
      </c>
      <c r="B3699" s="23">
        <v>20.590499999999999</v>
      </c>
      <c r="C3699" s="24">
        <v>20.734200000000001</v>
      </c>
      <c r="D3699" s="63"/>
      <c r="F3699" s="60"/>
      <c r="G3699" s="60"/>
      <c r="I3699" s="57"/>
      <c r="J3699" s="57"/>
    </row>
    <row r="3700" spans="1:10" ht="18" x14ac:dyDescent="0.2">
      <c r="A3700" s="17">
        <v>41612</v>
      </c>
      <c r="B3700" s="23">
        <v>20.5914</v>
      </c>
      <c r="C3700" s="24">
        <v>20.735299999999999</v>
      </c>
      <c r="D3700" s="63"/>
      <c r="F3700" s="60"/>
      <c r="G3700" s="60"/>
      <c r="I3700" s="57"/>
      <c r="J3700" s="57"/>
    </row>
    <row r="3701" spans="1:10" ht="18" x14ac:dyDescent="0.2">
      <c r="A3701" s="17">
        <v>41613</v>
      </c>
      <c r="B3701" s="23">
        <v>20.592199999999998</v>
      </c>
      <c r="C3701" s="24">
        <v>20.7361</v>
      </c>
      <c r="D3701" s="63"/>
      <c r="F3701" s="60"/>
      <c r="G3701" s="60"/>
      <c r="I3701" s="57"/>
      <c r="J3701" s="57"/>
    </row>
    <row r="3702" spans="1:10" ht="18" x14ac:dyDescent="0.2">
      <c r="A3702" s="17">
        <v>41614</v>
      </c>
      <c r="B3702" s="23">
        <v>20.5931</v>
      </c>
      <c r="C3702" s="24">
        <v>20.736799999999999</v>
      </c>
      <c r="D3702" s="63"/>
      <c r="F3702" s="60"/>
      <c r="G3702" s="60"/>
      <c r="I3702" s="57"/>
      <c r="J3702" s="57"/>
    </row>
    <row r="3703" spans="1:10" ht="18" x14ac:dyDescent="0.2">
      <c r="A3703" s="17">
        <v>41617</v>
      </c>
      <c r="B3703" s="23">
        <v>20.593800000000002</v>
      </c>
      <c r="C3703" s="24">
        <v>20.738</v>
      </c>
      <c r="D3703" s="63"/>
      <c r="F3703" s="60"/>
      <c r="G3703" s="60"/>
      <c r="I3703" s="57"/>
      <c r="J3703" s="57"/>
    </row>
    <row r="3704" spans="1:10" ht="18" x14ac:dyDescent="0.2">
      <c r="A3704" s="17">
        <v>41618</v>
      </c>
      <c r="B3704" s="23">
        <v>20.5946</v>
      </c>
      <c r="C3704" s="24">
        <v>20.738700000000001</v>
      </c>
      <c r="D3704" s="63"/>
      <c r="F3704" s="60"/>
      <c r="G3704" s="60"/>
      <c r="I3704" s="57"/>
      <c r="J3704" s="57"/>
    </row>
    <row r="3705" spans="1:10" ht="18" x14ac:dyDescent="0.2">
      <c r="A3705" s="17">
        <v>41619</v>
      </c>
      <c r="B3705" s="23">
        <v>20.5947</v>
      </c>
      <c r="C3705" s="24">
        <v>20.738499999999998</v>
      </c>
      <c r="D3705" s="63"/>
      <c r="F3705" s="60"/>
      <c r="G3705" s="60"/>
      <c r="I3705" s="57"/>
      <c r="J3705" s="57"/>
    </row>
    <row r="3706" spans="1:10" ht="18" x14ac:dyDescent="0.2">
      <c r="A3706" s="17">
        <v>41620</v>
      </c>
      <c r="B3706" s="23">
        <v>20.5945</v>
      </c>
      <c r="C3706" s="24">
        <v>20.738800000000001</v>
      </c>
      <c r="D3706" s="63"/>
      <c r="F3706" s="60"/>
      <c r="G3706" s="60"/>
      <c r="I3706" s="57"/>
      <c r="J3706" s="57"/>
    </row>
    <row r="3707" spans="1:10" ht="18" x14ac:dyDescent="0.2">
      <c r="A3707" s="17">
        <v>41621</v>
      </c>
      <c r="B3707" s="23">
        <v>20.5947</v>
      </c>
      <c r="C3707" s="24">
        <v>20.738199999999999</v>
      </c>
      <c r="D3707" s="63"/>
      <c r="F3707" s="60"/>
      <c r="G3707" s="60"/>
      <c r="I3707" s="57"/>
      <c r="J3707" s="57"/>
    </row>
    <row r="3708" spans="1:10" ht="18" x14ac:dyDescent="0.2">
      <c r="A3708" s="17">
        <v>41624</v>
      </c>
      <c r="B3708" s="23">
        <v>20.5947</v>
      </c>
      <c r="C3708" s="24">
        <v>20.738600000000002</v>
      </c>
      <c r="D3708" s="63"/>
      <c r="F3708" s="60"/>
      <c r="G3708" s="60"/>
      <c r="I3708" s="57"/>
      <c r="J3708" s="57"/>
    </row>
    <row r="3709" spans="1:10" ht="18" x14ac:dyDescent="0.2">
      <c r="A3709" s="17">
        <v>41625</v>
      </c>
      <c r="B3709" s="23">
        <v>20.5947</v>
      </c>
      <c r="C3709" s="24">
        <v>20.738800000000001</v>
      </c>
      <c r="D3709" s="63"/>
      <c r="F3709" s="60"/>
      <c r="G3709" s="60"/>
      <c r="I3709" s="57"/>
      <c r="J3709" s="57"/>
    </row>
    <row r="3710" spans="1:10" ht="18" x14ac:dyDescent="0.2">
      <c r="A3710" s="17">
        <v>41626</v>
      </c>
      <c r="B3710" s="23">
        <v>20.5946</v>
      </c>
      <c r="C3710" s="24">
        <v>20.738199999999999</v>
      </c>
      <c r="D3710" s="63"/>
      <c r="F3710" s="60"/>
      <c r="G3710" s="60"/>
      <c r="I3710" s="57"/>
      <c r="J3710" s="57"/>
    </row>
    <row r="3711" spans="1:10" ht="18" x14ac:dyDescent="0.2">
      <c r="A3711" s="17">
        <v>41627</v>
      </c>
      <c r="B3711" s="23">
        <v>20.5947</v>
      </c>
      <c r="C3711" s="24">
        <v>20.738600000000002</v>
      </c>
      <c r="D3711" s="63"/>
      <c r="F3711" s="60"/>
      <c r="G3711" s="60"/>
      <c r="I3711" s="57"/>
      <c r="J3711" s="57"/>
    </row>
    <row r="3712" spans="1:10" ht="18" x14ac:dyDescent="0.2">
      <c r="A3712" s="17">
        <v>41628</v>
      </c>
      <c r="B3712" s="23">
        <v>20.5947</v>
      </c>
      <c r="C3712" s="24">
        <v>20.7378</v>
      </c>
      <c r="D3712" s="63"/>
      <c r="F3712" s="60"/>
      <c r="G3712" s="60"/>
      <c r="I3712" s="57"/>
      <c r="J3712" s="57"/>
    </row>
    <row r="3713" spans="1:10" ht="18" x14ac:dyDescent="0.2">
      <c r="A3713" s="16">
        <v>41631</v>
      </c>
      <c r="B3713" s="1">
        <v>20.5947</v>
      </c>
      <c r="C3713" s="2">
        <v>20.738499999999998</v>
      </c>
      <c r="D3713" s="63"/>
      <c r="F3713" s="60"/>
      <c r="G3713" s="60"/>
      <c r="I3713" s="57"/>
      <c r="J3713" s="57"/>
    </row>
    <row r="3714" spans="1:10" ht="18" x14ac:dyDescent="0.2">
      <c r="A3714" s="16">
        <v>41632</v>
      </c>
      <c r="B3714" s="1">
        <v>20.5947</v>
      </c>
      <c r="C3714" s="2">
        <v>20.738299999999999</v>
      </c>
      <c r="D3714" s="63"/>
      <c r="F3714" s="60"/>
      <c r="G3714" s="60"/>
      <c r="I3714" s="57"/>
      <c r="J3714" s="57"/>
    </row>
    <row r="3715" spans="1:10" ht="18" x14ac:dyDescent="0.2">
      <c r="A3715" s="16">
        <v>41634</v>
      </c>
      <c r="B3715" s="1">
        <v>20.5947</v>
      </c>
      <c r="C3715" s="2">
        <v>20.738399999999999</v>
      </c>
      <c r="D3715" s="63"/>
      <c r="F3715" s="60"/>
      <c r="G3715" s="60"/>
      <c r="I3715" s="57"/>
      <c r="J3715" s="57"/>
    </row>
    <row r="3716" spans="1:10" ht="18" x14ac:dyDescent="0.2">
      <c r="A3716" s="16">
        <v>41635</v>
      </c>
      <c r="B3716" s="1">
        <v>20.5947</v>
      </c>
      <c r="C3716" s="2">
        <v>20.738399999999999</v>
      </c>
      <c r="D3716" s="63"/>
      <c r="F3716" s="60"/>
      <c r="G3716" s="60"/>
      <c r="I3716" s="57"/>
      <c r="J3716" s="57"/>
    </row>
    <row r="3717" spans="1:10" ht="18" x14ac:dyDescent="0.2">
      <c r="A3717" s="16">
        <v>41638</v>
      </c>
      <c r="B3717" s="1">
        <v>20.5947</v>
      </c>
      <c r="C3717" s="2">
        <v>20.739000000000001</v>
      </c>
      <c r="D3717" s="63"/>
      <c r="F3717" s="60"/>
      <c r="G3717" s="60"/>
      <c r="I3717" s="57"/>
      <c r="J3717" s="57"/>
    </row>
    <row r="3718" spans="1:10" ht="18.75" thickBot="1" x14ac:dyDescent="0.25">
      <c r="A3718" s="21">
        <v>41639</v>
      </c>
      <c r="B3718" s="25">
        <v>20.5975</v>
      </c>
      <c r="C3718" s="26">
        <v>20.741700000000002</v>
      </c>
      <c r="D3718" s="63"/>
      <c r="F3718" s="60"/>
      <c r="G3718" s="60"/>
      <c r="I3718" s="57"/>
      <c r="J3718" s="57"/>
    </row>
    <row r="3719" spans="1:10" ht="21.75" thickBot="1" x14ac:dyDescent="0.25">
      <c r="A3719" s="11" t="s">
        <v>8</v>
      </c>
      <c r="B3719" s="12">
        <f>+AVERAGE(B3720:B3741)</f>
        <v>20.626459090909091</v>
      </c>
      <c r="C3719" s="13">
        <f>+AVERAGE(C3720:C3741)</f>
        <v>20.770859090909092</v>
      </c>
      <c r="D3719" s="63"/>
      <c r="F3719" s="60"/>
      <c r="G3719" s="60"/>
      <c r="I3719" s="57"/>
      <c r="J3719" s="57"/>
    </row>
    <row r="3720" spans="1:10" ht="18" x14ac:dyDescent="0.2">
      <c r="A3720" s="17">
        <v>41641</v>
      </c>
      <c r="B3720" s="23">
        <v>20.597300000000001</v>
      </c>
      <c r="C3720" s="24">
        <v>20.741800000000001</v>
      </c>
      <c r="D3720" s="63"/>
      <c r="F3720" s="60"/>
      <c r="G3720" s="60"/>
      <c r="I3720" s="57"/>
      <c r="J3720" s="57"/>
    </row>
    <row r="3721" spans="1:10" ht="18" x14ac:dyDescent="0.2">
      <c r="A3721" s="17">
        <v>41642</v>
      </c>
      <c r="B3721" s="23">
        <v>20.600200000000001</v>
      </c>
      <c r="C3721" s="24">
        <v>20.744399999999999</v>
      </c>
      <c r="D3721" s="63"/>
      <c r="F3721" s="60"/>
      <c r="G3721" s="60"/>
      <c r="I3721" s="57"/>
      <c r="J3721" s="57"/>
    </row>
    <row r="3722" spans="1:10" ht="18" x14ac:dyDescent="0.2">
      <c r="A3722" s="16">
        <v>41645</v>
      </c>
      <c r="B3722" s="1">
        <v>20.603000000000002</v>
      </c>
      <c r="C3722" s="2">
        <v>20.747399999999999</v>
      </c>
      <c r="D3722" s="63"/>
      <c r="F3722" s="60"/>
      <c r="G3722" s="60"/>
      <c r="I3722" s="57"/>
      <c r="J3722" s="57"/>
    </row>
    <row r="3723" spans="1:10" ht="18" x14ac:dyDescent="0.2">
      <c r="A3723" s="16">
        <v>41646</v>
      </c>
      <c r="B3723" s="1">
        <v>20.605799999999999</v>
      </c>
      <c r="C3723" s="2">
        <v>20.75</v>
      </c>
      <c r="D3723" s="63"/>
      <c r="F3723" s="60"/>
      <c r="G3723" s="60"/>
      <c r="I3723" s="57"/>
      <c r="J3723" s="57"/>
    </row>
    <row r="3724" spans="1:10" ht="18" x14ac:dyDescent="0.2">
      <c r="A3724" s="16">
        <v>41647</v>
      </c>
      <c r="B3724" s="1">
        <v>20.608699999999999</v>
      </c>
      <c r="C3724" s="2">
        <v>20.753699999999998</v>
      </c>
      <c r="D3724" s="63"/>
      <c r="F3724" s="60"/>
      <c r="G3724" s="60"/>
      <c r="I3724" s="57"/>
      <c r="J3724" s="57"/>
    </row>
    <row r="3725" spans="1:10" ht="18" x14ac:dyDescent="0.2">
      <c r="A3725" s="16">
        <v>41648</v>
      </c>
      <c r="B3725" s="1">
        <v>20.6127</v>
      </c>
      <c r="C3725" s="2">
        <v>20.757400000000001</v>
      </c>
      <c r="D3725" s="63"/>
      <c r="F3725" s="60"/>
      <c r="G3725" s="60"/>
      <c r="I3725" s="57"/>
      <c r="J3725" s="57"/>
    </row>
    <row r="3726" spans="1:10" ht="18" x14ac:dyDescent="0.2">
      <c r="A3726" s="16">
        <v>41649</v>
      </c>
      <c r="B3726" s="1">
        <v>20.616599999999998</v>
      </c>
      <c r="C3726" s="2">
        <v>20.7607</v>
      </c>
      <c r="D3726" s="63"/>
      <c r="F3726" s="60"/>
      <c r="G3726" s="60"/>
      <c r="I3726" s="57"/>
      <c r="J3726" s="57"/>
    </row>
    <row r="3727" spans="1:10" ht="18" x14ac:dyDescent="0.2">
      <c r="A3727" s="16">
        <v>41652</v>
      </c>
      <c r="B3727" s="1">
        <v>20.617799999999999</v>
      </c>
      <c r="C3727" s="2">
        <v>20.761800000000001</v>
      </c>
      <c r="D3727" s="63"/>
      <c r="F3727" s="60"/>
      <c r="G3727" s="60"/>
      <c r="I3727" s="57"/>
      <c r="J3727" s="57"/>
    </row>
    <row r="3728" spans="1:10" ht="18" x14ac:dyDescent="0.2">
      <c r="A3728" s="16">
        <v>41653</v>
      </c>
      <c r="B3728" s="1">
        <v>20.6191</v>
      </c>
      <c r="C3728" s="2">
        <v>20.763400000000001</v>
      </c>
      <c r="D3728" s="63"/>
      <c r="F3728" s="60"/>
      <c r="G3728" s="60"/>
      <c r="I3728" s="57"/>
      <c r="J3728" s="57"/>
    </row>
    <row r="3729" spans="1:10" ht="18" x14ac:dyDescent="0.2">
      <c r="A3729" s="16">
        <v>41654</v>
      </c>
      <c r="B3729" s="1">
        <v>20.620200000000001</v>
      </c>
      <c r="C3729" s="2">
        <v>20.764800000000001</v>
      </c>
      <c r="D3729" s="63"/>
      <c r="F3729" s="60"/>
      <c r="G3729" s="60"/>
      <c r="I3729" s="57"/>
      <c r="J3729" s="57"/>
    </row>
    <row r="3730" spans="1:10" ht="18" x14ac:dyDescent="0.2">
      <c r="A3730" s="16">
        <v>41655</v>
      </c>
      <c r="B3730" s="1">
        <v>20.625</v>
      </c>
      <c r="C3730" s="2">
        <v>20.769300000000001</v>
      </c>
      <c r="D3730" s="63"/>
      <c r="F3730" s="60"/>
      <c r="G3730" s="60"/>
      <c r="I3730" s="57"/>
      <c r="J3730" s="57"/>
    </row>
    <row r="3731" spans="1:10" ht="18" x14ac:dyDescent="0.2">
      <c r="A3731" s="16">
        <v>41656</v>
      </c>
      <c r="B3731" s="1">
        <v>20.629799999999999</v>
      </c>
      <c r="C3731" s="2">
        <v>20.7746</v>
      </c>
      <c r="D3731" s="63"/>
      <c r="F3731" s="60"/>
      <c r="G3731" s="60"/>
      <c r="I3731" s="57"/>
      <c r="J3731" s="57"/>
    </row>
    <row r="3732" spans="1:10" ht="18" x14ac:dyDescent="0.2">
      <c r="A3732" s="16">
        <v>41659</v>
      </c>
      <c r="B3732" s="1">
        <v>20.633700000000001</v>
      </c>
      <c r="C3732" s="2">
        <v>20.778600000000001</v>
      </c>
      <c r="D3732" s="63"/>
      <c r="F3732" s="60"/>
      <c r="G3732" s="60"/>
      <c r="I3732" s="57"/>
      <c r="J3732" s="57"/>
    </row>
    <row r="3733" spans="1:10" ht="18" x14ac:dyDescent="0.2">
      <c r="A3733" s="16">
        <v>41660</v>
      </c>
      <c r="B3733" s="1">
        <v>20.637599999999999</v>
      </c>
      <c r="C3733" s="2">
        <v>20.782499999999999</v>
      </c>
      <c r="D3733" s="63"/>
      <c r="F3733" s="60"/>
      <c r="G3733" s="60"/>
      <c r="I3733" s="57"/>
      <c r="J3733" s="57"/>
    </row>
    <row r="3734" spans="1:10" ht="18" x14ac:dyDescent="0.2">
      <c r="A3734" s="16">
        <v>41661</v>
      </c>
      <c r="B3734" s="1">
        <v>20.641400000000001</v>
      </c>
      <c r="C3734" s="2">
        <v>20.785900000000002</v>
      </c>
      <c r="D3734" s="63"/>
      <c r="F3734" s="60"/>
      <c r="G3734" s="60"/>
      <c r="I3734" s="57"/>
      <c r="J3734" s="57"/>
    </row>
    <row r="3735" spans="1:10" ht="18" x14ac:dyDescent="0.2">
      <c r="A3735" s="16">
        <v>41662</v>
      </c>
      <c r="B3735" s="1">
        <v>20.644100000000002</v>
      </c>
      <c r="C3735" s="2">
        <v>20.788399999999999</v>
      </c>
      <c r="D3735" s="63"/>
      <c r="F3735" s="60"/>
      <c r="G3735" s="60"/>
      <c r="I3735" s="57"/>
      <c r="J3735" s="57"/>
    </row>
    <row r="3736" spans="1:10" ht="18" x14ac:dyDescent="0.2">
      <c r="A3736" s="16">
        <v>41663</v>
      </c>
      <c r="B3736" s="1">
        <v>20.6465</v>
      </c>
      <c r="C3736" s="2">
        <v>20.790600000000001</v>
      </c>
      <c r="D3736" s="63"/>
      <c r="F3736" s="60"/>
      <c r="G3736" s="60"/>
      <c r="I3736" s="57"/>
      <c r="J3736" s="57"/>
    </row>
    <row r="3737" spans="1:10" ht="18" x14ac:dyDescent="0.2">
      <c r="A3737" s="16">
        <v>41666</v>
      </c>
      <c r="B3737" s="1">
        <v>20.645399999999999</v>
      </c>
      <c r="C3737" s="2">
        <v>20.7896</v>
      </c>
      <c r="D3737" s="63"/>
      <c r="F3737" s="60"/>
      <c r="G3737" s="60"/>
      <c r="I3737" s="57"/>
      <c r="J3737" s="57"/>
    </row>
    <row r="3738" spans="1:10" ht="18" x14ac:dyDescent="0.2">
      <c r="A3738" s="16">
        <v>41667</v>
      </c>
      <c r="B3738" s="1">
        <v>20.644200000000001</v>
      </c>
      <c r="C3738" s="2">
        <v>20.7883</v>
      </c>
      <c r="D3738" s="63"/>
      <c r="F3738" s="60"/>
      <c r="G3738" s="60"/>
      <c r="I3738" s="57"/>
      <c r="J3738" s="57"/>
    </row>
    <row r="3739" spans="1:10" ht="18" x14ac:dyDescent="0.2">
      <c r="A3739" s="16">
        <v>41668</v>
      </c>
      <c r="B3739" s="1">
        <v>20.642900000000001</v>
      </c>
      <c r="C3739" s="2">
        <v>20.786999999999999</v>
      </c>
      <c r="D3739" s="63"/>
      <c r="F3739" s="60"/>
      <c r="G3739" s="60"/>
      <c r="I3739" s="57"/>
      <c r="J3739" s="57"/>
    </row>
    <row r="3740" spans="1:10" ht="18" x14ac:dyDescent="0.2">
      <c r="A3740" s="16">
        <v>41669</v>
      </c>
      <c r="B3740" s="1">
        <v>20.644300000000001</v>
      </c>
      <c r="C3740" s="2">
        <v>20.788399999999999</v>
      </c>
      <c r="D3740" s="63"/>
      <c r="F3740" s="60"/>
      <c r="G3740" s="60"/>
      <c r="I3740" s="57"/>
      <c r="J3740" s="57"/>
    </row>
    <row r="3741" spans="1:10" ht="18.75" thickBot="1" x14ac:dyDescent="0.25">
      <c r="A3741" s="16">
        <v>41670</v>
      </c>
      <c r="B3741" s="1">
        <v>20.645800000000001</v>
      </c>
      <c r="C3741" s="2">
        <v>20.790299999999998</v>
      </c>
      <c r="D3741" s="63"/>
      <c r="F3741" s="60"/>
      <c r="G3741" s="60"/>
      <c r="I3741" s="57"/>
      <c r="J3741" s="57"/>
    </row>
    <row r="3742" spans="1:10" ht="21.75" thickBot="1" x14ac:dyDescent="0.25">
      <c r="A3742" s="11" t="s">
        <v>9</v>
      </c>
      <c r="B3742" s="12">
        <f>+AVERAGE(B3743:B3762)</f>
        <v>20.673604999999995</v>
      </c>
      <c r="C3742" s="13">
        <f>+AVERAGE(C3743:C3762)</f>
        <v>20.818284999999999</v>
      </c>
      <c r="D3742" s="63"/>
      <c r="F3742" s="60"/>
      <c r="G3742" s="60"/>
      <c r="I3742" s="57"/>
      <c r="J3742" s="57"/>
    </row>
    <row r="3743" spans="1:10" ht="18" x14ac:dyDescent="0.2">
      <c r="A3743" s="3">
        <v>41673</v>
      </c>
      <c r="B3743" s="14">
        <v>20.648499999999999</v>
      </c>
      <c r="C3743" s="15">
        <v>20.793299999999999</v>
      </c>
      <c r="D3743" s="63"/>
      <c r="F3743" s="60"/>
      <c r="G3743" s="60"/>
      <c r="I3743" s="57"/>
      <c r="J3743" s="57"/>
    </row>
    <row r="3744" spans="1:10" ht="18" x14ac:dyDescent="0.2">
      <c r="A3744" s="16">
        <v>41674</v>
      </c>
      <c r="B3744" s="1">
        <v>20.651299999999999</v>
      </c>
      <c r="C3744" s="2">
        <v>20.796099999999999</v>
      </c>
      <c r="D3744" s="63"/>
      <c r="F3744" s="60"/>
      <c r="G3744" s="60"/>
      <c r="I3744" s="57"/>
      <c r="J3744" s="57"/>
    </row>
    <row r="3745" spans="1:10" ht="18" x14ac:dyDescent="0.2">
      <c r="A3745" s="16">
        <v>41675</v>
      </c>
      <c r="B3745" s="1">
        <v>20.6541</v>
      </c>
      <c r="C3745" s="2">
        <v>20.798500000000001</v>
      </c>
      <c r="D3745" s="63"/>
      <c r="F3745" s="60"/>
      <c r="G3745" s="60"/>
      <c r="I3745" s="57"/>
      <c r="J3745" s="57"/>
    </row>
    <row r="3746" spans="1:10" ht="18" x14ac:dyDescent="0.2">
      <c r="A3746" s="16">
        <v>41676</v>
      </c>
      <c r="B3746" s="1">
        <v>20.6571</v>
      </c>
      <c r="C3746" s="2">
        <v>20.8019</v>
      </c>
      <c r="D3746" s="63"/>
      <c r="F3746" s="60"/>
      <c r="G3746" s="60"/>
      <c r="I3746" s="57"/>
      <c r="J3746" s="57"/>
    </row>
    <row r="3747" spans="1:10" ht="18" x14ac:dyDescent="0.2">
      <c r="A3747" s="16">
        <v>41677</v>
      </c>
      <c r="B3747" s="1">
        <v>20.6602</v>
      </c>
      <c r="C3747" s="2">
        <v>20.804200000000002</v>
      </c>
      <c r="D3747" s="63"/>
      <c r="F3747" s="60"/>
      <c r="G3747" s="60"/>
      <c r="I3747" s="57"/>
      <c r="J3747" s="57"/>
    </row>
    <row r="3748" spans="1:10" ht="18" x14ac:dyDescent="0.2">
      <c r="A3748" s="16">
        <v>41680</v>
      </c>
      <c r="B3748" s="1">
        <v>20.660299999999999</v>
      </c>
      <c r="C3748" s="2">
        <v>20.805199999999999</v>
      </c>
      <c r="D3748" s="63"/>
      <c r="F3748" s="60"/>
      <c r="G3748" s="60"/>
      <c r="I3748" s="57"/>
      <c r="J3748" s="57"/>
    </row>
    <row r="3749" spans="1:10" ht="18" x14ac:dyDescent="0.2">
      <c r="A3749" s="16">
        <v>41681</v>
      </c>
      <c r="B3749" s="1">
        <v>20.660900000000002</v>
      </c>
      <c r="C3749" s="2">
        <v>20.805199999999999</v>
      </c>
      <c r="D3749" s="63"/>
      <c r="F3749" s="60"/>
      <c r="G3749" s="60"/>
      <c r="I3749" s="57"/>
      <c r="J3749" s="57"/>
    </row>
    <row r="3750" spans="1:10" ht="18" x14ac:dyDescent="0.2">
      <c r="A3750" s="16">
        <v>41682</v>
      </c>
      <c r="B3750" s="1">
        <v>20.661100000000001</v>
      </c>
      <c r="C3750" s="2">
        <v>20.805900000000001</v>
      </c>
      <c r="D3750" s="63"/>
      <c r="F3750" s="60"/>
      <c r="G3750" s="60"/>
      <c r="I3750" s="57"/>
      <c r="J3750" s="57"/>
    </row>
    <row r="3751" spans="1:10" ht="18" x14ac:dyDescent="0.2">
      <c r="A3751" s="16">
        <v>41683</v>
      </c>
      <c r="B3751" s="1">
        <v>20.666</v>
      </c>
      <c r="C3751" s="2">
        <v>20.811199999999999</v>
      </c>
      <c r="D3751" s="63"/>
      <c r="F3751" s="60"/>
      <c r="G3751" s="60"/>
      <c r="I3751" s="57"/>
      <c r="J3751" s="57"/>
    </row>
    <row r="3752" spans="1:10" ht="18" x14ac:dyDescent="0.2">
      <c r="A3752" s="16">
        <v>41684</v>
      </c>
      <c r="B3752" s="1">
        <v>20.670999999999999</v>
      </c>
      <c r="C3752" s="2">
        <v>20.815899999999999</v>
      </c>
      <c r="D3752" s="63"/>
      <c r="F3752" s="60"/>
      <c r="G3752" s="60"/>
      <c r="I3752" s="57"/>
      <c r="J3752" s="57"/>
    </row>
    <row r="3753" spans="1:10" ht="18" x14ac:dyDescent="0.2">
      <c r="A3753" s="16">
        <v>41687</v>
      </c>
      <c r="B3753" s="1">
        <v>20.675899999999999</v>
      </c>
      <c r="C3753" s="2">
        <v>20.821100000000001</v>
      </c>
      <c r="D3753" s="63"/>
      <c r="F3753" s="60"/>
      <c r="G3753" s="60"/>
      <c r="I3753" s="57"/>
      <c r="J3753" s="57"/>
    </row>
    <row r="3754" spans="1:10" ht="18" x14ac:dyDescent="0.2">
      <c r="A3754" s="16">
        <v>41688</v>
      </c>
      <c r="B3754" s="1">
        <v>20.680800000000001</v>
      </c>
      <c r="C3754" s="2">
        <v>20.8264</v>
      </c>
      <c r="D3754" s="63"/>
      <c r="F3754" s="60"/>
      <c r="G3754" s="60"/>
      <c r="I3754" s="57"/>
      <c r="J3754" s="57"/>
    </row>
    <row r="3755" spans="1:10" ht="18" x14ac:dyDescent="0.2">
      <c r="A3755" s="16">
        <v>41689</v>
      </c>
      <c r="B3755" s="1">
        <v>20.6858</v>
      </c>
      <c r="C3755" s="2">
        <v>20.8307</v>
      </c>
      <c r="D3755" s="63"/>
      <c r="F3755" s="60"/>
      <c r="G3755" s="60"/>
      <c r="I3755" s="57"/>
      <c r="J3755" s="57"/>
    </row>
    <row r="3756" spans="1:10" ht="18" x14ac:dyDescent="0.2">
      <c r="A3756" s="16">
        <v>41690</v>
      </c>
      <c r="B3756" s="1">
        <v>20.689599999999999</v>
      </c>
      <c r="C3756" s="2">
        <v>20.834800000000001</v>
      </c>
      <c r="D3756" s="63"/>
      <c r="F3756" s="60"/>
      <c r="G3756" s="60"/>
      <c r="I3756" s="57"/>
      <c r="J3756" s="57"/>
    </row>
    <row r="3757" spans="1:10" ht="18" x14ac:dyDescent="0.2">
      <c r="A3757" s="16">
        <v>41691</v>
      </c>
      <c r="B3757" s="1">
        <v>20.6937</v>
      </c>
      <c r="C3757" s="2">
        <v>20.838200000000001</v>
      </c>
      <c r="D3757" s="63"/>
      <c r="F3757" s="60"/>
      <c r="G3757" s="60"/>
      <c r="I3757" s="57"/>
      <c r="J3757" s="57"/>
    </row>
    <row r="3758" spans="1:10" ht="18" x14ac:dyDescent="0.2">
      <c r="A3758" s="16">
        <v>41694</v>
      </c>
      <c r="B3758" s="1">
        <v>20.692799999999998</v>
      </c>
      <c r="C3758" s="2">
        <v>20.837499999999999</v>
      </c>
      <c r="D3758" s="63"/>
      <c r="F3758" s="60"/>
      <c r="G3758" s="60"/>
      <c r="I3758" s="57"/>
      <c r="J3758" s="57"/>
    </row>
    <row r="3759" spans="1:10" ht="18" x14ac:dyDescent="0.2">
      <c r="A3759" s="16">
        <v>41695</v>
      </c>
      <c r="B3759" s="1">
        <v>20.692</v>
      </c>
      <c r="C3759" s="2">
        <v>20.835999999999999</v>
      </c>
      <c r="D3759" s="63"/>
      <c r="F3759" s="60"/>
      <c r="G3759" s="60"/>
      <c r="I3759" s="57"/>
      <c r="J3759" s="57"/>
    </row>
    <row r="3760" spans="1:10" ht="18" x14ac:dyDescent="0.2">
      <c r="A3760" s="16">
        <v>41696</v>
      </c>
      <c r="B3760" s="1">
        <v>20.690999999999999</v>
      </c>
      <c r="C3760" s="2">
        <v>20.834499999999998</v>
      </c>
      <c r="D3760" s="63"/>
      <c r="F3760" s="60"/>
      <c r="G3760" s="60"/>
      <c r="I3760" s="57"/>
      <c r="J3760" s="57"/>
    </row>
    <row r="3761" spans="1:10" ht="18" x14ac:dyDescent="0.2">
      <c r="A3761" s="16">
        <v>41697</v>
      </c>
      <c r="B3761" s="1">
        <v>20.690300000000001</v>
      </c>
      <c r="C3761" s="2">
        <v>20.835000000000001</v>
      </c>
      <c r="D3761" s="63"/>
      <c r="F3761" s="60"/>
      <c r="G3761" s="60"/>
      <c r="I3761" s="57"/>
      <c r="J3761" s="57"/>
    </row>
    <row r="3762" spans="1:10" ht="18.75" thickBot="1" x14ac:dyDescent="0.25">
      <c r="A3762" s="21">
        <v>41698</v>
      </c>
      <c r="B3762" s="25">
        <v>20.689699999999998</v>
      </c>
      <c r="C3762" s="26">
        <v>20.834099999999999</v>
      </c>
      <c r="D3762" s="63"/>
      <c r="F3762" s="60"/>
      <c r="G3762" s="60"/>
      <c r="I3762" s="57"/>
      <c r="J3762" s="57"/>
    </row>
    <row r="3763" spans="1:10" ht="21.75" thickBot="1" x14ac:dyDescent="0.25">
      <c r="A3763" s="11" t="s">
        <v>10</v>
      </c>
      <c r="B3763" s="12">
        <f>+AVERAGE(B3764:B3784)</f>
        <v>20.730138095238093</v>
      </c>
      <c r="C3763" s="13">
        <f>+AVERAGE(C3764:C3784)</f>
        <v>20.875390476190471</v>
      </c>
      <c r="D3763" s="63"/>
      <c r="F3763" s="60"/>
      <c r="G3763" s="60"/>
      <c r="I3763" s="57"/>
      <c r="J3763" s="57"/>
    </row>
    <row r="3764" spans="1:10" ht="18" x14ac:dyDescent="0.2">
      <c r="A3764" s="3">
        <v>41701</v>
      </c>
      <c r="B3764" s="14">
        <v>20.6891</v>
      </c>
      <c r="C3764" s="15">
        <v>20.834800000000001</v>
      </c>
      <c r="D3764" s="63"/>
      <c r="F3764" s="60"/>
      <c r="G3764" s="60"/>
      <c r="I3764" s="57"/>
      <c r="J3764" s="57"/>
    </row>
    <row r="3765" spans="1:10" ht="18" x14ac:dyDescent="0.2">
      <c r="A3765" s="16">
        <v>41702</v>
      </c>
      <c r="B3765" s="1">
        <v>20.6906</v>
      </c>
      <c r="C3765" s="2">
        <v>20.834599999999998</v>
      </c>
      <c r="D3765" s="63"/>
      <c r="F3765" s="60"/>
      <c r="G3765" s="60"/>
      <c r="I3765" s="57"/>
      <c r="J3765" s="57"/>
    </row>
    <row r="3766" spans="1:10" ht="18" x14ac:dyDescent="0.2">
      <c r="A3766" s="16">
        <v>41703</v>
      </c>
      <c r="B3766" s="1">
        <v>20.690799999999999</v>
      </c>
      <c r="C3766" s="2">
        <v>20.835899999999999</v>
      </c>
      <c r="D3766" s="63"/>
      <c r="F3766" s="60"/>
      <c r="G3766" s="60"/>
      <c r="I3766" s="57"/>
      <c r="J3766" s="57"/>
    </row>
    <row r="3767" spans="1:10" ht="18" x14ac:dyDescent="0.2">
      <c r="A3767" s="16">
        <v>41704</v>
      </c>
      <c r="B3767" s="1">
        <v>20.696200000000001</v>
      </c>
      <c r="C3767" s="2">
        <v>20.841999999999999</v>
      </c>
      <c r="D3767" s="63"/>
      <c r="F3767" s="60"/>
      <c r="G3767" s="60"/>
      <c r="I3767" s="57"/>
      <c r="J3767" s="57"/>
    </row>
    <row r="3768" spans="1:10" ht="18" x14ac:dyDescent="0.2">
      <c r="A3768" s="16">
        <v>41705</v>
      </c>
      <c r="B3768" s="1">
        <v>20.701899999999998</v>
      </c>
      <c r="C3768" s="2">
        <v>20.847200000000001</v>
      </c>
      <c r="D3768" s="63"/>
      <c r="F3768" s="60"/>
      <c r="G3768" s="60"/>
      <c r="I3768" s="57"/>
      <c r="J3768" s="57"/>
    </row>
    <row r="3769" spans="1:10" ht="18" x14ac:dyDescent="0.2">
      <c r="A3769" s="16">
        <v>41708</v>
      </c>
      <c r="B3769" s="1">
        <v>20.706900000000001</v>
      </c>
      <c r="C3769" s="2">
        <v>20.8523</v>
      </c>
      <c r="D3769" s="63"/>
      <c r="F3769" s="60"/>
      <c r="G3769" s="60"/>
      <c r="I3769" s="57"/>
      <c r="J3769" s="57"/>
    </row>
    <row r="3770" spans="1:10" ht="18" x14ac:dyDescent="0.2">
      <c r="A3770" s="16">
        <v>41709</v>
      </c>
      <c r="B3770" s="1">
        <v>20.7118</v>
      </c>
      <c r="C3770" s="2">
        <v>20.857800000000001</v>
      </c>
      <c r="D3770" s="63"/>
      <c r="F3770" s="60"/>
      <c r="G3770" s="60"/>
      <c r="I3770" s="57"/>
      <c r="J3770" s="57"/>
    </row>
    <row r="3771" spans="1:10" ht="18" x14ac:dyDescent="0.2">
      <c r="A3771" s="16">
        <v>41710</v>
      </c>
      <c r="B3771" s="1">
        <v>20.717099999999999</v>
      </c>
      <c r="C3771" s="2">
        <v>20.8629</v>
      </c>
      <c r="D3771" s="63"/>
      <c r="F3771" s="60"/>
      <c r="G3771" s="60"/>
      <c r="I3771" s="57"/>
      <c r="J3771" s="57"/>
    </row>
    <row r="3772" spans="1:10" ht="18" x14ac:dyDescent="0.2">
      <c r="A3772" s="16">
        <v>41711</v>
      </c>
      <c r="B3772" s="1">
        <v>20.7256</v>
      </c>
      <c r="C3772" s="2">
        <v>20.871500000000001</v>
      </c>
      <c r="D3772" s="63"/>
      <c r="F3772" s="60"/>
      <c r="G3772" s="60"/>
      <c r="I3772" s="57"/>
      <c r="J3772" s="57"/>
    </row>
    <row r="3773" spans="1:10" ht="18" x14ac:dyDescent="0.2">
      <c r="A3773" s="16">
        <v>41712</v>
      </c>
      <c r="B3773" s="1">
        <v>20.734200000000001</v>
      </c>
      <c r="C3773" s="2">
        <v>20.879200000000001</v>
      </c>
      <c r="D3773" s="63"/>
      <c r="F3773" s="60"/>
      <c r="G3773" s="60"/>
      <c r="I3773" s="57"/>
      <c r="J3773" s="57"/>
    </row>
    <row r="3774" spans="1:10" ht="18" x14ac:dyDescent="0.2">
      <c r="A3774" s="16">
        <v>41715</v>
      </c>
      <c r="B3774" s="1">
        <v>20.7376</v>
      </c>
      <c r="C3774" s="2">
        <v>20.883500000000002</v>
      </c>
      <c r="D3774" s="63"/>
      <c r="F3774" s="60"/>
      <c r="G3774" s="60"/>
      <c r="I3774" s="57"/>
      <c r="J3774" s="57"/>
    </row>
    <row r="3775" spans="1:10" ht="18" x14ac:dyDescent="0.2">
      <c r="A3775" s="16">
        <v>41716</v>
      </c>
      <c r="B3775" s="1">
        <v>20.741199999999999</v>
      </c>
      <c r="C3775" s="2">
        <v>20.886299999999999</v>
      </c>
      <c r="D3775" s="63"/>
      <c r="F3775" s="60"/>
      <c r="G3775" s="60"/>
      <c r="I3775" s="57"/>
      <c r="J3775" s="57"/>
    </row>
    <row r="3776" spans="1:10" ht="18" x14ac:dyDescent="0.2">
      <c r="A3776" s="16">
        <v>41717</v>
      </c>
      <c r="B3776" s="1">
        <v>20.744599999999998</v>
      </c>
      <c r="C3776" s="2">
        <v>20.8902</v>
      </c>
      <c r="D3776" s="63"/>
      <c r="F3776" s="60"/>
      <c r="G3776" s="60"/>
      <c r="I3776" s="57"/>
      <c r="J3776" s="57"/>
    </row>
    <row r="3777" spans="1:10" ht="18" x14ac:dyDescent="0.2">
      <c r="A3777" s="16">
        <v>41718</v>
      </c>
      <c r="B3777" s="1">
        <v>20.7498</v>
      </c>
      <c r="C3777" s="2">
        <v>20.895700000000001</v>
      </c>
      <c r="D3777" s="63"/>
      <c r="F3777" s="60"/>
      <c r="G3777" s="60"/>
      <c r="I3777" s="57"/>
      <c r="J3777" s="57"/>
    </row>
    <row r="3778" spans="1:10" ht="18" x14ac:dyDescent="0.2">
      <c r="A3778" s="16">
        <v>41719</v>
      </c>
      <c r="B3778" s="1">
        <v>20.754999999999999</v>
      </c>
      <c r="C3778" s="2">
        <v>20.9</v>
      </c>
      <c r="D3778" s="63"/>
      <c r="F3778" s="60"/>
      <c r="G3778" s="60"/>
      <c r="I3778" s="57"/>
      <c r="J3778" s="57"/>
    </row>
    <row r="3779" spans="1:10" ht="18" x14ac:dyDescent="0.2">
      <c r="A3779" s="16">
        <v>41722</v>
      </c>
      <c r="B3779" s="1">
        <v>20.756799999999998</v>
      </c>
      <c r="C3779" s="2">
        <v>20.9023</v>
      </c>
      <c r="D3779" s="63"/>
      <c r="F3779" s="60"/>
      <c r="G3779" s="60"/>
      <c r="I3779" s="57"/>
      <c r="J3779" s="57"/>
    </row>
    <row r="3780" spans="1:10" ht="18" x14ac:dyDescent="0.2">
      <c r="A3780" s="16">
        <v>41723</v>
      </c>
      <c r="B3780" s="1">
        <v>20.758600000000001</v>
      </c>
      <c r="C3780" s="2">
        <v>20.904</v>
      </c>
      <c r="D3780" s="63"/>
      <c r="F3780" s="60"/>
      <c r="G3780" s="60"/>
      <c r="I3780" s="57"/>
      <c r="J3780" s="57"/>
    </row>
    <row r="3781" spans="1:10" ht="18" x14ac:dyDescent="0.2">
      <c r="A3781" s="16">
        <v>41724</v>
      </c>
      <c r="B3781" s="1">
        <v>20.760400000000001</v>
      </c>
      <c r="C3781" s="2">
        <v>20.904499999999999</v>
      </c>
      <c r="D3781" s="63"/>
      <c r="F3781" s="60"/>
      <c r="G3781" s="60"/>
      <c r="I3781" s="57"/>
      <c r="J3781" s="57"/>
    </row>
    <row r="3782" spans="1:10" ht="18" x14ac:dyDescent="0.2">
      <c r="A3782" s="16">
        <v>41725</v>
      </c>
      <c r="B3782" s="1">
        <v>20.757899999999999</v>
      </c>
      <c r="C3782" s="2">
        <v>20.902899999999999</v>
      </c>
      <c r="D3782" s="63"/>
      <c r="F3782" s="60"/>
      <c r="G3782" s="60"/>
      <c r="I3782" s="57"/>
      <c r="J3782" s="57"/>
    </row>
    <row r="3783" spans="1:10" ht="18" x14ac:dyDescent="0.2">
      <c r="A3783" s="16">
        <v>41726</v>
      </c>
      <c r="B3783" s="1">
        <v>20.755500000000001</v>
      </c>
      <c r="C3783" s="2">
        <v>20.8995</v>
      </c>
      <c r="D3783" s="63"/>
      <c r="F3783" s="60"/>
      <c r="G3783" s="60"/>
      <c r="I3783" s="57"/>
      <c r="J3783" s="57"/>
    </row>
    <row r="3784" spans="1:10" ht="18.75" thickBot="1" x14ac:dyDescent="0.25">
      <c r="A3784" s="21">
        <v>41729</v>
      </c>
      <c r="B3784" s="25">
        <v>20.751300000000001</v>
      </c>
      <c r="C3784" s="26">
        <v>20.896100000000001</v>
      </c>
      <c r="D3784" s="63"/>
      <c r="F3784" s="60"/>
      <c r="G3784" s="60"/>
      <c r="I3784" s="57"/>
      <c r="J3784" s="57"/>
    </row>
    <row r="3785" spans="1:10" ht="21.75" thickBot="1" x14ac:dyDescent="0.25">
      <c r="A3785" s="18" t="s">
        <v>11</v>
      </c>
      <c r="B3785" s="12">
        <f>+AVERAGE(B3786:B3803)</f>
        <v>20.774422222222221</v>
      </c>
      <c r="C3785" s="13">
        <f>+AVERAGE(C3786:C3803)</f>
        <v>20.919916666666666</v>
      </c>
      <c r="D3785" s="63"/>
      <c r="F3785" s="60"/>
      <c r="G3785" s="60"/>
      <c r="I3785" s="57"/>
      <c r="J3785" s="57"/>
    </row>
    <row r="3786" spans="1:10" ht="18" x14ac:dyDescent="0.2">
      <c r="A3786" s="22">
        <v>41730</v>
      </c>
      <c r="B3786" s="28">
        <v>20.747</v>
      </c>
      <c r="C3786" s="29">
        <v>20.891300000000001</v>
      </c>
      <c r="D3786" s="63"/>
      <c r="F3786" s="60"/>
      <c r="G3786" s="60"/>
      <c r="I3786" s="57"/>
      <c r="J3786" s="57"/>
    </row>
    <row r="3787" spans="1:10" ht="18" x14ac:dyDescent="0.2">
      <c r="A3787" s="17">
        <v>41731</v>
      </c>
      <c r="B3787" s="23">
        <v>20.742899999999999</v>
      </c>
      <c r="C3787" s="24">
        <v>20.887499999999999</v>
      </c>
      <c r="D3787" s="63"/>
      <c r="F3787" s="60"/>
      <c r="G3787" s="60"/>
      <c r="I3787" s="57"/>
      <c r="J3787" s="57"/>
    </row>
    <row r="3788" spans="1:10" ht="18" x14ac:dyDescent="0.2">
      <c r="A3788" s="17">
        <v>41732</v>
      </c>
      <c r="B3788" s="23">
        <v>20.7437</v>
      </c>
      <c r="C3788" s="24">
        <v>20.888200000000001</v>
      </c>
      <c r="D3788" s="63"/>
      <c r="F3788" s="60"/>
      <c r="G3788" s="60"/>
      <c r="I3788" s="57"/>
      <c r="J3788" s="57"/>
    </row>
    <row r="3789" spans="1:10" ht="18" x14ac:dyDescent="0.2">
      <c r="A3789" s="17">
        <v>41733</v>
      </c>
      <c r="B3789" s="23">
        <v>20.744800000000001</v>
      </c>
      <c r="C3789" s="24">
        <v>20.890699999999999</v>
      </c>
      <c r="D3789" s="63"/>
      <c r="F3789" s="60"/>
      <c r="G3789" s="60"/>
      <c r="I3789" s="57"/>
      <c r="J3789" s="57"/>
    </row>
    <row r="3790" spans="1:10" ht="18" x14ac:dyDescent="0.2">
      <c r="A3790" s="17">
        <v>41736</v>
      </c>
      <c r="B3790" s="23">
        <v>20.75</v>
      </c>
      <c r="C3790" s="24">
        <v>20.895800000000001</v>
      </c>
      <c r="D3790" s="63"/>
      <c r="F3790" s="60"/>
      <c r="G3790" s="60"/>
      <c r="I3790" s="57"/>
      <c r="J3790" s="57"/>
    </row>
    <row r="3791" spans="1:10" ht="18" x14ac:dyDescent="0.2">
      <c r="A3791" s="17">
        <v>41737</v>
      </c>
      <c r="B3791" s="23">
        <v>20.755400000000002</v>
      </c>
      <c r="C3791" s="24">
        <v>20.901299999999999</v>
      </c>
      <c r="D3791" s="63"/>
      <c r="F3791" s="60"/>
      <c r="G3791" s="60"/>
      <c r="I3791" s="57"/>
      <c r="J3791" s="57"/>
    </row>
    <row r="3792" spans="1:10" ht="18" x14ac:dyDescent="0.2">
      <c r="A3792" s="17">
        <v>41738</v>
      </c>
      <c r="B3792" s="23">
        <v>20.760999999999999</v>
      </c>
      <c r="C3792" s="24">
        <v>20.9072</v>
      </c>
      <c r="D3792" s="63"/>
      <c r="F3792" s="60"/>
      <c r="G3792" s="60"/>
      <c r="I3792" s="57"/>
      <c r="J3792" s="57"/>
    </row>
    <row r="3793" spans="1:10" ht="18" x14ac:dyDescent="0.2">
      <c r="A3793" s="17">
        <v>41739</v>
      </c>
      <c r="B3793" s="23">
        <v>20.770099999999999</v>
      </c>
      <c r="C3793" s="24">
        <v>20.916699999999999</v>
      </c>
      <c r="D3793" s="63"/>
      <c r="F3793" s="60"/>
      <c r="G3793" s="60"/>
      <c r="I3793" s="57"/>
      <c r="J3793" s="57"/>
    </row>
    <row r="3794" spans="1:10" ht="18" x14ac:dyDescent="0.2">
      <c r="A3794" s="17">
        <v>41740</v>
      </c>
      <c r="B3794" s="23">
        <v>20.779499999999999</v>
      </c>
      <c r="C3794" s="24">
        <v>20.924800000000001</v>
      </c>
      <c r="D3794" s="63"/>
      <c r="F3794" s="60"/>
      <c r="G3794" s="60"/>
      <c r="I3794" s="57"/>
      <c r="J3794" s="57"/>
    </row>
    <row r="3795" spans="1:10" ht="18" x14ac:dyDescent="0.2">
      <c r="A3795" s="17">
        <v>41744</v>
      </c>
      <c r="B3795" s="23">
        <v>20.782900000000001</v>
      </c>
      <c r="C3795" s="24">
        <v>20.927900000000001</v>
      </c>
      <c r="D3795" s="63"/>
      <c r="F3795" s="60"/>
      <c r="G3795" s="60"/>
      <c r="I3795" s="57"/>
      <c r="J3795" s="57"/>
    </row>
    <row r="3796" spans="1:10" ht="18" x14ac:dyDescent="0.2">
      <c r="A3796" s="17">
        <v>41750</v>
      </c>
      <c r="B3796" s="23">
        <v>20.783000000000001</v>
      </c>
      <c r="C3796" s="24">
        <v>20.928799999999999</v>
      </c>
      <c r="D3796" s="63"/>
      <c r="F3796" s="60"/>
      <c r="G3796" s="60"/>
      <c r="I3796" s="57"/>
      <c r="J3796" s="57"/>
    </row>
    <row r="3797" spans="1:10" ht="18" x14ac:dyDescent="0.2">
      <c r="A3797" s="17">
        <v>41751</v>
      </c>
      <c r="B3797" s="23">
        <v>20.786300000000001</v>
      </c>
      <c r="C3797" s="24">
        <v>20.932300000000001</v>
      </c>
      <c r="D3797" s="63"/>
      <c r="F3797" s="60"/>
      <c r="G3797" s="60"/>
      <c r="I3797" s="57"/>
      <c r="J3797" s="57"/>
    </row>
    <row r="3798" spans="1:10" ht="18" x14ac:dyDescent="0.2">
      <c r="A3798" s="17">
        <v>41752</v>
      </c>
      <c r="B3798" s="23">
        <v>20.7896</v>
      </c>
      <c r="C3798" s="24">
        <v>20.934200000000001</v>
      </c>
      <c r="D3798" s="63"/>
      <c r="F3798" s="60"/>
      <c r="G3798" s="60"/>
      <c r="I3798" s="57"/>
      <c r="J3798" s="57"/>
    </row>
    <row r="3799" spans="1:10" ht="18" x14ac:dyDescent="0.2">
      <c r="A3799" s="16">
        <v>41753</v>
      </c>
      <c r="B3799" s="1">
        <v>20.794899999999998</v>
      </c>
      <c r="C3799" s="2">
        <v>20.940799999999999</v>
      </c>
      <c r="D3799" s="63"/>
      <c r="F3799" s="60"/>
      <c r="G3799" s="60"/>
      <c r="I3799" s="57"/>
      <c r="J3799" s="57"/>
    </row>
    <row r="3800" spans="1:10" ht="18" x14ac:dyDescent="0.2">
      <c r="A3800" s="16">
        <v>41754</v>
      </c>
      <c r="B3800" s="1">
        <v>20.799800000000001</v>
      </c>
      <c r="C3800" s="2">
        <v>20.945799999999998</v>
      </c>
      <c r="D3800" s="63"/>
      <c r="F3800" s="60"/>
      <c r="G3800" s="60"/>
      <c r="I3800" s="57"/>
      <c r="J3800" s="57"/>
    </row>
    <row r="3801" spans="1:10" ht="18" x14ac:dyDescent="0.2">
      <c r="A3801" s="16">
        <v>41757</v>
      </c>
      <c r="B3801" s="1">
        <v>20.801400000000001</v>
      </c>
      <c r="C3801" s="2">
        <v>20.947099999999999</v>
      </c>
      <c r="D3801" s="63"/>
      <c r="F3801" s="60"/>
      <c r="G3801" s="60"/>
      <c r="I3801" s="57"/>
      <c r="J3801" s="57"/>
    </row>
    <row r="3802" spans="1:10" ht="18" x14ac:dyDescent="0.2">
      <c r="A3802" s="16">
        <v>41758</v>
      </c>
      <c r="B3802" s="1">
        <v>20.802900000000001</v>
      </c>
      <c r="C3802" s="2">
        <v>20.948599999999999</v>
      </c>
      <c r="D3802" s="63"/>
      <c r="F3802" s="60"/>
      <c r="G3802" s="60"/>
      <c r="I3802" s="57"/>
      <c r="J3802" s="57"/>
    </row>
    <row r="3803" spans="1:10" ht="18.75" thickBot="1" x14ac:dyDescent="0.25">
      <c r="A3803" s="21">
        <v>41759</v>
      </c>
      <c r="B3803" s="25">
        <v>20.804400000000001</v>
      </c>
      <c r="C3803" s="26">
        <v>20.9495</v>
      </c>
      <c r="D3803" s="63"/>
      <c r="F3803" s="60"/>
      <c r="G3803" s="60"/>
      <c r="I3803" s="57"/>
      <c r="J3803" s="57"/>
    </row>
    <row r="3804" spans="1:10" ht="21.75" thickBot="1" x14ac:dyDescent="0.25">
      <c r="A3804" s="11" t="s">
        <v>21</v>
      </c>
      <c r="B3804" s="12">
        <f>+AVERAGE(B3805:B3825)</f>
        <v>20.821080952380953</v>
      </c>
      <c r="C3804" s="13">
        <f>+AVERAGE(C3805:C3825)</f>
        <v>20.965971428571429</v>
      </c>
      <c r="D3804" s="63"/>
      <c r="F3804" s="60"/>
      <c r="G3804" s="60"/>
      <c r="I3804" s="57"/>
      <c r="J3804" s="57"/>
    </row>
    <row r="3805" spans="1:10" ht="18" x14ac:dyDescent="0.2">
      <c r="A3805" s="3">
        <v>41761</v>
      </c>
      <c r="B3805" s="14">
        <v>20.805299999999999</v>
      </c>
      <c r="C3805" s="15">
        <v>20.950900000000001</v>
      </c>
      <c r="D3805" s="63"/>
      <c r="F3805" s="60"/>
      <c r="G3805" s="60"/>
      <c r="I3805" s="57"/>
      <c r="J3805" s="57"/>
    </row>
    <row r="3806" spans="1:10" ht="18" x14ac:dyDescent="0.2">
      <c r="A3806" s="16">
        <v>41764</v>
      </c>
      <c r="B3806" s="1">
        <v>20.8066</v>
      </c>
      <c r="C3806" s="2">
        <v>20.952100000000002</v>
      </c>
      <c r="D3806" s="63"/>
      <c r="F3806" s="60"/>
      <c r="G3806" s="60"/>
      <c r="I3806" s="57"/>
      <c r="J3806" s="57"/>
    </row>
    <row r="3807" spans="1:10" ht="18" x14ac:dyDescent="0.2">
      <c r="A3807" s="16">
        <v>41765</v>
      </c>
      <c r="B3807" s="1">
        <v>20.8063</v>
      </c>
      <c r="C3807" s="2">
        <v>20.9498</v>
      </c>
      <c r="D3807" s="63"/>
      <c r="F3807" s="60"/>
      <c r="G3807" s="60"/>
      <c r="I3807" s="57"/>
      <c r="J3807" s="57"/>
    </row>
    <row r="3808" spans="1:10" ht="18" x14ac:dyDescent="0.2">
      <c r="A3808" s="16">
        <v>41766</v>
      </c>
      <c r="B3808" s="1">
        <v>20.806000000000001</v>
      </c>
      <c r="C3808" s="2">
        <v>20.9498</v>
      </c>
      <c r="D3808" s="63"/>
      <c r="F3808" s="60"/>
      <c r="G3808" s="60"/>
      <c r="I3808" s="57"/>
      <c r="J3808" s="57"/>
    </row>
    <row r="3809" spans="1:10" ht="18" x14ac:dyDescent="0.2">
      <c r="A3809" s="16">
        <v>41767</v>
      </c>
      <c r="B3809" s="1">
        <v>20.805599999999998</v>
      </c>
      <c r="C3809" s="2">
        <v>20.9499</v>
      </c>
      <c r="D3809" s="63"/>
      <c r="F3809" s="60"/>
      <c r="G3809" s="60"/>
      <c r="I3809" s="57"/>
      <c r="J3809" s="57"/>
    </row>
    <row r="3810" spans="1:10" ht="18" x14ac:dyDescent="0.2">
      <c r="A3810" s="16">
        <v>41768</v>
      </c>
      <c r="B3810" s="1">
        <v>20.8063</v>
      </c>
      <c r="C3810" s="2">
        <v>20.951499999999999</v>
      </c>
      <c r="D3810" s="63"/>
      <c r="F3810" s="60"/>
      <c r="G3810" s="60"/>
      <c r="I3810" s="57"/>
      <c r="J3810" s="57"/>
    </row>
    <row r="3811" spans="1:10" ht="18" x14ac:dyDescent="0.2">
      <c r="A3811" s="16">
        <v>41771</v>
      </c>
      <c r="B3811" s="1">
        <v>20.807099999999998</v>
      </c>
      <c r="C3811" s="2">
        <v>20.952200000000001</v>
      </c>
      <c r="D3811" s="63"/>
      <c r="F3811" s="60"/>
      <c r="G3811" s="60"/>
      <c r="I3811" s="57"/>
      <c r="J3811" s="57"/>
    </row>
    <row r="3812" spans="1:10" ht="18" x14ac:dyDescent="0.2">
      <c r="A3812" s="16">
        <v>41772</v>
      </c>
      <c r="B3812" s="1">
        <v>20.808</v>
      </c>
      <c r="C3812" s="2">
        <v>20.953800000000001</v>
      </c>
      <c r="D3812" s="63"/>
      <c r="F3812" s="60"/>
      <c r="G3812" s="60"/>
      <c r="I3812" s="57"/>
      <c r="J3812" s="57"/>
    </row>
    <row r="3813" spans="1:10" ht="18" x14ac:dyDescent="0.2">
      <c r="A3813" s="16">
        <v>41773</v>
      </c>
      <c r="B3813" s="1">
        <v>20.8093</v>
      </c>
      <c r="C3813" s="2">
        <v>20.954999999999998</v>
      </c>
      <c r="D3813" s="63"/>
      <c r="F3813" s="60"/>
      <c r="G3813" s="60"/>
      <c r="I3813" s="57"/>
      <c r="J3813" s="57"/>
    </row>
    <row r="3814" spans="1:10" ht="18" x14ac:dyDescent="0.2">
      <c r="A3814" s="16">
        <v>41774</v>
      </c>
      <c r="B3814" s="1">
        <v>20.810500000000001</v>
      </c>
      <c r="C3814" s="2">
        <v>20.956499999999998</v>
      </c>
      <c r="D3814" s="63"/>
      <c r="F3814" s="60"/>
      <c r="G3814" s="60"/>
      <c r="I3814" s="57"/>
      <c r="J3814" s="57"/>
    </row>
    <row r="3815" spans="1:10" ht="18" x14ac:dyDescent="0.2">
      <c r="A3815" s="16">
        <v>41775</v>
      </c>
      <c r="B3815" s="1">
        <v>20.833200000000001</v>
      </c>
      <c r="C3815" s="2">
        <v>20.9542</v>
      </c>
      <c r="D3815" s="63"/>
      <c r="F3815" s="60"/>
      <c r="G3815" s="60"/>
      <c r="I3815" s="57"/>
      <c r="J3815" s="57"/>
    </row>
    <row r="3816" spans="1:10" ht="18" x14ac:dyDescent="0.2">
      <c r="A3816" s="16">
        <v>41778</v>
      </c>
      <c r="B3816" s="1">
        <v>20.816199999999998</v>
      </c>
      <c r="C3816" s="2">
        <v>20.962900000000001</v>
      </c>
      <c r="D3816" s="63"/>
      <c r="F3816" s="60"/>
      <c r="G3816" s="60"/>
      <c r="I3816" s="57"/>
      <c r="J3816" s="57"/>
    </row>
    <row r="3817" spans="1:10" ht="18" x14ac:dyDescent="0.2">
      <c r="A3817" s="16">
        <v>41779</v>
      </c>
      <c r="B3817" s="1">
        <v>20.818300000000001</v>
      </c>
      <c r="C3817" s="2">
        <v>20.964600000000001</v>
      </c>
      <c r="D3817" s="63"/>
      <c r="F3817" s="60"/>
      <c r="G3817" s="60"/>
      <c r="I3817" s="57"/>
      <c r="J3817" s="57"/>
    </row>
    <row r="3818" spans="1:10" ht="18" x14ac:dyDescent="0.2">
      <c r="A3818" s="16">
        <v>41780</v>
      </c>
      <c r="B3818" s="1">
        <v>20.820699999999999</v>
      </c>
      <c r="C3818" s="2">
        <v>20.966699999999999</v>
      </c>
      <c r="D3818" s="63"/>
      <c r="F3818" s="60"/>
      <c r="G3818" s="60"/>
      <c r="I3818" s="57"/>
      <c r="J3818" s="57"/>
    </row>
    <row r="3819" spans="1:10" ht="18" x14ac:dyDescent="0.2">
      <c r="A3819" s="16">
        <v>41781</v>
      </c>
      <c r="B3819" s="1">
        <v>20.822900000000001</v>
      </c>
      <c r="C3819" s="2">
        <v>20.970099999999999</v>
      </c>
      <c r="D3819" s="63"/>
      <c r="F3819" s="60"/>
      <c r="G3819" s="60"/>
      <c r="I3819" s="57"/>
      <c r="J3819" s="57"/>
    </row>
    <row r="3820" spans="1:10" ht="18" x14ac:dyDescent="0.2">
      <c r="A3820" s="16">
        <v>41782</v>
      </c>
      <c r="B3820" s="1">
        <v>20.8292</v>
      </c>
      <c r="C3820" s="2">
        <v>20.976299999999998</v>
      </c>
      <c r="D3820" s="63"/>
      <c r="F3820" s="60"/>
      <c r="G3820" s="60"/>
      <c r="I3820" s="57"/>
      <c r="J3820" s="57"/>
    </row>
    <row r="3821" spans="1:10" ht="18" x14ac:dyDescent="0.2">
      <c r="A3821" s="16">
        <v>41785</v>
      </c>
      <c r="B3821" s="1">
        <v>20.835699999999999</v>
      </c>
      <c r="C3821" s="2">
        <v>20.982900000000001</v>
      </c>
      <c r="D3821" s="63"/>
      <c r="F3821" s="60"/>
      <c r="G3821" s="60"/>
      <c r="I3821" s="57"/>
      <c r="J3821" s="57"/>
    </row>
    <row r="3822" spans="1:10" ht="18" x14ac:dyDescent="0.2">
      <c r="A3822" s="16">
        <v>41786</v>
      </c>
      <c r="B3822" s="1">
        <v>20.8398</v>
      </c>
      <c r="C3822" s="2">
        <v>20.9876</v>
      </c>
      <c r="D3822" s="63"/>
      <c r="F3822" s="60"/>
      <c r="G3822" s="60"/>
      <c r="I3822" s="57"/>
      <c r="J3822" s="57"/>
    </row>
    <row r="3823" spans="1:10" ht="18" x14ac:dyDescent="0.2">
      <c r="A3823" s="16">
        <v>41787</v>
      </c>
      <c r="B3823" s="1">
        <v>20.845600000000001</v>
      </c>
      <c r="C3823" s="2">
        <v>20.992799999999999</v>
      </c>
      <c r="D3823" s="63"/>
      <c r="F3823" s="60"/>
      <c r="G3823" s="60"/>
      <c r="I3823" s="57"/>
      <c r="J3823" s="57"/>
    </row>
    <row r="3824" spans="1:10" ht="18" x14ac:dyDescent="0.2">
      <c r="A3824" s="16">
        <v>41788</v>
      </c>
      <c r="B3824" s="1">
        <v>20.8506</v>
      </c>
      <c r="C3824" s="2">
        <v>20.998999999999999</v>
      </c>
      <c r="D3824" s="63"/>
      <c r="F3824" s="60"/>
      <c r="G3824" s="60"/>
      <c r="I3824" s="57"/>
      <c r="J3824" s="57"/>
    </row>
    <row r="3825" spans="1:10" ht="18.75" thickBot="1" x14ac:dyDescent="0.25">
      <c r="A3825" s="21">
        <v>41789</v>
      </c>
      <c r="B3825" s="25">
        <v>20.859500000000001</v>
      </c>
      <c r="C3825" s="26">
        <v>21.006799999999998</v>
      </c>
      <c r="D3825" s="63"/>
      <c r="F3825" s="60"/>
      <c r="G3825" s="60"/>
      <c r="I3825" s="57"/>
      <c r="J3825" s="57"/>
    </row>
    <row r="3826" spans="1:10" ht="21.75" thickBot="1" x14ac:dyDescent="0.25">
      <c r="A3826" s="11" t="s">
        <v>22</v>
      </c>
      <c r="B3826" s="12">
        <f>+AVERAGE(B3827:B3847)</f>
        <v>20.919928571428564</v>
      </c>
      <c r="C3826" s="13">
        <f>+AVERAGE(C3827:C3847)</f>
        <v>21.067985714285719</v>
      </c>
      <c r="D3826" s="63"/>
      <c r="F3826" s="60"/>
      <c r="G3826" s="60"/>
      <c r="I3826" s="57"/>
      <c r="J3826" s="57"/>
    </row>
    <row r="3827" spans="1:10" ht="18" x14ac:dyDescent="0.2">
      <c r="A3827" s="16">
        <v>41792</v>
      </c>
      <c r="B3827" s="1">
        <v>20.8675</v>
      </c>
      <c r="C3827" s="2">
        <v>21.0151</v>
      </c>
      <c r="D3827" s="63"/>
      <c r="F3827" s="60"/>
      <c r="G3827" s="60"/>
      <c r="I3827" s="57"/>
      <c r="J3827" s="57"/>
    </row>
    <row r="3828" spans="1:10" ht="18" x14ac:dyDescent="0.2">
      <c r="A3828" s="16">
        <v>41793</v>
      </c>
      <c r="B3828" s="1">
        <v>20.871300000000002</v>
      </c>
      <c r="C3828" s="2">
        <v>21.0183</v>
      </c>
      <c r="D3828" s="63"/>
      <c r="F3828" s="60"/>
      <c r="G3828" s="60"/>
      <c r="I3828" s="57"/>
      <c r="J3828" s="57"/>
    </row>
    <row r="3829" spans="1:10" ht="18" x14ac:dyDescent="0.2">
      <c r="A3829" s="16">
        <v>41794</v>
      </c>
      <c r="B3829" s="1">
        <v>20.874500000000001</v>
      </c>
      <c r="C3829" s="2">
        <v>21.021899999999999</v>
      </c>
      <c r="D3829" s="63"/>
      <c r="F3829" s="60"/>
      <c r="G3829" s="60"/>
      <c r="I3829" s="57"/>
      <c r="J3829" s="57"/>
    </row>
    <row r="3830" spans="1:10" ht="18" x14ac:dyDescent="0.2">
      <c r="A3830" s="16">
        <v>41795</v>
      </c>
      <c r="B3830" s="1">
        <v>20.879300000000001</v>
      </c>
      <c r="C3830" s="2">
        <v>21.032900000000001</v>
      </c>
      <c r="D3830" s="63"/>
      <c r="F3830" s="60"/>
      <c r="G3830" s="60"/>
      <c r="I3830" s="57"/>
      <c r="J3830" s="57"/>
    </row>
    <row r="3831" spans="1:10" ht="18" x14ac:dyDescent="0.2">
      <c r="A3831" s="16">
        <v>41796</v>
      </c>
      <c r="B3831" s="1">
        <v>20.885999999999999</v>
      </c>
      <c r="C3831" s="2">
        <v>21.034099999999999</v>
      </c>
      <c r="D3831" s="63"/>
      <c r="F3831" s="60"/>
      <c r="G3831" s="60"/>
      <c r="I3831" s="57"/>
      <c r="J3831" s="57"/>
    </row>
    <row r="3832" spans="1:10" ht="18" x14ac:dyDescent="0.2">
      <c r="A3832" s="16">
        <v>41799</v>
      </c>
      <c r="B3832" s="1">
        <v>20.893799999999999</v>
      </c>
      <c r="C3832" s="2">
        <v>21.041699999999999</v>
      </c>
      <c r="D3832" s="63"/>
      <c r="F3832" s="60"/>
      <c r="G3832" s="60"/>
      <c r="I3832" s="57"/>
      <c r="J3832" s="57"/>
    </row>
    <row r="3833" spans="1:10" ht="18" x14ac:dyDescent="0.2">
      <c r="A3833" s="16">
        <v>41800</v>
      </c>
      <c r="B3833" s="1">
        <v>20.8978</v>
      </c>
      <c r="C3833" s="2">
        <v>21.044799999999999</v>
      </c>
      <c r="D3833" s="63"/>
      <c r="F3833" s="60"/>
      <c r="G3833" s="60"/>
      <c r="I3833" s="57"/>
      <c r="J3833" s="57"/>
    </row>
    <row r="3834" spans="1:10" ht="18" x14ac:dyDescent="0.2">
      <c r="A3834" s="16">
        <v>41801</v>
      </c>
      <c r="B3834" s="1">
        <v>20.902200000000001</v>
      </c>
      <c r="C3834" s="2">
        <v>21.049700000000001</v>
      </c>
      <c r="D3834" s="63"/>
      <c r="F3834" s="60"/>
      <c r="G3834" s="60"/>
      <c r="I3834" s="57"/>
      <c r="J3834" s="57"/>
    </row>
    <row r="3835" spans="1:10" ht="18" x14ac:dyDescent="0.2">
      <c r="A3835" s="16">
        <v>41802</v>
      </c>
      <c r="B3835" s="1">
        <v>20.906400000000001</v>
      </c>
      <c r="C3835" s="2">
        <v>21.054099999999998</v>
      </c>
      <c r="D3835" s="63"/>
      <c r="F3835" s="60"/>
      <c r="G3835" s="60"/>
      <c r="I3835" s="57"/>
      <c r="J3835" s="57"/>
    </row>
    <row r="3836" spans="1:10" ht="18" x14ac:dyDescent="0.2">
      <c r="A3836" s="16">
        <v>41803</v>
      </c>
      <c r="B3836" s="1">
        <v>20.914300000000001</v>
      </c>
      <c r="C3836" s="2">
        <v>21.062200000000001</v>
      </c>
      <c r="D3836" s="63"/>
      <c r="F3836" s="60"/>
      <c r="G3836" s="60"/>
      <c r="I3836" s="57"/>
      <c r="J3836" s="57"/>
    </row>
    <row r="3837" spans="1:10" ht="18" x14ac:dyDescent="0.2">
      <c r="A3837" s="16">
        <v>41806</v>
      </c>
      <c r="B3837" s="1">
        <v>20.921800000000001</v>
      </c>
      <c r="C3837" s="2">
        <v>21.0703</v>
      </c>
      <c r="D3837" s="63"/>
      <c r="F3837" s="60"/>
      <c r="G3837" s="60"/>
      <c r="I3837" s="57"/>
      <c r="J3837" s="57"/>
    </row>
    <row r="3838" spans="1:10" ht="18" x14ac:dyDescent="0.2">
      <c r="A3838" s="16">
        <v>41807</v>
      </c>
      <c r="B3838" s="1">
        <v>20.926200000000001</v>
      </c>
      <c r="C3838" s="2">
        <v>21.074100000000001</v>
      </c>
      <c r="D3838" s="63"/>
      <c r="F3838" s="60"/>
      <c r="G3838" s="60"/>
      <c r="I3838" s="57"/>
      <c r="J3838" s="57"/>
    </row>
    <row r="3839" spans="1:10" ht="18" x14ac:dyDescent="0.2">
      <c r="A3839" s="16">
        <v>41808</v>
      </c>
      <c r="B3839" s="1">
        <v>20.930299999999999</v>
      </c>
      <c r="C3839" s="2">
        <v>21.0777</v>
      </c>
      <c r="D3839" s="63"/>
      <c r="F3839" s="60"/>
      <c r="G3839" s="60"/>
      <c r="I3839" s="57"/>
      <c r="J3839" s="57"/>
    </row>
    <row r="3840" spans="1:10" ht="18" x14ac:dyDescent="0.2">
      <c r="A3840" s="16">
        <v>41809</v>
      </c>
      <c r="B3840" s="1">
        <v>20.935300000000002</v>
      </c>
      <c r="C3840" s="2">
        <v>21.082999999999998</v>
      </c>
      <c r="D3840" s="63"/>
      <c r="F3840" s="60"/>
      <c r="G3840" s="60"/>
      <c r="I3840" s="57"/>
      <c r="J3840" s="57"/>
    </row>
    <row r="3841" spans="1:10" ht="18" x14ac:dyDescent="0.2">
      <c r="A3841" s="16">
        <v>41810</v>
      </c>
      <c r="B3841" s="1">
        <v>20.943000000000001</v>
      </c>
      <c r="C3841" s="2">
        <v>21.091200000000001</v>
      </c>
      <c r="D3841" s="63"/>
      <c r="F3841" s="60"/>
      <c r="G3841" s="60"/>
      <c r="I3841" s="57"/>
      <c r="J3841" s="57"/>
    </row>
    <row r="3842" spans="1:10" ht="18" x14ac:dyDescent="0.2">
      <c r="A3842" s="16">
        <v>41813</v>
      </c>
      <c r="B3842" s="1">
        <v>20.9512</v>
      </c>
      <c r="C3842" s="2">
        <v>21.099799999999998</v>
      </c>
      <c r="D3842" s="63"/>
      <c r="F3842" s="60"/>
      <c r="G3842" s="60"/>
      <c r="I3842" s="57"/>
      <c r="J3842" s="57"/>
    </row>
    <row r="3843" spans="1:10" ht="18" x14ac:dyDescent="0.2">
      <c r="A3843" s="16">
        <v>41814</v>
      </c>
      <c r="B3843" s="1">
        <v>20.954499999999999</v>
      </c>
      <c r="C3843" s="2">
        <v>21.103400000000001</v>
      </c>
      <c r="D3843" s="63"/>
      <c r="F3843" s="60"/>
      <c r="G3843" s="60"/>
      <c r="I3843" s="57"/>
      <c r="J3843" s="57"/>
    </row>
    <row r="3844" spans="1:10" ht="18" x14ac:dyDescent="0.2">
      <c r="A3844" s="16">
        <v>41815</v>
      </c>
      <c r="B3844" s="1">
        <v>20.959599999999998</v>
      </c>
      <c r="C3844" s="2">
        <v>21.106999999999999</v>
      </c>
      <c r="D3844" s="63"/>
      <c r="F3844" s="60"/>
      <c r="G3844" s="60"/>
      <c r="I3844" s="57"/>
      <c r="J3844" s="57"/>
    </row>
    <row r="3845" spans="1:10" ht="18" x14ac:dyDescent="0.2">
      <c r="A3845" s="16">
        <v>41816</v>
      </c>
      <c r="B3845" s="1">
        <v>20.9636</v>
      </c>
      <c r="C3845" s="2">
        <v>21.112200000000001</v>
      </c>
      <c r="D3845" s="63"/>
      <c r="F3845" s="60"/>
      <c r="G3845" s="60"/>
      <c r="I3845" s="57"/>
      <c r="J3845" s="57"/>
    </row>
    <row r="3846" spans="1:10" ht="18" x14ac:dyDescent="0.2">
      <c r="A3846" s="16">
        <v>41817</v>
      </c>
      <c r="B3846" s="1">
        <v>20.9681</v>
      </c>
      <c r="C3846" s="2">
        <v>21.115200000000002</v>
      </c>
      <c r="D3846" s="63"/>
      <c r="F3846" s="60"/>
      <c r="G3846" s="60"/>
      <c r="I3846" s="57"/>
      <c r="J3846" s="57"/>
    </row>
    <row r="3847" spans="1:10" ht="18.75" thickBot="1" x14ac:dyDescent="0.25">
      <c r="A3847" s="21">
        <v>41820</v>
      </c>
      <c r="B3847" s="25">
        <v>20.971800000000002</v>
      </c>
      <c r="C3847" s="26">
        <v>21.119</v>
      </c>
      <c r="D3847" s="63"/>
      <c r="F3847" s="60"/>
      <c r="G3847" s="60"/>
      <c r="I3847" s="57"/>
      <c r="J3847" s="57"/>
    </row>
    <row r="3848" spans="1:10" ht="21.75" thickBot="1" x14ac:dyDescent="0.25">
      <c r="A3848" s="27" t="s">
        <v>23</v>
      </c>
      <c r="B3848" s="20">
        <f>+AVERAGE(B3849:B3871)</f>
        <v>20.964939130434782</v>
      </c>
      <c r="C3848" s="13">
        <f>+AVERAGE(C3849:C3871)</f>
        <v>21.11122608695652</v>
      </c>
      <c r="D3848" s="63"/>
      <c r="F3848" s="60"/>
      <c r="G3848" s="60"/>
      <c r="I3848" s="57"/>
      <c r="J3848" s="57"/>
    </row>
    <row r="3849" spans="1:10" ht="18" x14ac:dyDescent="0.2">
      <c r="A3849" s="3">
        <v>41821</v>
      </c>
      <c r="B3849" s="1">
        <v>20.971699999999998</v>
      </c>
      <c r="C3849" s="2">
        <v>21.117599999999999</v>
      </c>
      <c r="D3849" s="63"/>
      <c r="F3849" s="60"/>
      <c r="G3849" s="60"/>
      <c r="I3849" s="57"/>
      <c r="J3849" s="57"/>
    </row>
    <row r="3850" spans="1:10" ht="18" x14ac:dyDescent="0.2">
      <c r="A3850" s="16">
        <v>41822</v>
      </c>
      <c r="B3850" s="1">
        <v>20.971499999999999</v>
      </c>
      <c r="C3850" s="2">
        <v>21.116900000000001</v>
      </c>
      <c r="D3850" s="63"/>
      <c r="F3850" s="60"/>
      <c r="G3850" s="60"/>
      <c r="I3850" s="57"/>
      <c r="J3850" s="57"/>
    </row>
    <row r="3851" spans="1:10" ht="18" x14ac:dyDescent="0.2">
      <c r="A3851" s="16">
        <v>41823</v>
      </c>
      <c r="B3851" s="1">
        <v>20.971</v>
      </c>
      <c r="C3851" s="2">
        <v>21.117000000000001</v>
      </c>
      <c r="D3851" s="63"/>
      <c r="F3851" s="60"/>
      <c r="G3851" s="60"/>
      <c r="I3851" s="57"/>
      <c r="J3851" s="57"/>
    </row>
    <row r="3852" spans="1:10" ht="18" x14ac:dyDescent="0.2">
      <c r="A3852" s="16">
        <v>41824</v>
      </c>
      <c r="B3852" s="1">
        <v>20.969200000000001</v>
      </c>
      <c r="C3852" s="2">
        <v>21.114799999999999</v>
      </c>
      <c r="D3852" s="63"/>
      <c r="F3852" s="60"/>
      <c r="G3852" s="60"/>
      <c r="I3852" s="57"/>
      <c r="J3852" s="57"/>
    </row>
    <row r="3853" spans="1:10" ht="18" x14ac:dyDescent="0.2">
      <c r="A3853" s="16">
        <v>41827</v>
      </c>
      <c r="B3853" s="1">
        <v>20.967300000000002</v>
      </c>
      <c r="C3853" s="2">
        <v>21.113299999999999</v>
      </c>
      <c r="D3853" s="63"/>
      <c r="F3853" s="60"/>
      <c r="G3853" s="60"/>
      <c r="I3853" s="57"/>
      <c r="J3853" s="57"/>
    </row>
    <row r="3854" spans="1:10" ht="18" x14ac:dyDescent="0.2">
      <c r="A3854" s="16">
        <v>41828</v>
      </c>
      <c r="B3854" s="1">
        <v>20.965599999999998</v>
      </c>
      <c r="C3854" s="2">
        <v>21.1112</v>
      </c>
      <c r="D3854" s="63"/>
      <c r="F3854" s="60"/>
      <c r="G3854" s="60"/>
      <c r="I3854" s="57"/>
      <c r="J3854" s="57"/>
    </row>
    <row r="3855" spans="1:10" ht="18" x14ac:dyDescent="0.2">
      <c r="A3855" s="16">
        <v>41829</v>
      </c>
      <c r="B3855" s="1">
        <v>20.963999999999999</v>
      </c>
      <c r="C3855" s="2">
        <v>21.109100000000002</v>
      </c>
      <c r="D3855" s="63"/>
      <c r="F3855" s="60"/>
      <c r="G3855" s="60"/>
      <c r="I3855" s="57"/>
      <c r="J3855" s="57"/>
    </row>
    <row r="3856" spans="1:10" ht="18" x14ac:dyDescent="0.2">
      <c r="A3856" s="16">
        <v>41830</v>
      </c>
      <c r="B3856" s="1">
        <v>20.963000000000001</v>
      </c>
      <c r="C3856" s="2">
        <v>21.108000000000001</v>
      </c>
      <c r="D3856" s="63"/>
      <c r="F3856" s="60"/>
      <c r="G3856" s="60"/>
      <c r="I3856" s="57"/>
      <c r="J3856" s="57"/>
    </row>
    <row r="3857" spans="1:10" ht="18" x14ac:dyDescent="0.2">
      <c r="A3857" s="16">
        <v>41831</v>
      </c>
      <c r="B3857" s="1">
        <v>20.960100000000001</v>
      </c>
      <c r="C3857" s="2">
        <v>21.1051</v>
      </c>
      <c r="D3857" s="63"/>
      <c r="F3857" s="60"/>
      <c r="G3857" s="60"/>
      <c r="I3857" s="57"/>
      <c r="J3857" s="57"/>
    </row>
    <row r="3858" spans="1:10" ht="18" x14ac:dyDescent="0.2">
      <c r="A3858" s="16">
        <v>41834</v>
      </c>
      <c r="B3858" s="1">
        <v>20.958200000000001</v>
      </c>
      <c r="C3858" s="2">
        <v>21.104099999999999</v>
      </c>
      <c r="D3858" s="63"/>
      <c r="F3858" s="60"/>
      <c r="G3858" s="60"/>
      <c r="I3858" s="57"/>
      <c r="J3858" s="57"/>
    </row>
    <row r="3859" spans="1:10" ht="18" x14ac:dyDescent="0.2">
      <c r="A3859" s="16">
        <v>41835</v>
      </c>
      <c r="B3859" s="1">
        <v>20.957599999999999</v>
      </c>
      <c r="C3859" s="2">
        <v>21.103100000000001</v>
      </c>
      <c r="D3859" s="63"/>
      <c r="F3859" s="60"/>
      <c r="G3859" s="60"/>
      <c r="I3859" s="57"/>
      <c r="J3859" s="57"/>
    </row>
    <row r="3860" spans="1:10" ht="18" x14ac:dyDescent="0.2">
      <c r="A3860" s="16">
        <v>41836</v>
      </c>
      <c r="B3860" s="1">
        <v>20.957100000000001</v>
      </c>
      <c r="C3860" s="2">
        <v>21.102799999999998</v>
      </c>
      <c r="D3860" s="63"/>
      <c r="F3860" s="60"/>
      <c r="G3860" s="60"/>
      <c r="I3860" s="57"/>
      <c r="J3860" s="57"/>
    </row>
    <row r="3861" spans="1:10" ht="18" x14ac:dyDescent="0.2">
      <c r="A3861" s="16">
        <v>41837</v>
      </c>
      <c r="B3861" s="1">
        <v>20.956600000000002</v>
      </c>
      <c r="C3861" s="2">
        <v>21.102699999999999</v>
      </c>
      <c r="D3861" s="63"/>
      <c r="F3861" s="60"/>
      <c r="G3861" s="60"/>
      <c r="I3861" s="57"/>
      <c r="J3861" s="57"/>
    </row>
    <row r="3862" spans="1:10" ht="18" x14ac:dyDescent="0.2">
      <c r="A3862" s="16">
        <v>41838</v>
      </c>
      <c r="B3862" s="1">
        <v>20.9574</v>
      </c>
      <c r="C3862" s="2">
        <v>21.103300000000001</v>
      </c>
      <c r="D3862" s="63"/>
      <c r="F3862" s="60"/>
      <c r="G3862" s="60"/>
      <c r="I3862" s="57"/>
      <c r="J3862" s="57"/>
    </row>
    <row r="3863" spans="1:10" ht="18" x14ac:dyDescent="0.2">
      <c r="A3863" s="16">
        <v>41841</v>
      </c>
      <c r="B3863" s="1">
        <v>20.958100000000002</v>
      </c>
      <c r="C3863" s="2">
        <v>21.104900000000001</v>
      </c>
      <c r="D3863" s="63"/>
      <c r="F3863" s="60"/>
      <c r="G3863" s="60"/>
      <c r="I3863" s="57"/>
      <c r="J3863" s="57"/>
    </row>
    <row r="3864" spans="1:10" ht="18" x14ac:dyDescent="0.2">
      <c r="A3864" s="16">
        <v>41842</v>
      </c>
      <c r="B3864" s="1">
        <v>20.959199999999999</v>
      </c>
      <c r="C3864" s="2">
        <v>21.105899999999998</v>
      </c>
      <c r="D3864" s="63"/>
      <c r="F3864" s="60"/>
      <c r="G3864" s="60"/>
      <c r="I3864" s="57"/>
      <c r="J3864" s="57"/>
    </row>
    <row r="3865" spans="1:10" ht="18" x14ac:dyDescent="0.2">
      <c r="A3865" s="16">
        <v>41843</v>
      </c>
      <c r="B3865" s="1">
        <v>20.9603</v>
      </c>
      <c r="C3865" s="2">
        <v>21.1066</v>
      </c>
      <c r="D3865" s="63"/>
      <c r="F3865" s="60"/>
      <c r="G3865" s="60"/>
      <c r="I3865" s="57"/>
      <c r="J3865" s="57"/>
    </row>
    <row r="3866" spans="1:10" ht="18" x14ac:dyDescent="0.2">
      <c r="A3866" s="16">
        <v>41844</v>
      </c>
      <c r="B3866" s="1">
        <v>20.9618</v>
      </c>
      <c r="C3866" s="2">
        <v>21.109000000000002</v>
      </c>
      <c r="D3866" s="63"/>
      <c r="F3866" s="60"/>
      <c r="G3866" s="60"/>
      <c r="I3866" s="57"/>
      <c r="J3866" s="57"/>
    </row>
    <row r="3867" spans="1:10" ht="18" x14ac:dyDescent="0.2">
      <c r="A3867" s="16">
        <v>41845</v>
      </c>
      <c r="B3867" s="1">
        <v>20.965699999999998</v>
      </c>
      <c r="C3867" s="2">
        <v>21.113499999999998</v>
      </c>
      <c r="D3867" s="63"/>
      <c r="F3867" s="60"/>
      <c r="G3867" s="60"/>
      <c r="I3867" s="57"/>
      <c r="J3867" s="57"/>
    </row>
    <row r="3868" spans="1:10" ht="18" x14ac:dyDescent="0.2">
      <c r="A3868" s="16">
        <v>41848</v>
      </c>
      <c r="B3868" s="1">
        <v>20.970099999999999</v>
      </c>
      <c r="C3868" s="2">
        <v>21.117899999999999</v>
      </c>
      <c r="D3868" s="63"/>
      <c r="F3868" s="60"/>
      <c r="G3868" s="60"/>
      <c r="I3868" s="57"/>
      <c r="J3868" s="57"/>
    </row>
    <row r="3869" spans="1:10" ht="18" x14ac:dyDescent="0.2">
      <c r="A3869" s="16">
        <v>41849</v>
      </c>
      <c r="B3869" s="1">
        <v>20.972799999999999</v>
      </c>
      <c r="C3869" s="2">
        <v>21.120699999999999</v>
      </c>
      <c r="D3869" s="63"/>
      <c r="F3869" s="60"/>
      <c r="G3869" s="60"/>
      <c r="I3869" s="57"/>
      <c r="J3869" s="57"/>
    </row>
    <row r="3870" spans="1:10" ht="18" x14ac:dyDescent="0.2">
      <c r="A3870" s="16">
        <v>41850</v>
      </c>
      <c r="B3870" s="1">
        <v>20.976400000000002</v>
      </c>
      <c r="C3870" s="2">
        <v>21.1233</v>
      </c>
      <c r="D3870" s="63"/>
      <c r="F3870" s="60"/>
      <c r="G3870" s="60"/>
      <c r="I3870" s="57"/>
      <c r="J3870" s="57"/>
    </row>
    <row r="3871" spans="1:10" ht="18.75" thickBot="1" x14ac:dyDescent="0.25">
      <c r="A3871" s="21">
        <v>41851</v>
      </c>
      <c r="B3871" s="25">
        <v>20.978899999999999</v>
      </c>
      <c r="C3871" s="26">
        <v>21.127400000000002</v>
      </c>
      <c r="D3871" s="63"/>
      <c r="F3871" s="60"/>
      <c r="G3871" s="60"/>
      <c r="I3871" s="57"/>
      <c r="J3871" s="57"/>
    </row>
    <row r="3872" spans="1:10" ht="21.75" thickBot="1" x14ac:dyDescent="0.25">
      <c r="A3872" s="11" t="s">
        <v>15</v>
      </c>
      <c r="B3872" s="12">
        <f>+AVERAGE(B3873:B3893)</f>
        <v>21.051566666666673</v>
      </c>
      <c r="C3872" s="13">
        <f>+AVERAGE(C3873:C3893)</f>
        <v>21.201471428571431</v>
      </c>
      <c r="D3872" s="63"/>
      <c r="F3872" s="60"/>
      <c r="G3872" s="60"/>
      <c r="I3872" s="57"/>
      <c r="J3872" s="57"/>
    </row>
    <row r="3873" spans="1:10" ht="18" x14ac:dyDescent="0.2">
      <c r="A3873" s="16">
        <v>41852</v>
      </c>
      <c r="B3873" s="1">
        <v>20.988</v>
      </c>
      <c r="C3873" s="2">
        <v>21.136399999999998</v>
      </c>
      <c r="D3873" s="63"/>
      <c r="F3873" s="60"/>
      <c r="G3873" s="60"/>
      <c r="I3873" s="57"/>
      <c r="J3873" s="57"/>
    </row>
    <row r="3874" spans="1:10" ht="18" x14ac:dyDescent="0.2">
      <c r="A3874" s="16">
        <v>41855</v>
      </c>
      <c r="B3874" s="1">
        <v>20.9954</v>
      </c>
      <c r="C3874" s="2">
        <v>21.1449</v>
      </c>
      <c r="D3874" s="63"/>
      <c r="F3874" s="60"/>
      <c r="G3874" s="60"/>
      <c r="I3874" s="57"/>
      <c r="J3874" s="57"/>
    </row>
    <row r="3875" spans="1:10" ht="18" x14ac:dyDescent="0.2">
      <c r="A3875" s="16">
        <v>41856</v>
      </c>
      <c r="B3875" s="1">
        <v>21.0017</v>
      </c>
      <c r="C3875" s="2">
        <v>21.151</v>
      </c>
      <c r="D3875" s="63"/>
      <c r="F3875" s="60"/>
      <c r="G3875" s="60"/>
      <c r="I3875" s="57"/>
      <c r="J3875" s="57"/>
    </row>
    <row r="3876" spans="1:10" ht="18" x14ac:dyDescent="0.2">
      <c r="A3876" s="16">
        <v>41857</v>
      </c>
      <c r="B3876" s="1">
        <v>21.005099999999999</v>
      </c>
      <c r="C3876" s="2">
        <v>21.156700000000001</v>
      </c>
      <c r="D3876" s="63"/>
      <c r="F3876" s="60"/>
      <c r="G3876" s="60"/>
      <c r="I3876" s="57"/>
      <c r="J3876" s="57"/>
    </row>
    <row r="3877" spans="1:10" ht="18" x14ac:dyDescent="0.2">
      <c r="A3877" s="16">
        <v>41858</v>
      </c>
      <c r="B3877" s="1">
        <v>21.013500000000001</v>
      </c>
      <c r="C3877" s="2">
        <v>21.1632</v>
      </c>
      <c r="D3877" s="63"/>
      <c r="F3877" s="60"/>
      <c r="G3877" s="60"/>
      <c r="I3877" s="57"/>
      <c r="J3877" s="57"/>
    </row>
    <row r="3878" spans="1:10" ht="18" x14ac:dyDescent="0.2">
      <c r="A3878" s="16">
        <v>41859</v>
      </c>
      <c r="B3878" s="1">
        <v>21.022500000000001</v>
      </c>
      <c r="C3878" s="2">
        <v>21.173100000000002</v>
      </c>
      <c r="D3878" s="63"/>
      <c r="F3878" s="60"/>
      <c r="G3878" s="60"/>
      <c r="I3878" s="57"/>
      <c r="J3878" s="57"/>
    </row>
    <row r="3879" spans="1:10" ht="18" x14ac:dyDescent="0.2">
      <c r="A3879" s="16">
        <v>41862</v>
      </c>
      <c r="B3879" s="1">
        <v>21.033300000000001</v>
      </c>
      <c r="C3879" s="2">
        <v>21.184000000000001</v>
      </c>
      <c r="D3879" s="63"/>
      <c r="F3879" s="60"/>
      <c r="G3879" s="60"/>
      <c r="I3879" s="57"/>
      <c r="J3879" s="57"/>
    </row>
    <row r="3880" spans="1:10" ht="18" x14ac:dyDescent="0.2">
      <c r="A3880" s="16">
        <v>41863</v>
      </c>
      <c r="B3880" s="1">
        <v>21.038</v>
      </c>
      <c r="C3880" s="2">
        <v>21.1889</v>
      </c>
      <c r="D3880" s="63"/>
      <c r="F3880" s="60"/>
      <c r="G3880" s="60"/>
      <c r="I3880" s="57"/>
      <c r="J3880" s="57"/>
    </row>
    <row r="3881" spans="1:10" ht="18" x14ac:dyDescent="0.2">
      <c r="A3881" s="16">
        <v>41864</v>
      </c>
      <c r="B3881" s="1">
        <v>21.042899999999999</v>
      </c>
      <c r="C3881" s="2">
        <v>21.193300000000001</v>
      </c>
      <c r="D3881" s="63"/>
      <c r="F3881" s="60"/>
      <c r="G3881" s="60"/>
      <c r="I3881" s="57"/>
      <c r="J3881" s="57"/>
    </row>
    <row r="3882" spans="1:10" ht="18" x14ac:dyDescent="0.2">
      <c r="A3882" s="16">
        <v>41865</v>
      </c>
      <c r="B3882" s="1">
        <v>21.0471</v>
      </c>
      <c r="C3882" s="2">
        <v>21.197199999999999</v>
      </c>
      <c r="D3882" s="63"/>
      <c r="F3882" s="60"/>
      <c r="G3882" s="60"/>
      <c r="I3882" s="57"/>
      <c r="J3882" s="57"/>
    </row>
    <row r="3883" spans="1:10" ht="18" x14ac:dyDescent="0.2">
      <c r="A3883" s="16">
        <v>41866</v>
      </c>
      <c r="B3883" s="1">
        <v>21.057700000000001</v>
      </c>
      <c r="C3883" s="2">
        <v>21.206700000000001</v>
      </c>
      <c r="D3883" s="63"/>
      <c r="F3883" s="60"/>
      <c r="G3883" s="60"/>
      <c r="I3883" s="57"/>
      <c r="J3883" s="57"/>
    </row>
    <row r="3884" spans="1:10" ht="18" x14ac:dyDescent="0.2">
      <c r="A3884" s="16">
        <v>41869</v>
      </c>
      <c r="B3884" s="1">
        <v>21.064399999999999</v>
      </c>
      <c r="C3884" s="2">
        <v>21.2149</v>
      </c>
      <c r="D3884" s="63"/>
      <c r="F3884" s="60"/>
      <c r="G3884" s="60"/>
      <c r="I3884" s="57"/>
      <c r="J3884" s="57"/>
    </row>
    <row r="3885" spans="1:10" ht="18" x14ac:dyDescent="0.2">
      <c r="A3885" s="16">
        <v>41870</v>
      </c>
      <c r="B3885" s="1">
        <v>21.0656</v>
      </c>
      <c r="C3885" s="2">
        <v>21.217600000000001</v>
      </c>
      <c r="D3885" s="63"/>
      <c r="F3885" s="60"/>
      <c r="G3885" s="60"/>
      <c r="I3885" s="57"/>
      <c r="J3885" s="57"/>
    </row>
    <row r="3886" spans="1:10" ht="18" x14ac:dyDescent="0.2">
      <c r="A3886" s="16">
        <v>41871</v>
      </c>
      <c r="B3886" s="1">
        <v>21.072900000000001</v>
      </c>
      <c r="C3886" s="2">
        <v>21.221399999999999</v>
      </c>
      <c r="D3886" s="63"/>
      <c r="F3886" s="60"/>
      <c r="G3886" s="60"/>
      <c r="I3886" s="57"/>
      <c r="J3886" s="57"/>
    </row>
    <row r="3887" spans="1:10" ht="18" x14ac:dyDescent="0.2">
      <c r="A3887" s="16">
        <v>41872</v>
      </c>
      <c r="B3887" s="1">
        <v>21.075099999999999</v>
      </c>
      <c r="C3887" s="2">
        <v>21.2254</v>
      </c>
      <c r="D3887" s="63"/>
      <c r="F3887" s="60"/>
      <c r="G3887" s="60"/>
      <c r="I3887" s="57"/>
      <c r="J3887" s="57"/>
    </row>
    <row r="3888" spans="1:10" ht="18" x14ac:dyDescent="0.2">
      <c r="A3888" s="16">
        <v>41873</v>
      </c>
      <c r="B3888" s="1">
        <v>21.082799999999999</v>
      </c>
      <c r="C3888" s="2">
        <v>21.2319</v>
      </c>
      <c r="D3888" s="63"/>
      <c r="F3888" s="60"/>
      <c r="G3888" s="60"/>
      <c r="I3888" s="57"/>
      <c r="J3888" s="57"/>
    </row>
    <row r="3889" spans="1:10" ht="18" x14ac:dyDescent="0.2">
      <c r="A3889" s="16">
        <v>41876</v>
      </c>
      <c r="B3889" s="1">
        <v>21.088999999999999</v>
      </c>
      <c r="C3889" s="2">
        <v>21.238199999999999</v>
      </c>
      <c r="D3889" s="63"/>
      <c r="F3889" s="60"/>
      <c r="G3889" s="60"/>
      <c r="I3889" s="57"/>
      <c r="J3889" s="57"/>
    </row>
    <row r="3890" spans="1:10" ht="18" x14ac:dyDescent="0.2">
      <c r="A3890" s="16">
        <v>41877</v>
      </c>
      <c r="B3890" s="1">
        <v>21.090399999999999</v>
      </c>
      <c r="C3890" s="2">
        <v>21.2408</v>
      </c>
      <c r="D3890" s="63"/>
      <c r="F3890" s="60"/>
      <c r="G3890" s="60"/>
      <c r="I3890" s="57"/>
      <c r="J3890" s="57"/>
    </row>
    <row r="3891" spans="1:10" ht="18" x14ac:dyDescent="0.2">
      <c r="A3891" s="16">
        <v>41878</v>
      </c>
      <c r="B3891" s="1">
        <v>21.094899999999999</v>
      </c>
      <c r="C3891" s="2">
        <v>21.2438</v>
      </c>
      <c r="D3891" s="63"/>
      <c r="F3891" s="60"/>
      <c r="G3891" s="60"/>
      <c r="I3891" s="57"/>
      <c r="J3891" s="57"/>
    </row>
    <row r="3892" spans="1:10" ht="18" x14ac:dyDescent="0.2">
      <c r="A3892" s="16">
        <v>41879</v>
      </c>
      <c r="B3892" s="1">
        <v>21.098700000000001</v>
      </c>
      <c r="C3892" s="2">
        <v>21.247399999999999</v>
      </c>
      <c r="D3892" s="63"/>
      <c r="F3892" s="60"/>
      <c r="G3892" s="60"/>
      <c r="I3892" s="57"/>
      <c r="J3892" s="57"/>
    </row>
    <row r="3893" spans="1:10" ht="18.75" thickBot="1" x14ac:dyDescent="0.25">
      <c r="A3893" s="21">
        <v>41880</v>
      </c>
      <c r="B3893" s="25">
        <v>21.103899999999999</v>
      </c>
      <c r="C3893" s="26">
        <v>21.254100000000001</v>
      </c>
      <c r="D3893" s="63"/>
      <c r="F3893" s="60"/>
      <c r="G3893" s="60"/>
      <c r="I3893" s="57"/>
      <c r="J3893" s="57"/>
    </row>
    <row r="3894" spans="1:10" ht="21.75" thickBot="1" x14ac:dyDescent="0.25">
      <c r="A3894" s="11" t="s">
        <v>16</v>
      </c>
      <c r="B3894" s="12">
        <f>+AVERAGE(B3895:B3915)</f>
        <v>21.165071428571427</v>
      </c>
      <c r="C3894" s="13">
        <f>+AVERAGE(C3895:C3915)</f>
        <v>21.315409523809521</v>
      </c>
      <c r="D3894" s="63"/>
      <c r="F3894" s="60"/>
      <c r="G3894" s="60"/>
      <c r="I3894" s="57"/>
      <c r="J3894" s="57"/>
    </row>
    <row r="3895" spans="1:10" ht="18" x14ac:dyDescent="0.2">
      <c r="A3895" s="16">
        <v>41883</v>
      </c>
      <c r="B3895" s="1">
        <v>21.110399999999998</v>
      </c>
      <c r="C3895" s="2">
        <v>21.260899999999999</v>
      </c>
      <c r="D3895" s="63"/>
      <c r="F3895" s="60"/>
      <c r="G3895" s="60"/>
      <c r="I3895" s="57"/>
      <c r="J3895" s="57"/>
    </row>
    <row r="3896" spans="1:10" ht="18" x14ac:dyDescent="0.2">
      <c r="A3896" s="16">
        <v>41884</v>
      </c>
      <c r="B3896" s="1">
        <v>21.1157</v>
      </c>
      <c r="C3896" s="2">
        <v>21.2654</v>
      </c>
      <c r="D3896" s="63"/>
      <c r="F3896" s="60"/>
      <c r="G3896" s="60"/>
      <c r="I3896" s="57"/>
      <c r="J3896" s="57"/>
    </row>
    <row r="3897" spans="1:10" ht="18" x14ac:dyDescent="0.2">
      <c r="A3897" s="16">
        <v>41885</v>
      </c>
      <c r="B3897" s="1">
        <v>21.118600000000001</v>
      </c>
      <c r="C3897" s="2">
        <v>21.269300000000001</v>
      </c>
      <c r="D3897" s="63"/>
      <c r="F3897" s="60"/>
      <c r="G3897" s="60"/>
      <c r="I3897" s="57"/>
      <c r="J3897" s="57"/>
    </row>
    <row r="3898" spans="1:10" ht="18" x14ac:dyDescent="0.2">
      <c r="A3898" s="16">
        <v>41886</v>
      </c>
      <c r="B3898" s="1">
        <v>21.124400000000001</v>
      </c>
      <c r="C3898" s="2">
        <v>21.273800000000001</v>
      </c>
      <c r="D3898" s="63"/>
      <c r="F3898" s="60"/>
      <c r="G3898" s="60"/>
      <c r="I3898" s="57"/>
      <c r="J3898" s="57"/>
    </row>
    <row r="3899" spans="1:10" ht="18" x14ac:dyDescent="0.2">
      <c r="A3899" s="16">
        <v>41887</v>
      </c>
      <c r="B3899" s="1">
        <v>21.131</v>
      </c>
      <c r="C3899" s="2">
        <v>21.280899999999999</v>
      </c>
      <c r="D3899" s="63"/>
      <c r="F3899" s="60"/>
      <c r="G3899" s="60"/>
      <c r="I3899" s="57"/>
      <c r="J3899" s="57"/>
    </row>
    <row r="3900" spans="1:10" ht="18" x14ac:dyDescent="0.2">
      <c r="A3900" s="16">
        <v>41890</v>
      </c>
      <c r="B3900" s="1">
        <v>21.138100000000001</v>
      </c>
      <c r="C3900" s="2">
        <v>21.287700000000001</v>
      </c>
      <c r="D3900" s="63"/>
      <c r="F3900" s="60"/>
      <c r="G3900" s="60"/>
      <c r="I3900" s="57"/>
      <c r="J3900" s="57"/>
    </row>
    <row r="3901" spans="1:10" ht="18" x14ac:dyDescent="0.2">
      <c r="A3901" s="16">
        <v>41891</v>
      </c>
      <c r="B3901" s="1">
        <v>21.140699999999999</v>
      </c>
      <c r="C3901" s="2">
        <v>21.291</v>
      </c>
      <c r="D3901" s="63"/>
      <c r="F3901" s="60"/>
      <c r="G3901" s="60"/>
      <c r="I3901" s="57"/>
      <c r="J3901" s="57"/>
    </row>
    <row r="3902" spans="1:10" ht="18" x14ac:dyDescent="0.2">
      <c r="A3902" s="16">
        <v>41892</v>
      </c>
      <c r="B3902" s="1">
        <v>21.145</v>
      </c>
      <c r="C3902" s="2">
        <v>21.2944</v>
      </c>
      <c r="D3902" s="63"/>
      <c r="F3902" s="60"/>
      <c r="G3902" s="60"/>
      <c r="I3902" s="57"/>
      <c r="J3902" s="57"/>
    </row>
    <row r="3903" spans="1:10" ht="18" x14ac:dyDescent="0.2">
      <c r="A3903" s="16">
        <v>41893</v>
      </c>
      <c r="B3903" s="1">
        <v>21.148199999999999</v>
      </c>
      <c r="C3903" s="2">
        <v>21.297499999999999</v>
      </c>
      <c r="D3903" s="63"/>
      <c r="F3903" s="60"/>
      <c r="G3903" s="60"/>
      <c r="I3903" s="57"/>
      <c r="J3903" s="57"/>
    </row>
    <row r="3904" spans="1:10" ht="18" x14ac:dyDescent="0.2">
      <c r="A3904" s="16">
        <v>41894</v>
      </c>
      <c r="B3904" s="1">
        <v>21.156400000000001</v>
      </c>
      <c r="C3904" s="2">
        <v>21.305299999999999</v>
      </c>
      <c r="D3904" s="63"/>
      <c r="F3904" s="60"/>
      <c r="G3904" s="60"/>
      <c r="I3904" s="57"/>
      <c r="J3904" s="57"/>
    </row>
    <row r="3905" spans="1:10" ht="18" x14ac:dyDescent="0.2">
      <c r="A3905" s="16">
        <v>41898</v>
      </c>
      <c r="B3905" s="1">
        <v>21.161799999999999</v>
      </c>
      <c r="C3905" s="2">
        <v>21.312100000000001</v>
      </c>
      <c r="D3905" s="63"/>
      <c r="F3905" s="60"/>
      <c r="G3905" s="60"/>
      <c r="I3905" s="57"/>
      <c r="J3905" s="57"/>
    </row>
    <row r="3906" spans="1:10" ht="18" x14ac:dyDescent="0.2">
      <c r="A3906" s="16">
        <v>41899</v>
      </c>
      <c r="B3906" s="1">
        <v>21.165500000000002</v>
      </c>
      <c r="C3906" s="2">
        <v>21.315200000000001</v>
      </c>
      <c r="D3906" s="63"/>
      <c r="F3906" s="60"/>
      <c r="G3906" s="60"/>
      <c r="I3906" s="57"/>
      <c r="J3906" s="57"/>
    </row>
    <row r="3907" spans="1:10" ht="18" x14ac:dyDescent="0.2">
      <c r="A3907" s="16">
        <v>41900</v>
      </c>
      <c r="B3907" s="1">
        <v>21.1709</v>
      </c>
      <c r="C3907" s="2">
        <v>21.319900000000001</v>
      </c>
      <c r="D3907" s="63"/>
      <c r="F3907" s="60"/>
      <c r="G3907" s="60"/>
      <c r="I3907" s="57"/>
      <c r="J3907" s="57"/>
    </row>
    <row r="3908" spans="1:10" ht="18" x14ac:dyDescent="0.2">
      <c r="A3908" s="16">
        <v>41901</v>
      </c>
      <c r="B3908" s="1">
        <v>21.1751</v>
      </c>
      <c r="C3908" s="2">
        <v>21.3246</v>
      </c>
      <c r="D3908" s="63"/>
      <c r="F3908" s="60"/>
      <c r="G3908" s="60"/>
      <c r="I3908" s="57"/>
      <c r="J3908" s="57"/>
    </row>
    <row r="3909" spans="1:10" ht="18" x14ac:dyDescent="0.2">
      <c r="A3909" s="16">
        <v>41904</v>
      </c>
      <c r="B3909" s="1">
        <v>21.184799999999999</v>
      </c>
      <c r="C3909" s="2">
        <v>21.335599999999999</v>
      </c>
      <c r="D3909" s="63"/>
      <c r="F3909" s="60"/>
      <c r="G3909" s="60"/>
      <c r="I3909" s="57"/>
      <c r="J3909" s="57"/>
    </row>
    <row r="3910" spans="1:10" ht="18" x14ac:dyDescent="0.2">
      <c r="A3910" s="16">
        <v>41905</v>
      </c>
      <c r="B3910" s="1">
        <v>21.193300000000001</v>
      </c>
      <c r="C3910" s="2">
        <v>21.346599999999999</v>
      </c>
      <c r="D3910" s="63"/>
      <c r="F3910" s="60"/>
      <c r="G3910" s="60"/>
      <c r="I3910" s="57"/>
      <c r="J3910" s="57"/>
    </row>
    <row r="3911" spans="1:10" ht="18" x14ac:dyDescent="0.2">
      <c r="A3911" s="16">
        <v>41906</v>
      </c>
      <c r="B3911" s="1">
        <v>21.2011</v>
      </c>
      <c r="C3911" s="2">
        <v>21.353000000000002</v>
      </c>
      <c r="D3911" s="63"/>
      <c r="F3911" s="60"/>
      <c r="G3911" s="60"/>
      <c r="I3911" s="57"/>
      <c r="J3911" s="57"/>
    </row>
    <row r="3912" spans="1:10" ht="18" x14ac:dyDescent="0.2">
      <c r="A3912" s="16">
        <v>41907</v>
      </c>
      <c r="B3912" s="1">
        <v>21.2089</v>
      </c>
      <c r="C3912" s="2">
        <v>21.360099999999999</v>
      </c>
      <c r="D3912" s="63"/>
      <c r="F3912" s="60"/>
      <c r="G3912" s="60"/>
      <c r="I3912" s="57"/>
      <c r="J3912" s="57"/>
    </row>
    <row r="3913" spans="1:10" ht="18" x14ac:dyDescent="0.2">
      <c r="A3913" s="16">
        <v>41908</v>
      </c>
      <c r="B3913" s="1">
        <v>21.215</v>
      </c>
      <c r="C3913" s="2">
        <v>21.3674</v>
      </c>
      <c r="D3913" s="63"/>
      <c r="F3913" s="60"/>
      <c r="G3913" s="60"/>
      <c r="I3913" s="57"/>
      <c r="J3913" s="57"/>
    </row>
    <row r="3914" spans="1:10" ht="18" x14ac:dyDescent="0.2">
      <c r="A3914" s="16">
        <v>41911</v>
      </c>
      <c r="B3914" s="1">
        <v>21.225999999999999</v>
      </c>
      <c r="C3914" s="2">
        <v>21.376300000000001</v>
      </c>
      <c r="D3914" s="63"/>
      <c r="F3914" s="60"/>
      <c r="G3914" s="60"/>
      <c r="I3914" s="57"/>
      <c r="J3914" s="57"/>
    </row>
    <row r="3915" spans="1:10" ht="18.75" thickBot="1" x14ac:dyDescent="0.25">
      <c r="A3915" s="21">
        <v>41912</v>
      </c>
      <c r="B3915" s="25">
        <v>21.235600000000002</v>
      </c>
      <c r="C3915" s="26">
        <v>21.386600000000001</v>
      </c>
      <c r="D3915" s="63"/>
      <c r="F3915" s="60"/>
      <c r="G3915" s="60"/>
      <c r="I3915" s="57"/>
      <c r="J3915" s="57"/>
    </row>
    <row r="3916" spans="1:10" ht="21.75" thickBot="1" x14ac:dyDescent="0.25">
      <c r="A3916" s="11" t="s">
        <v>20</v>
      </c>
      <c r="B3916" s="12">
        <f>+AVERAGE(B3917:B3936)</f>
        <v>21.288829999999997</v>
      </c>
      <c r="C3916" s="13">
        <f>+AVERAGE(C3917:C3936)</f>
        <v>21.43863</v>
      </c>
      <c r="D3916" s="63"/>
      <c r="F3916" s="60"/>
      <c r="G3916" s="60"/>
      <c r="I3916" s="57"/>
      <c r="J3916" s="57"/>
    </row>
    <row r="3917" spans="1:10" ht="18" x14ac:dyDescent="0.2">
      <c r="A3917" s="3">
        <v>41913</v>
      </c>
      <c r="B3917" s="14">
        <v>21.239699999999999</v>
      </c>
      <c r="C3917" s="15">
        <v>21.388500000000001</v>
      </c>
      <c r="D3917" s="63"/>
      <c r="F3917" s="60"/>
      <c r="G3917" s="60"/>
      <c r="I3917" s="57"/>
      <c r="J3917" s="57"/>
    </row>
    <row r="3918" spans="1:10" ht="18" x14ac:dyDescent="0.2">
      <c r="A3918" s="17">
        <v>41914</v>
      </c>
      <c r="B3918" s="23">
        <v>21.243099999999998</v>
      </c>
      <c r="C3918" s="24">
        <v>21.392399999999999</v>
      </c>
      <c r="D3918" s="63"/>
      <c r="F3918" s="60"/>
      <c r="G3918" s="60"/>
      <c r="I3918" s="57"/>
      <c r="J3918" s="57"/>
    </row>
    <row r="3919" spans="1:10" ht="18" x14ac:dyDescent="0.2">
      <c r="A3919" s="16">
        <v>41915</v>
      </c>
      <c r="B3919" s="1">
        <v>21.246300000000002</v>
      </c>
      <c r="C3919" s="2">
        <v>21.395900000000001</v>
      </c>
      <c r="D3919" s="63"/>
      <c r="F3919" s="60"/>
      <c r="G3919" s="60"/>
      <c r="I3919" s="57"/>
      <c r="J3919" s="57"/>
    </row>
    <row r="3920" spans="1:10" ht="18" x14ac:dyDescent="0.2">
      <c r="A3920" s="16">
        <v>41918</v>
      </c>
      <c r="B3920" s="1">
        <v>21.2544</v>
      </c>
      <c r="C3920" s="2">
        <v>21.4057</v>
      </c>
      <c r="D3920" s="63"/>
      <c r="F3920" s="60"/>
      <c r="G3920" s="60"/>
      <c r="I3920" s="57"/>
      <c r="J3920" s="57"/>
    </row>
    <row r="3921" spans="1:10" ht="18" x14ac:dyDescent="0.2">
      <c r="A3921" s="16">
        <v>41919</v>
      </c>
      <c r="B3921" s="1">
        <v>21.262599999999999</v>
      </c>
      <c r="C3921" s="2">
        <v>21.414300000000001</v>
      </c>
      <c r="D3921" s="63"/>
      <c r="F3921" s="60"/>
      <c r="G3921" s="60"/>
      <c r="I3921" s="57"/>
      <c r="J3921" s="57"/>
    </row>
    <row r="3922" spans="1:10" ht="18" x14ac:dyDescent="0.2">
      <c r="A3922" s="16">
        <v>41920</v>
      </c>
      <c r="B3922" s="1">
        <v>21.2698</v>
      </c>
      <c r="C3922" s="2">
        <v>21.420200000000001</v>
      </c>
      <c r="D3922" s="63"/>
      <c r="F3922" s="60"/>
      <c r="G3922" s="60"/>
      <c r="I3922" s="57"/>
      <c r="J3922" s="57"/>
    </row>
    <row r="3923" spans="1:10" ht="18" x14ac:dyDescent="0.2">
      <c r="A3923" s="16">
        <v>41921</v>
      </c>
      <c r="B3923" s="1">
        <v>21.2759</v>
      </c>
      <c r="C3923" s="2">
        <v>21.426600000000001</v>
      </c>
      <c r="D3923" s="63"/>
      <c r="F3923" s="60"/>
      <c r="G3923" s="60"/>
      <c r="I3923" s="57"/>
      <c r="J3923" s="57"/>
    </row>
    <row r="3924" spans="1:10" ht="18" x14ac:dyDescent="0.2">
      <c r="A3924" s="16">
        <v>41922</v>
      </c>
      <c r="B3924" s="1">
        <v>21.282399999999999</v>
      </c>
      <c r="C3924" s="2">
        <v>21.4328</v>
      </c>
      <c r="D3924" s="63"/>
      <c r="F3924" s="60"/>
      <c r="G3924" s="60"/>
      <c r="I3924" s="57"/>
      <c r="J3924" s="57"/>
    </row>
    <row r="3925" spans="1:10" ht="18" x14ac:dyDescent="0.2">
      <c r="A3925" s="16">
        <v>41925</v>
      </c>
      <c r="B3925" s="1">
        <v>21.291899999999998</v>
      </c>
      <c r="C3925" s="2">
        <v>21.442900000000002</v>
      </c>
      <c r="D3925" s="63"/>
      <c r="F3925" s="60"/>
      <c r="G3925" s="60"/>
      <c r="I3925" s="57"/>
      <c r="J3925" s="57"/>
    </row>
    <row r="3926" spans="1:10" ht="18" x14ac:dyDescent="0.2">
      <c r="A3926" s="16">
        <v>41926</v>
      </c>
      <c r="B3926" s="1">
        <v>21.299199999999999</v>
      </c>
      <c r="C3926" s="2">
        <v>21.451499999999999</v>
      </c>
      <c r="D3926" s="63"/>
      <c r="F3926" s="60"/>
      <c r="G3926" s="60"/>
      <c r="I3926" s="57"/>
      <c r="J3926" s="57"/>
    </row>
    <row r="3927" spans="1:10" ht="18" x14ac:dyDescent="0.2">
      <c r="A3927" s="16">
        <v>41927</v>
      </c>
      <c r="B3927" s="1">
        <v>21.3049</v>
      </c>
      <c r="C3927" s="2">
        <v>21.454599999999999</v>
      </c>
      <c r="D3927" s="63"/>
      <c r="F3927" s="60"/>
      <c r="G3927" s="60"/>
      <c r="I3927" s="57"/>
      <c r="J3927" s="57"/>
    </row>
    <row r="3928" spans="1:10" ht="18" x14ac:dyDescent="0.2">
      <c r="A3928" s="16">
        <v>41928</v>
      </c>
      <c r="B3928" s="1">
        <v>21.309000000000001</v>
      </c>
      <c r="C3928" s="2">
        <v>21.459299999999999</v>
      </c>
      <c r="D3928" s="63"/>
      <c r="F3928" s="60"/>
      <c r="G3928" s="60"/>
      <c r="I3928" s="57"/>
      <c r="J3928" s="57"/>
    </row>
    <row r="3929" spans="1:10" ht="18" x14ac:dyDescent="0.2">
      <c r="A3929" s="16">
        <v>41929</v>
      </c>
      <c r="B3929" s="1">
        <v>21.312200000000001</v>
      </c>
      <c r="C3929" s="2">
        <v>21.4618</v>
      </c>
      <c r="D3929" s="63"/>
      <c r="F3929" s="60"/>
      <c r="G3929" s="60"/>
      <c r="I3929" s="57"/>
      <c r="J3929" s="57"/>
    </row>
    <row r="3930" spans="1:10" ht="18" x14ac:dyDescent="0.2">
      <c r="A3930" s="16">
        <v>41932</v>
      </c>
      <c r="B3930" s="1">
        <v>21.314399999999999</v>
      </c>
      <c r="C3930" s="2">
        <v>21.464500000000001</v>
      </c>
      <c r="D3930" s="63"/>
      <c r="F3930" s="60"/>
      <c r="G3930" s="60"/>
      <c r="I3930" s="57"/>
      <c r="J3930" s="57"/>
    </row>
    <row r="3931" spans="1:10" ht="18" x14ac:dyDescent="0.2">
      <c r="A3931" s="16">
        <v>41933</v>
      </c>
      <c r="B3931" s="1">
        <v>21.316299999999998</v>
      </c>
      <c r="C3931" s="2">
        <v>21.465599999999998</v>
      </c>
      <c r="D3931" s="63"/>
      <c r="F3931" s="60"/>
      <c r="G3931" s="60"/>
      <c r="I3931" s="57"/>
      <c r="J3931" s="57"/>
    </row>
    <row r="3932" spans="1:10" ht="18" x14ac:dyDescent="0.2">
      <c r="A3932" s="16">
        <v>41934</v>
      </c>
      <c r="B3932" s="1">
        <v>21.315200000000001</v>
      </c>
      <c r="C3932" s="2">
        <v>21.463799999999999</v>
      </c>
      <c r="D3932" s="63"/>
      <c r="F3932" s="60"/>
      <c r="G3932" s="60"/>
      <c r="I3932" s="57"/>
      <c r="J3932" s="57"/>
    </row>
    <row r="3933" spans="1:10" ht="18" x14ac:dyDescent="0.2">
      <c r="A3933" s="16">
        <v>41935</v>
      </c>
      <c r="B3933" s="1">
        <v>21.313500000000001</v>
      </c>
      <c r="C3933" s="2">
        <v>21.4621</v>
      </c>
      <c r="D3933" s="63"/>
      <c r="F3933" s="60"/>
      <c r="G3933" s="60"/>
      <c r="I3933" s="57"/>
      <c r="J3933" s="57"/>
    </row>
    <row r="3934" spans="1:10" ht="18" x14ac:dyDescent="0.2">
      <c r="A3934" s="16">
        <v>41936</v>
      </c>
      <c r="B3934" s="1">
        <v>21.311800000000002</v>
      </c>
      <c r="C3934" s="2">
        <v>21.4603</v>
      </c>
      <c r="D3934" s="63"/>
      <c r="F3934" s="60"/>
      <c r="G3934" s="60"/>
      <c r="I3934" s="57"/>
      <c r="J3934" s="57"/>
    </row>
    <row r="3935" spans="1:10" ht="18" x14ac:dyDescent="0.2">
      <c r="A3935" s="16">
        <v>41939</v>
      </c>
      <c r="B3935" s="1">
        <v>21.308700000000002</v>
      </c>
      <c r="C3935" s="2">
        <v>21.456600000000002</v>
      </c>
      <c r="D3935" s="63"/>
      <c r="F3935" s="60"/>
      <c r="G3935" s="60"/>
      <c r="I3935" s="57"/>
      <c r="J3935" s="57"/>
    </row>
    <row r="3936" spans="1:10" ht="18.75" thickBot="1" x14ac:dyDescent="0.25">
      <c r="A3936" s="21">
        <v>41940</v>
      </c>
      <c r="B3936" s="25">
        <v>21.305299999999999</v>
      </c>
      <c r="C3936" s="26">
        <v>21.453199999999999</v>
      </c>
      <c r="D3936" s="63"/>
      <c r="F3936" s="60"/>
      <c r="G3936" s="60"/>
      <c r="I3936" s="57"/>
      <c r="J3936" s="57"/>
    </row>
    <row r="3937" spans="1:10" ht="21.75" thickBot="1" x14ac:dyDescent="0.25">
      <c r="A3937" s="11" t="s">
        <v>18</v>
      </c>
      <c r="B3937" s="12">
        <f>+AVERAGE(B3938:B3957)</f>
        <v>21.354580000000006</v>
      </c>
      <c r="C3937" s="13">
        <f>+AVERAGE(C3938:C3957)</f>
        <v>21.505584999999996</v>
      </c>
      <c r="D3937" s="63"/>
      <c r="F3937" s="60"/>
      <c r="G3937" s="60"/>
      <c r="I3937" s="57"/>
      <c r="J3937" s="57"/>
    </row>
    <row r="3938" spans="1:10" ht="18" x14ac:dyDescent="0.2">
      <c r="A3938" s="16">
        <v>41946</v>
      </c>
      <c r="B3938" s="1">
        <v>21.3034</v>
      </c>
      <c r="C3938" s="2">
        <v>21.4514</v>
      </c>
      <c r="D3938" s="63"/>
      <c r="F3938" s="60"/>
      <c r="G3938" s="60"/>
      <c r="I3938" s="57"/>
      <c r="J3938" s="57"/>
    </row>
    <row r="3939" spans="1:10" ht="18" x14ac:dyDescent="0.2">
      <c r="A3939" s="17">
        <v>41947</v>
      </c>
      <c r="B3939" s="23">
        <v>21.3018</v>
      </c>
      <c r="C3939" s="24">
        <v>21.450099999999999</v>
      </c>
      <c r="D3939" s="63"/>
      <c r="F3939" s="60"/>
      <c r="G3939" s="60"/>
      <c r="I3939" s="57"/>
      <c r="J3939" s="57"/>
    </row>
    <row r="3940" spans="1:10" ht="18" x14ac:dyDescent="0.2">
      <c r="A3940" s="17">
        <v>41948</v>
      </c>
      <c r="B3940" s="23">
        <v>21.300599999999999</v>
      </c>
      <c r="C3940" s="24">
        <v>21.447800000000001</v>
      </c>
      <c r="D3940" s="63"/>
      <c r="F3940" s="60"/>
      <c r="G3940" s="60"/>
      <c r="I3940" s="57"/>
      <c r="J3940" s="57"/>
    </row>
    <row r="3941" spans="1:10" ht="18" x14ac:dyDescent="0.2">
      <c r="A3941" s="16">
        <v>41949</v>
      </c>
      <c r="B3941" s="1">
        <v>21.3033</v>
      </c>
      <c r="C3941" s="2">
        <v>21.450399999999998</v>
      </c>
      <c r="D3941" s="63"/>
      <c r="F3941" s="60"/>
      <c r="G3941" s="60"/>
      <c r="I3941" s="57"/>
      <c r="J3941" s="57"/>
    </row>
    <row r="3942" spans="1:10" ht="18" x14ac:dyDescent="0.2">
      <c r="A3942" s="16">
        <v>41950</v>
      </c>
      <c r="B3942" s="1">
        <v>21.304600000000001</v>
      </c>
      <c r="C3942" s="2">
        <v>21.453900000000001</v>
      </c>
      <c r="D3942" s="63"/>
      <c r="F3942" s="60"/>
      <c r="G3942" s="60"/>
      <c r="I3942" s="57"/>
      <c r="J3942" s="57"/>
    </row>
    <row r="3943" spans="1:10" ht="18" x14ac:dyDescent="0.2">
      <c r="A3943" s="16">
        <v>41953</v>
      </c>
      <c r="B3943" s="1">
        <v>21.309100000000001</v>
      </c>
      <c r="C3943" s="2">
        <v>21.459</v>
      </c>
      <c r="D3943" s="63"/>
      <c r="F3943" s="60"/>
      <c r="G3943" s="60"/>
      <c r="I3943" s="57"/>
      <c r="J3943" s="57"/>
    </row>
    <row r="3944" spans="1:10" ht="18" x14ac:dyDescent="0.2">
      <c r="A3944" s="16">
        <v>41954</v>
      </c>
      <c r="B3944" s="1">
        <v>21.311399999999999</v>
      </c>
      <c r="C3944" s="2">
        <v>21.463100000000001</v>
      </c>
      <c r="D3944" s="63"/>
      <c r="F3944" s="60"/>
      <c r="G3944" s="60"/>
      <c r="I3944" s="57"/>
      <c r="J3944" s="57"/>
    </row>
    <row r="3945" spans="1:10" ht="18" x14ac:dyDescent="0.2">
      <c r="A3945" s="16">
        <v>41955</v>
      </c>
      <c r="B3945" s="1">
        <v>21.3154</v>
      </c>
      <c r="C3945" s="2">
        <v>21.468299999999999</v>
      </c>
      <c r="D3945" s="63"/>
      <c r="F3945" s="60"/>
      <c r="G3945" s="60"/>
      <c r="I3945" s="57"/>
      <c r="J3945" s="57"/>
    </row>
    <row r="3946" spans="1:10" ht="18" x14ac:dyDescent="0.2">
      <c r="A3946" s="16">
        <v>41956</v>
      </c>
      <c r="B3946" s="1">
        <v>21.3308</v>
      </c>
      <c r="C3946" s="2">
        <v>21.4833</v>
      </c>
      <c r="D3946" s="63"/>
      <c r="F3946" s="60"/>
      <c r="G3946" s="60"/>
      <c r="I3946" s="57"/>
      <c r="J3946" s="57"/>
    </row>
    <row r="3947" spans="1:10" ht="18" x14ac:dyDescent="0.2">
      <c r="A3947" s="16">
        <v>41957</v>
      </c>
      <c r="B3947" s="1">
        <v>21.345199999999998</v>
      </c>
      <c r="C3947" s="2">
        <v>21.497800000000002</v>
      </c>
      <c r="D3947" s="63"/>
      <c r="F3947" s="60"/>
      <c r="G3947" s="60"/>
      <c r="I3947" s="57"/>
      <c r="J3947" s="57"/>
    </row>
    <row r="3948" spans="1:10" ht="18" x14ac:dyDescent="0.2">
      <c r="A3948" s="16">
        <v>41960</v>
      </c>
      <c r="B3948" s="1">
        <v>21.355399999999999</v>
      </c>
      <c r="C3948" s="2">
        <v>21.508900000000001</v>
      </c>
      <c r="D3948" s="63"/>
      <c r="F3948" s="60"/>
      <c r="G3948" s="60"/>
      <c r="I3948" s="57"/>
      <c r="J3948" s="57"/>
    </row>
    <row r="3949" spans="1:10" ht="18" x14ac:dyDescent="0.2">
      <c r="A3949" s="16">
        <v>41961</v>
      </c>
      <c r="B3949" s="1">
        <v>21.3659</v>
      </c>
      <c r="C3949" s="2">
        <v>21.518599999999999</v>
      </c>
      <c r="D3949" s="63"/>
      <c r="F3949" s="60"/>
      <c r="G3949" s="60"/>
      <c r="I3949" s="57"/>
      <c r="J3949" s="57"/>
    </row>
    <row r="3950" spans="1:10" ht="18" x14ac:dyDescent="0.2">
      <c r="A3950" s="16">
        <v>41962</v>
      </c>
      <c r="B3950" s="1">
        <v>21.3766</v>
      </c>
      <c r="C3950" s="2">
        <v>21.5291</v>
      </c>
      <c r="D3950" s="63"/>
      <c r="F3950" s="60"/>
      <c r="G3950" s="60"/>
      <c r="I3950" s="57"/>
      <c r="J3950" s="57"/>
    </row>
    <row r="3951" spans="1:10" ht="18" x14ac:dyDescent="0.2">
      <c r="A3951" s="16">
        <v>41963</v>
      </c>
      <c r="B3951" s="1">
        <v>21.389399999999998</v>
      </c>
      <c r="C3951" s="2">
        <v>21.5428</v>
      </c>
      <c r="D3951" s="63"/>
      <c r="F3951" s="60"/>
      <c r="G3951" s="60"/>
      <c r="I3951" s="57"/>
      <c r="J3951" s="57"/>
    </row>
    <row r="3952" spans="1:10" ht="18" x14ac:dyDescent="0.2">
      <c r="A3952" s="16">
        <v>41964</v>
      </c>
      <c r="B3952" s="1">
        <v>21.4039</v>
      </c>
      <c r="C3952" s="2">
        <v>21.555700000000002</v>
      </c>
      <c r="D3952" s="63"/>
      <c r="F3952" s="60"/>
      <c r="G3952" s="60"/>
      <c r="I3952" s="57"/>
      <c r="J3952" s="57"/>
    </row>
    <row r="3953" spans="1:10" ht="18" x14ac:dyDescent="0.2">
      <c r="A3953" s="16">
        <v>41967</v>
      </c>
      <c r="B3953" s="1">
        <v>21.4072</v>
      </c>
      <c r="C3953" s="2">
        <v>21.559200000000001</v>
      </c>
      <c r="D3953" s="63"/>
      <c r="F3953" s="60"/>
      <c r="G3953" s="60"/>
      <c r="I3953" s="57"/>
      <c r="J3953" s="57"/>
    </row>
    <row r="3954" spans="1:10" ht="18" x14ac:dyDescent="0.2">
      <c r="A3954" s="16">
        <v>41968</v>
      </c>
      <c r="B3954" s="1">
        <v>21.410799999999998</v>
      </c>
      <c r="C3954" s="2">
        <v>21.5623</v>
      </c>
      <c r="D3954" s="63"/>
      <c r="F3954" s="60"/>
      <c r="G3954" s="60"/>
      <c r="I3954" s="57"/>
      <c r="J3954" s="57"/>
    </row>
    <row r="3955" spans="1:10" ht="18" x14ac:dyDescent="0.2">
      <c r="A3955" s="16">
        <v>41969</v>
      </c>
      <c r="B3955" s="1">
        <v>21.413799999999998</v>
      </c>
      <c r="C3955" s="2">
        <v>21.564699999999998</v>
      </c>
      <c r="D3955" s="63"/>
      <c r="F3955" s="60"/>
      <c r="G3955" s="60"/>
      <c r="I3955" s="57"/>
      <c r="J3955" s="57"/>
    </row>
    <row r="3956" spans="1:10" ht="18" x14ac:dyDescent="0.2">
      <c r="A3956" s="16">
        <v>41970</v>
      </c>
      <c r="B3956" s="1">
        <v>21.419499999999999</v>
      </c>
      <c r="C3956" s="2">
        <v>21.5703</v>
      </c>
      <c r="D3956" s="63"/>
      <c r="F3956" s="60"/>
      <c r="G3956" s="60"/>
      <c r="I3956" s="57"/>
      <c r="J3956" s="57"/>
    </row>
    <row r="3957" spans="1:10" ht="18.75" thickBot="1" x14ac:dyDescent="0.25">
      <c r="A3957" s="21">
        <v>41971</v>
      </c>
      <c r="B3957" s="25">
        <v>21.423500000000001</v>
      </c>
      <c r="C3957" s="26">
        <v>21.574999999999999</v>
      </c>
      <c r="D3957" s="63"/>
      <c r="F3957" s="60"/>
      <c r="G3957" s="60"/>
      <c r="I3957" s="57"/>
      <c r="J3957" s="57"/>
    </row>
    <row r="3958" spans="1:10" ht="21.75" thickBot="1" x14ac:dyDescent="0.25">
      <c r="A3958" s="11" t="s">
        <v>19</v>
      </c>
      <c r="B3958" s="12">
        <f>+AVERAGE(B3959:B3980)</f>
        <v>21.475268181818187</v>
      </c>
      <c r="C3958" s="13">
        <f>+AVERAGE(C3959:C3980)</f>
        <v>21.626259090909095</v>
      </c>
      <c r="D3958" s="63"/>
      <c r="F3958" s="60"/>
      <c r="G3958" s="60"/>
      <c r="I3958" s="57"/>
      <c r="J3958" s="57"/>
    </row>
    <row r="3959" spans="1:10" ht="18" x14ac:dyDescent="0.2">
      <c r="A3959" s="33">
        <v>41974</v>
      </c>
      <c r="B3959" s="34">
        <v>21.426200000000001</v>
      </c>
      <c r="C3959" s="35">
        <v>21.577000000000002</v>
      </c>
      <c r="D3959" s="63"/>
      <c r="F3959" s="60"/>
      <c r="G3959" s="60"/>
      <c r="I3959" s="57"/>
      <c r="J3959" s="57"/>
    </row>
    <row r="3960" spans="1:10" ht="18" x14ac:dyDescent="0.2">
      <c r="A3960" s="16">
        <v>41975</v>
      </c>
      <c r="B3960" s="1">
        <v>21.4282</v>
      </c>
      <c r="C3960" s="2">
        <v>21.578099999999999</v>
      </c>
      <c r="D3960" s="63"/>
      <c r="F3960" s="60"/>
      <c r="G3960" s="60"/>
      <c r="I3960" s="57"/>
      <c r="J3960" s="57"/>
    </row>
    <row r="3961" spans="1:10" ht="18" x14ac:dyDescent="0.2">
      <c r="A3961" s="16">
        <v>41976</v>
      </c>
      <c r="B3961" s="1">
        <v>21.43</v>
      </c>
      <c r="C3961" s="2">
        <v>21.580500000000001</v>
      </c>
      <c r="D3961" s="63"/>
      <c r="F3961" s="60"/>
      <c r="G3961" s="60"/>
      <c r="I3961" s="57"/>
      <c r="J3961" s="57"/>
    </row>
    <row r="3962" spans="1:10" ht="18" x14ac:dyDescent="0.2">
      <c r="A3962" s="16">
        <v>41977</v>
      </c>
      <c r="B3962" s="1">
        <v>21.4361</v>
      </c>
      <c r="C3962" s="2">
        <v>21.5868</v>
      </c>
      <c r="D3962" s="63"/>
      <c r="F3962" s="60"/>
      <c r="G3962" s="60"/>
      <c r="I3962" s="57"/>
      <c r="J3962" s="57"/>
    </row>
    <row r="3963" spans="1:10" ht="18" x14ac:dyDescent="0.2">
      <c r="A3963" s="16">
        <v>41978</v>
      </c>
      <c r="B3963" s="1">
        <v>21.441600000000001</v>
      </c>
      <c r="C3963" s="2">
        <v>21.5928</v>
      </c>
      <c r="D3963" s="63"/>
      <c r="F3963" s="60"/>
      <c r="G3963" s="60"/>
      <c r="I3963" s="57"/>
      <c r="J3963" s="57"/>
    </row>
    <row r="3964" spans="1:10" ht="18" x14ac:dyDescent="0.2">
      <c r="A3964" s="16">
        <v>41981</v>
      </c>
      <c r="B3964" s="1">
        <v>21.4466</v>
      </c>
      <c r="C3964" s="2">
        <v>21.596499999999999</v>
      </c>
      <c r="D3964" s="63"/>
      <c r="F3964" s="60"/>
      <c r="G3964" s="60"/>
      <c r="I3964" s="57"/>
      <c r="J3964" s="57"/>
    </row>
    <row r="3965" spans="1:10" ht="18" x14ac:dyDescent="0.2">
      <c r="A3965" s="16">
        <v>41982</v>
      </c>
      <c r="B3965" s="1">
        <v>21.4513</v>
      </c>
      <c r="C3965" s="2">
        <v>21.6022</v>
      </c>
      <c r="D3965" s="63"/>
      <c r="F3965" s="60"/>
      <c r="G3965" s="60"/>
      <c r="I3965" s="57"/>
      <c r="J3965" s="57"/>
    </row>
    <row r="3966" spans="1:10" ht="18" x14ac:dyDescent="0.2">
      <c r="A3966" s="16">
        <v>41983</v>
      </c>
      <c r="B3966" s="1">
        <v>21.4556</v>
      </c>
      <c r="C3966" s="2">
        <v>21.6069</v>
      </c>
      <c r="D3966" s="63"/>
      <c r="F3966" s="60"/>
      <c r="G3966" s="60"/>
      <c r="I3966" s="57"/>
      <c r="J3966" s="57"/>
    </row>
    <row r="3967" spans="1:10" ht="18" x14ac:dyDescent="0.2">
      <c r="A3967" s="16">
        <v>41984</v>
      </c>
      <c r="B3967" s="1">
        <v>21.464600000000001</v>
      </c>
      <c r="C3967" s="2">
        <v>21.616299999999999</v>
      </c>
      <c r="D3967" s="63"/>
      <c r="F3967" s="60"/>
      <c r="G3967" s="60"/>
      <c r="I3967" s="57"/>
      <c r="J3967" s="57"/>
    </row>
    <row r="3968" spans="1:10" ht="18" x14ac:dyDescent="0.2">
      <c r="A3968" s="16">
        <v>41985</v>
      </c>
      <c r="B3968" s="1">
        <v>21.473600000000001</v>
      </c>
      <c r="C3968" s="2">
        <v>21.625</v>
      </c>
      <c r="D3968" s="63"/>
      <c r="F3968" s="60"/>
      <c r="G3968" s="60"/>
      <c r="I3968" s="57"/>
      <c r="J3968" s="57"/>
    </row>
    <row r="3969" spans="1:10" ht="18" x14ac:dyDescent="0.2">
      <c r="A3969" s="16">
        <v>41988</v>
      </c>
      <c r="B3969" s="1">
        <v>21.4785</v>
      </c>
      <c r="C3969" s="2">
        <v>21.6296</v>
      </c>
      <c r="D3969" s="63"/>
      <c r="F3969" s="60"/>
      <c r="G3969" s="60"/>
      <c r="I3969" s="57"/>
      <c r="J3969" s="57"/>
    </row>
    <row r="3970" spans="1:10" ht="18" x14ac:dyDescent="0.2">
      <c r="A3970" s="16">
        <v>41989</v>
      </c>
      <c r="B3970" s="1">
        <v>21.482700000000001</v>
      </c>
      <c r="C3970" s="2">
        <v>21.6342</v>
      </c>
      <c r="D3970" s="63"/>
      <c r="F3970" s="60"/>
      <c r="G3970" s="60"/>
      <c r="I3970" s="57"/>
      <c r="J3970" s="57"/>
    </row>
    <row r="3971" spans="1:10" ht="18" x14ac:dyDescent="0.2">
      <c r="A3971" s="16">
        <v>41990</v>
      </c>
      <c r="B3971" s="1">
        <v>21.486999999999998</v>
      </c>
      <c r="C3971" s="2">
        <v>21.6389</v>
      </c>
      <c r="D3971" s="63"/>
      <c r="F3971" s="60"/>
      <c r="G3971" s="60"/>
      <c r="I3971" s="57"/>
      <c r="J3971" s="57"/>
    </row>
    <row r="3972" spans="1:10" ht="18" x14ac:dyDescent="0.2">
      <c r="A3972" s="16">
        <v>41991</v>
      </c>
      <c r="B3972" s="1">
        <v>21.493600000000001</v>
      </c>
      <c r="C3972" s="2">
        <v>21.645299999999999</v>
      </c>
      <c r="D3972" s="63"/>
      <c r="F3972" s="60"/>
      <c r="G3972" s="60"/>
      <c r="I3972" s="57"/>
      <c r="J3972" s="57"/>
    </row>
    <row r="3973" spans="1:10" ht="18" x14ac:dyDescent="0.2">
      <c r="A3973" s="16">
        <v>41992</v>
      </c>
      <c r="B3973" s="1">
        <v>21.500299999999999</v>
      </c>
      <c r="C3973" s="2">
        <v>21.651900000000001</v>
      </c>
      <c r="D3973" s="63"/>
      <c r="F3973" s="60"/>
      <c r="G3973" s="60"/>
      <c r="I3973" s="57"/>
      <c r="J3973" s="57"/>
    </row>
    <row r="3974" spans="1:10" ht="18" x14ac:dyDescent="0.2">
      <c r="A3974" s="16">
        <v>41995</v>
      </c>
      <c r="B3974" s="1">
        <v>21.5031</v>
      </c>
      <c r="C3974" s="2">
        <v>21.654299999999999</v>
      </c>
      <c r="D3974" s="63"/>
      <c r="F3974" s="60"/>
      <c r="G3974" s="60"/>
      <c r="I3974" s="57"/>
      <c r="J3974" s="57"/>
    </row>
    <row r="3975" spans="1:10" ht="18" x14ac:dyDescent="0.2">
      <c r="A3975" s="16">
        <v>41996</v>
      </c>
      <c r="B3975" s="1">
        <v>21.505400000000002</v>
      </c>
      <c r="C3975" s="2">
        <v>21.655799999999999</v>
      </c>
      <c r="D3975" s="63"/>
      <c r="F3975" s="60"/>
      <c r="G3975" s="60"/>
      <c r="I3975" s="57"/>
      <c r="J3975" s="57"/>
    </row>
    <row r="3976" spans="1:10" ht="18" x14ac:dyDescent="0.2">
      <c r="A3976" s="16">
        <v>41997</v>
      </c>
      <c r="B3976" s="1">
        <v>21.506699999999999</v>
      </c>
      <c r="C3976" s="2">
        <v>21.657800000000002</v>
      </c>
      <c r="D3976" s="63"/>
      <c r="F3976" s="60"/>
      <c r="G3976" s="60"/>
      <c r="I3976" s="57"/>
      <c r="J3976" s="57"/>
    </row>
    <row r="3977" spans="1:10" ht="18" x14ac:dyDescent="0.2">
      <c r="A3977" s="16">
        <v>41999</v>
      </c>
      <c r="B3977" s="1">
        <v>21.509799999999998</v>
      </c>
      <c r="C3977" s="2">
        <v>21.660900000000002</v>
      </c>
      <c r="D3977" s="63"/>
      <c r="F3977" s="60"/>
      <c r="G3977" s="60"/>
      <c r="I3977" s="57"/>
      <c r="J3977" s="57"/>
    </row>
    <row r="3978" spans="1:10" ht="18" x14ac:dyDescent="0.2">
      <c r="A3978" s="16">
        <v>42002</v>
      </c>
      <c r="B3978" s="1">
        <v>21.511099999999999</v>
      </c>
      <c r="C3978" s="2">
        <v>21.6616</v>
      </c>
      <c r="D3978" s="63"/>
      <c r="F3978" s="60"/>
      <c r="G3978" s="60"/>
      <c r="I3978" s="57"/>
      <c r="J3978" s="57"/>
    </row>
    <row r="3979" spans="1:10" ht="18" x14ac:dyDescent="0.2">
      <c r="A3979" s="16">
        <v>42003</v>
      </c>
      <c r="B3979" s="1">
        <v>21.511500000000002</v>
      </c>
      <c r="C3979" s="2">
        <v>21.662299999999998</v>
      </c>
      <c r="D3979" s="63"/>
      <c r="F3979" s="60"/>
      <c r="G3979" s="60"/>
      <c r="I3979" s="57"/>
      <c r="J3979" s="57"/>
    </row>
    <row r="3980" spans="1:10" ht="18.75" thickBot="1" x14ac:dyDescent="0.25">
      <c r="A3980" s="21">
        <v>42004</v>
      </c>
      <c r="B3980" s="25">
        <v>21.5124</v>
      </c>
      <c r="C3980" s="26">
        <v>21.663</v>
      </c>
      <c r="D3980" s="63"/>
      <c r="F3980" s="60"/>
      <c r="G3980" s="60"/>
      <c r="I3980" s="57"/>
      <c r="J3980" s="57"/>
    </row>
    <row r="3981" spans="1:10" ht="21.75" thickBot="1" x14ac:dyDescent="0.25">
      <c r="A3981" s="11" t="s">
        <v>8</v>
      </c>
      <c r="B3981" s="12">
        <f>+AVERAGE(B3982:B4002)</f>
        <v>21.606090476190474</v>
      </c>
      <c r="C3981" s="13">
        <f>+AVERAGE(C3982:C4002)</f>
        <v>21.757338095238097</v>
      </c>
      <c r="D3981" s="63"/>
      <c r="F3981" s="60"/>
      <c r="G3981" s="60"/>
      <c r="I3981" s="57"/>
      <c r="J3981" s="57"/>
    </row>
    <row r="3982" spans="1:10" ht="18" x14ac:dyDescent="0.2">
      <c r="A3982" s="16">
        <v>42006</v>
      </c>
      <c r="B3982" s="1">
        <v>21.5124</v>
      </c>
      <c r="C3982" s="2">
        <v>21.663</v>
      </c>
      <c r="D3982" s="63"/>
      <c r="F3982" s="60"/>
      <c r="G3982" s="60"/>
      <c r="I3982" s="57"/>
      <c r="J3982" s="57"/>
    </row>
    <row r="3983" spans="1:10" ht="18" x14ac:dyDescent="0.2">
      <c r="A3983" s="16">
        <v>42009</v>
      </c>
      <c r="B3983" s="1">
        <v>21.5123</v>
      </c>
      <c r="C3983" s="2">
        <v>21.6629</v>
      </c>
      <c r="D3983" s="63"/>
      <c r="F3983" s="60"/>
      <c r="G3983" s="60"/>
      <c r="I3983" s="57"/>
      <c r="J3983" s="57"/>
    </row>
    <row r="3984" spans="1:10" ht="18" x14ac:dyDescent="0.2">
      <c r="A3984" s="16">
        <v>42010</v>
      </c>
      <c r="B3984" s="1">
        <v>21.5212</v>
      </c>
      <c r="C3984" s="2">
        <v>21.671800000000001</v>
      </c>
      <c r="D3984" s="63"/>
      <c r="F3984" s="60"/>
      <c r="G3984" s="60"/>
      <c r="I3984" s="57"/>
      <c r="J3984" s="57"/>
    </row>
    <row r="3985" spans="1:10" ht="18" x14ac:dyDescent="0.2">
      <c r="A3985" s="16">
        <v>42011</v>
      </c>
      <c r="B3985" s="1">
        <v>21.53</v>
      </c>
      <c r="C3985" s="2">
        <v>21.680700000000002</v>
      </c>
      <c r="D3985" s="63"/>
      <c r="F3985" s="60"/>
      <c r="G3985" s="60"/>
      <c r="I3985" s="57"/>
      <c r="J3985" s="57"/>
    </row>
    <row r="3986" spans="1:10" ht="18" x14ac:dyDescent="0.2">
      <c r="A3986" s="16">
        <v>42012</v>
      </c>
      <c r="B3986" s="1">
        <v>21.539000000000001</v>
      </c>
      <c r="C3986" s="2">
        <v>21.689800000000002</v>
      </c>
      <c r="D3986" s="63"/>
      <c r="F3986" s="60"/>
      <c r="G3986" s="60"/>
      <c r="I3986" s="57"/>
      <c r="J3986" s="57"/>
    </row>
    <row r="3987" spans="1:10" ht="18" x14ac:dyDescent="0.2">
      <c r="A3987" s="16">
        <v>42013</v>
      </c>
      <c r="B3987" s="1">
        <v>21.547899999999998</v>
      </c>
      <c r="C3987" s="2">
        <v>21.698699999999999</v>
      </c>
      <c r="D3987" s="63"/>
      <c r="F3987" s="60"/>
      <c r="G3987" s="60"/>
      <c r="I3987" s="57"/>
      <c r="J3987" s="57"/>
    </row>
    <row r="3988" spans="1:10" ht="18" x14ac:dyDescent="0.2">
      <c r="A3988" s="16">
        <v>42016</v>
      </c>
      <c r="B3988" s="1">
        <v>21.556899999999999</v>
      </c>
      <c r="C3988" s="2">
        <v>21.707799999999999</v>
      </c>
      <c r="D3988" s="63"/>
      <c r="F3988" s="60"/>
      <c r="G3988" s="60"/>
      <c r="I3988" s="57"/>
      <c r="J3988" s="57"/>
    </row>
    <row r="3989" spans="1:10" ht="18" x14ac:dyDescent="0.2">
      <c r="A3989" s="16">
        <v>42017</v>
      </c>
      <c r="B3989" s="1">
        <v>21.573</v>
      </c>
      <c r="C3989" s="2">
        <v>21.724</v>
      </c>
      <c r="D3989" s="63"/>
      <c r="F3989" s="60"/>
      <c r="G3989" s="60"/>
      <c r="I3989" s="57"/>
      <c r="J3989" s="57"/>
    </row>
    <row r="3990" spans="1:10" ht="18" x14ac:dyDescent="0.2">
      <c r="A3990" s="16">
        <v>42018</v>
      </c>
      <c r="B3990" s="1">
        <v>21.589099999999998</v>
      </c>
      <c r="C3990" s="2">
        <v>21.740200000000002</v>
      </c>
      <c r="D3990" s="63"/>
      <c r="F3990" s="60"/>
      <c r="G3990" s="60"/>
      <c r="I3990" s="57"/>
      <c r="J3990" s="57"/>
    </row>
    <row r="3991" spans="1:10" ht="18" x14ac:dyDescent="0.2">
      <c r="A3991" s="16">
        <v>42019</v>
      </c>
      <c r="B3991" s="1">
        <v>21.5962</v>
      </c>
      <c r="C3991" s="2">
        <v>21.747399999999999</v>
      </c>
      <c r="D3991" s="63"/>
      <c r="F3991" s="60"/>
      <c r="G3991" s="60"/>
      <c r="I3991" s="57"/>
      <c r="J3991" s="57"/>
    </row>
    <row r="3992" spans="1:10" ht="18" x14ac:dyDescent="0.2">
      <c r="A3992" s="16">
        <v>42020</v>
      </c>
      <c r="B3992" s="1">
        <v>21.603300000000001</v>
      </c>
      <c r="C3992" s="2">
        <v>21.7545</v>
      </c>
      <c r="D3992" s="63"/>
      <c r="F3992" s="60"/>
      <c r="G3992" s="60"/>
      <c r="I3992" s="57"/>
      <c r="J3992" s="57"/>
    </row>
    <row r="3993" spans="1:10" ht="18" x14ac:dyDescent="0.2">
      <c r="A3993" s="16">
        <v>42023</v>
      </c>
      <c r="B3993" s="1">
        <v>21.610499999999998</v>
      </c>
      <c r="C3993" s="2">
        <v>21.761800000000001</v>
      </c>
      <c r="D3993" s="63"/>
      <c r="F3993" s="60"/>
      <c r="G3993" s="60"/>
      <c r="I3993" s="57"/>
      <c r="J3993" s="57"/>
    </row>
    <row r="3994" spans="1:10" ht="18" x14ac:dyDescent="0.2">
      <c r="A3994" s="16">
        <v>42024</v>
      </c>
      <c r="B3994" s="1">
        <v>21.626100000000001</v>
      </c>
      <c r="C3994" s="2">
        <v>21.7775</v>
      </c>
      <c r="D3994" s="63"/>
      <c r="F3994" s="60"/>
      <c r="G3994" s="60"/>
      <c r="I3994" s="57"/>
      <c r="J3994" s="57"/>
    </row>
    <row r="3995" spans="1:10" ht="18" x14ac:dyDescent="0.2">
      <c r="A3995" s="16">
        <v>42025</v>
      </c>
      <c r="B3995" s="1">
        <v>21.6417</v>
      </c>
      <c r="C3995" s="2">
        <v>21.793199999999999</v>
      </c>
      <c r="D3995" s="63"/>
      <c r="F3995" s="60"/>
      <c r="G3995" s="60"/>
      <c r="I3995" s="57"/>
      <c r="J3995" s="57"/>
    </row>
    <row r="3996" spans="1:10" ht="18" x14ac:dyDescent="0.2">
      <c r="A3996" s="16">
        <v>42026</v>
      </c>
      <c r="B3996" s="1">
        <v>21.650200000000002</v>
      </c>
      <c r="C3996" s="2">
        <v>21.8018</v>
      </c>
      <c r="D3996" s="63"/>
      <c r="F3996" s="60"/>
      <c r="G3996" s="60"/>
      <c r="I3996" s="57"/>
      <c r="J3996" s="57"/>
    </row>
    <row r="3997" spans="1:10" ht="18" x14ac:dyDescent="0.2">
      <c r="A3997" s="16">
        <v>42027</v>
      </c>
      <c r="B3997" s="1">
        <v>21.6587</v>
      </c>
      <c r="C3997" s="2">
        <v>21.810300000000002</v>
      </c>
      <c r="D3997" s="63"/>
      <c r="F3997" s="60"/>
      <c r="G3997" s="60"/>
      <c r="I3997" s="57"/>
      <c r="J3997" s="57"/>
    </row>
    <row r="3998" spans="1:10" ht="18" x14ac:dyDescent="0.2">
      <c r="A3998" s="16">
        <v>42030</v>
      </c>
      <c r="B3998" s="1">
        <v>21.667200000000001</v>
      </c>
      <c r="C3998" s="2">
        <v>21.818899999999999</v>
      </c>
      <c r="D3998" s="63"/>
      <c r="F3998" s="60"/>
      <c r="G3998" s="60"/>
      <c r="I3998" s="57"/>
      <c r="J3998" s="57"/>
    </row>
    <row r="3999" spans="1:10" ht="18" x14ac:dyDescent="0.2">
      <c r="A3999" s="16">
        <v>42031</v>
      </c>
      <c r="B3999" s="1">
        <v>21.682099999999998</v>
      </c>
      <c r="C3999" s="2">
        <v>21.8339</v>
      </c>
      <c r="D3999" s="63"/>
      <c r="F3999" s="60"/>
      <c r="G3999" s="60"/>
      <c r="I3999" s="57"/>
      <c r="J3999" s="57"/>
    </row>
    <row r="4000" spans="1:10" ht="18" x14ac:dyDescent="0.2">
      <c r="A4000" s="16">
        <v>42032</v>
      </c>
      <c r="B4000" s="1">
        <v>21.696999999999999</v>
      </c>
      <c r="C4000" s="2">
        <v>21.8489</v>
      </c>
      <c r="D4000" s="63"/>
      <c r="F4000" s="60"/>
      <c r="G4000" s="60"/>
      <c r="I4000" s="57"/>
      <c r="J4000" s="57"/>
    </row>
    <row r="4001" spans="1:10" ht="18" x14ac:dyDescent="0.2">
      <c r="A4001" s="16">
        <v>42033</v>
      </c>
      <c r="B4001" s="1">
        <v>21.703399999999998</v>
      </c>
      <c r="C4001" s="2">
        <v>21.8553</v>
      </c>
      <c r="D4001" s="63"/>
      <c r="F4001" s="60"/>
      <c r="G4001" s="60"/>
      <c r="I4001" s="57"/>
      <c r="J4001" s="57"/>
    </row>
    <row r="4002" spans="1:10" ht="18.75" thickBot="1" x14ac:dyDescent="0.25">
      <c r="A4002" s="16">
        <v>42034</v>
      </c>
      <c r="B4002" s="1">
        <v>21.709700000000002</v>
      </c>
      <c r="C4002" s="2">
        <v>21.861699999999999</v>
      </c>
      <c r="D4002" s="63"/>
      <c r="F4002" s="60"/>
      <c r="G4002" s="60"/>
      <c r="I4002" s="57"/>
      <c r="J4002" s="57"/>
    </row>
    <row r="4003" spans="1:10" ht="21.75" thickBot="1" x14ac:dyDescent="0.25">
      <c r="A4003" s="11" t="s">
        <v>9</v>
      </c>
      <c r="B4003" s="12">
        <f>+AVERAGE(B4004:B4023)</f>
        <v>21.775470000000002</v>
      </c>
      <c r="C4003" s="13">
        <f>+AVERAGE(C4004:C4023)</f>
        <v>21.927895000000003</v>
      </c>
      <c r="D4003" s="63"/>
      <c r="F4003" s="60"/>
      <c r="G4003" s="60"/>
      <c r="I4003" s="57"/>
      <c r="J4003" s="57"/>
    </row>
    <row r="4004" spans="1:10" ht="18" x14ac:dyDescent="0.2">
      <c r="A4004" s="16">
        <v>42037</v>
      </c>
      <c r="B4004" s="1">
        <v>21.716100000000001</v>
      </c>
      <c r="C4004" s="2">
        <v>21.868099999999998</v>
      </c>
      <c r="D4004" s="63"/>
      <c r="F4004" s="60"/>
      <c r="G4004" s="60"/>
      <c r="I4004" s="57"/>
      <c r="J4004" s="57"/>
    </row>
    <row r="4005" spans="1:10" ht="18" x14ac:dyDescent="0.2">
      <c r="A4005" s="16">
        <v>42038</v>
      </c>
      <c r="B4005" s="1">
        <v>21.727699999999999</v>
      </c>
      <c r="C4005" s="2">
        <v>21.879799999999999</v>
      </c>
      <c r="D4005" s="63"/>
      <c r="F4005" s="60"/>
      <c r="G4005" s="60"/>
      <c r="I4005" s="57"/>
      <c r="J4005" s="57"/>
    </row>
    <row r="4006" spans="1:10" ht="18" x14ac:dyDescent="0.2">
      <c r="A4006" s="16">
        <v>42039</v>
      </c>
      <c r="B4006" s="1">
        <v>21.7393</v>
      </c>
      <c r="C4006" s="2">
        <v>21.891500000000001</v>
      </c>
      <c r="D4006" s="63"/>
      <c r="F4006" s="60"/>
      <c r="G4006" s="60"/>
      <c r="I4006" s="57"/>
      <c r="J4006" s="57"/>
    </row>
    <row r="4007" spans="1:10" ht="18" x14ac:dyDescent="0.2">
      <c r="A4007" s="16">
        <v>42040</v>
      </c>
      <c r="B4007" s="1">
        <v>21.744599999999998</v>
      </c>
      <c r="C4007" s="2">
        <v>21.896799999999999</v>
      </c>
      <c r="D4007" s="63"/>
      <c r="F4007" s="60"/>
      <c r="G4007" s="60"/>
      <c r="I4007" s="57"/>
      <c r="J4007" s="57"/>
    </row>
    <row r="4008" spans="1:10" ht="18" x14ac:dyDescent="0.2">
      <c r="A4008" s="16">
        <v>42041</v>
      </c>
      <c r="B4008" s="1">
        <v>21.749700000000001</v>
      </c>
      <c r="C4008" s="2">
        <v>21.901900000000001</v>
      </c>
      <c r="D4008" s="63"/>
      <c r="F4008" s="60"/>
      <c r="G4008" s="60"/>
      <c r="I4008" s="57"/>
      <c r="J4008" s="57"/>
    </row>
    <row r="4009" spans="1:10" ht="18" x14ac:dyDescent="0.2">
      <c r="A4009" s="16">
        <v>42044</v>
      </c>
      <c r="B4009" s="1">
        <v>21.754999999999999</v>
      </c>
      <c r="C4009" s="2">
        <v>21.907299999999999</v>
      </c>
      <c r="D4009" s="63"/>
      <c r="F4009" s="60"/>
      <c r="G4009" s="60"/>
      <c r="I4009" s="57"/>
      <c r="J4009" s="57"/>
    </row>
    <row r="4010" spans="1:10" ht="18" x14ac:dyDescent="0.2">
      <c r="A4010" s="16">
        <v>42045</v>
      </c>
      <c r="B4010" s="1">
        <v>21.764299999999999</v>
      </c>
      <c r="C4010" s="2">
        <v>21.916699999999999</v>
      </c>
      <c r="D4010" s="63"/>
      <c r="F4010" s="60"/>
      <c r="G4010" s="60"/>
      <c r="I4010" s="57"/>
      <c r="J4010" s="57"/>
    </row>
    <row r="4011" spans="1:10" ht="18" x14ac:dyDescent="0.2">
      <c r="A4011" s="16">
        <v>42046</v>
      </c>
      <c r="B4011" s="1">
        <v>21.773499999999999</v>
      </c>
      <c r="C4011" s="2">
        <v>21.925899999999999</v>
      </c>
      <c r="D4011" s="63"/>
      <c r="F4011" s="60"/>
      <c r="G4011" s="60"/>
      <c r="I4011" s="57"/>
      <c r="J4011" s="57"/>
    </row>
    <row r="4012" spans="1:10" ht="18" x14ac:dyDescent="0.2">
      <c r="A4012" s="16">
        <v>42047</v>
      </c>
      <c r="B4012" s="1">
        <v>21.7775</v>
      </c>
      <c r="C4012" s="2">
        <v>21.9299</v>
      </c>
      <c r="D4012" s="63"/>
      <c r="F4012" s="60"/>
      <c r="G4012" s="60"/>
      <c r="I4012" s="57"/>
      <c r="J4012" s="57"/>
    </row>
    <row r="4013" spans="1:10" ht="18" x14ac:dyDescent="0.2">
      <c r="A4013" s="16">
        <v>42048</v>
      </c>
      <c r="B4013" s="1">
        <v>21.781700000000001</v>
      </c>
      <c r="C4013" s="2">
        <v>21.934200000000001</v>
      </c>
      <c r="D4013" s="63"/>
      <c r="F4013" s="60"/>
      <c r="G4013" s="60"/>
      <c r="I4013" s="57"/>
      <c r="J4013" s="57"/>
    </row>
    <row r="4014" spans="1:10" ht="18" x14ac:dyDescent="0.2">
      <c r="A4014" s="16">
        <v>42051</v>
      </c>
      <c r="B4014" s="1">
        <v>21.785699999999999</v>
      </c>
      <c r="C4014" s="2">
        <v>21.938199999999998</v>
      </c>
      <c r="D4014" s="63"/>
      <c r="F4014" s="60"/>
      <c r="G4014" s="60"/>
      <c r="I4014" s="57"/>
      <c r="J4014" s="57"/>
    </row>
    <row r="4015" spans="1:10" ht="18" x14ac:dyDescent="0.2">
      <c r="A4015" s="16">
        <v>42052</v>
      </c>
      <c r="B4015" s="1">
        <v>21.7911</v>
      </c>
      <c r="C4015" s="2">
        <v>21.9436</v>
      </c>
      <c r="D4015" s="63"/>
      <c r="F4015" s="60"/>
      <c r="G4015" s="60"/>
      <c r="I4015" s="57"/>
      <c r="J4015" s="57"/>
    </row>
    <row r="4016" spans="1:10" ht="18" x14ac:dyDescent="0.2">
      <c r="A4016" s="16">
        <v>42053</v>
      </c>
      <c r="B4016" s="1">
        <v>21.796399999999998</v>
      </c>
      <c r="C4016" s="2">
        <v>21.949000000000002</v>
      </c>
      <c r="D4016" s="63"/>
      <c r="F4016" s="60"/>
      <c r="G4016" s="60"/>
      <c r="I4016" s="57"/>
      <c r="J4016" s="57"/>
    </row>
    <row r="4017" spans="1:10" ht="18" x14ac:dyDescent="0.2">
      <c r="A4017" s="16">
        <v>42054</v>
      </c>
      <c r="B4017" s="1">
        <v>21.797699999999999</v>
      </c>
      <c r="C4017" s="2">
        <v>21.950299999999999</v>
      </c>
      <c r="D4017" s="63"/>
      <c r="F4017" s="60"/>
      <c r="G4017" s="60"/>
      <c r="I4017" s="57"/>
      <c r="J4017" s="57"/>
    </row>
    <row r="4018" spans="1:10" ht="18" x14ac:dyDescent="0.2">
      <c r="A4018" s="16">
        <v>42055</v>
      </c>
      <c r="B4018" s="1">
        <v>21.799099999999999</v>
      </c>
      <c r="C4018" s="2">
        <v>21.951699999999999</v>
      </c>
      <c r="D4018" s="63"/>
      <c r="F4018" s="60"/>
      <c r="G4018" s="60"/>
      <c r="I4018" s="57"/>
      <c r="J4018" s="57"/>
    </row>
    <row r="4019" spans="1:10" ht="18" x14ac:dyDescent="0.2">
      <c r="A4019" s="16">
        <v>42058</v>
      </c>
      <c r="B4019" s="1">
        <v>21.8004</v>
      </c>
      <c r="C4019" s="2">
        <v>21.952999999999999</v>
      </c>
      <c r="D4019" s="63"/>
      <c r="F4019" s="60"/>
      <c r="G4019" s="60"/>
      <c r="I4019" s="57"/>
      <c r="J4019" s="57"/>
    </row>
    <row r="4020" spans="1:10" ht="18" x14ac:dyDescent="0.2">
      <c r="A4020" s="16">
        <v>42059</v>
      </c>
      <c r="B4020" s="1">
        <v>21.801600000000001</v>
      </c>
      <c r="C4020" s="2">
        <v>21.9542</v>
      </c>
      <c r="D4020" s="63"/>
      <c r="F4020" s="60"/>
      <c r="G4020" s="60"/>
      <c r="I4020" s="57"/>
      <c r="J4020" s="57"/>
    </row>
    <row r="4021" spans="1:10" ht="18" x14ac:dyDescent="0.2">
      <c r="A4021" s="16">
        <v>42060</v>
      </c>
      <c r="B4021" s="1">
        <v>21.802800000000001</v>
      </c>
      <c r="C4021" s="2">
        <v>21.955400000000001</v>
      </c>
      <c r="D4021" s="63"/>
      <c r="F4021" s="60"/>
      <c r="G4021" s="60"/>
      <c r="I4021" s="57"/>
      <c r="J4021" s="57"/>
    </row>
    <row r="4022" spans="1:10" ht="18" x14ac:dyDescent="0.2">
      <c r="A4022" s="16">
        <v>42061</v>
      </c>
      <c r="B4022" s="1">
        <v>21.802700000000002</v>
      </c>
      <c r="C4022" s="2">
        <v>21.955300000000001</v>
      </c>
      <c r="D4022" s="63"/>
      <c r="F4022" s="60"/>
      <c r="G4022" s="60"/>
      <c r="I4022" s="57"/>
      <c r="J4022" s="57"/>
    </row>
    <row r="4023" spans="1:10" ht="18.75" thickBot="1" x14ac:dyDescent="0.25">
      <c r="A4023" s="21">
        <v>42062</v>
      </c>
      <c r="B4023" s="25">
        <v>21.802499999999998</v>
      </c>
      <c r="C4023" s="26">
        <v>21.955100000000002</v>
      </c>
      <c r="D4023" s="63"/>
      <c r="F4023" s="60"/>
      <c r="G4023" s="60"/>
      <c r="I4023" s="57"/>
      <c r="J4023" s="57"/>
    </row>
    <row r="4024" spans="1:10" ht="21.75" thickBot="1" x14ac:dyDescent="0.25">
      <c r="A4024" s="11" t="s">
        <v>10</v>
      </c>
      <c r="B4024" s="12">
        <f>+AVERAGE(B4025:B4044)</f>
        <v>21.835825</v>
      </c>
      <c r="C4024" s="13">
        <f>+AVERAGE(C4025:C4044)</f>
        <v>21.988670000000003</v>
      </c>
      <c r="D4024" s="63"/>
      <c r="F4024" s="60"/>
      <c r="G4024" s="60"/>
      <c r="I4024" s="57"/>
      <c r="J4024" s="57"/>
    </row>
    <row r="4025" spans="1:10" ht="18" x14ac:dyDescent="0.2">
      <c r="A4025" s="16">
        <v>42065</v>
      </c>
      <c r="B4025" s="1">
        <v>21.802399999999999</v>
      </c>
      <c r="C4025" s="2">
        <v>21.954999999999998</v>
      </c>
      <c r="D4025" s="63"/>
      <c r="F4025" s="60"/>
      <c r="G4025" s="60"/>
      <c r="I4025" s="57"/>
      <c r="J4025" s="57"/>
    </row>
    <row r="4026" spans="1:10" ht="18" x14ac:dyDescent="0.2">
      <c r="A4026" s="16">
        <v>42066</v>
      </c>
      <c r="B4026" s="1">
        <v>21.802299999999999</v>
      </c>
      <c r="C4026" s="2">
        <v>21.954899999999999</v>
      </c>
      <c r="D4026" s="63"/>
      <c r="F4026" s="60"/>
      <c r="G4026" s="60"/>
      <c r="I4026" s="57"/>
      <c r="J4026" s="57"/>
    </row>
    <row r="4027" spans="1:10" ht="18" x14ac:dyDescent="0.2">
      <c r="A4027" s="16">
        <v>42067</v>
      </c>
      <c r="B4027" s="1">
        <v>21.802199999999999</v>
      </c>
      <c r="C4027" s="2">
        <v>21.954799999999999</v>
      </c>
      <c r="D4027" s="63"/>
      <c r="F4027" s="60"/>
      <c r="G4027" s="60"/>
      <c r="I4027" s="57"/>
      <c r="J4027" s="57"/>
    </row>
    <row r="4028" spans="1:10" ht="18" x14ac:dyDescent="0.2">
      <c r="A4028" s="16">
        <v>42068</v>
      </c>
      <c r="B4028" s="1">
        <v>21.802199999999999</v>
      </c>
      <c r="C4028" s="2">
        <v>21.954799999999999</v>
      </c>
      <c r="D4028" s="63"/>
      <c r="F4028" s="60"/>
      <c r="G4028" s="60"/>
      <c r="I4028" s="57"/>
      <c r="J4028" s="57"/>
    </row>
    <row r="4029" spans="1:10" ht="18" x14ac:dyDescent="0.2">
      <c r="A4029" s="16">
        <v>42069</v>
      </c>
      <c r="B4029" s="1">
        <v>21.802299999999999</v>
      </c>
      <c r="C4029" s="2">
        <v>21.954899999999999</v>
      </c>
      <c r="D4029" s="63"/>
      <c r="F4029" s="60"/>
      <c r="G4029" s="60"/>
      <c r="I4029" s="57"/>
      <c r="J4029" s="57"/>
    </row>
    <row r="4030" spans="1:10" ht="18" x14ac:dyDescent="0.2">
      <c r="A4030" s="16">
        <v>42072</v>
      </c>
      <c r="B4030" s="1">
        <v>21.802299999999999</v>
      </c>
      <c r="C4030" s="2">
        <v>21.954899999999999</v>
      </c>
      <c r="D4030" s="63"/>
      <c r="F4030" s="60"/>
      <c r="G4030" s="60"/>
      <c r="I4030" s="57"/>
      <c r="J4030" s="57"/>
    </row>
    <row r="4031" spans="1:10" ht="18" x14ac:dyDescent="0.2">
      <c r="A4031" s="16">
        <v>42073</v>
      </c>
      <c r="B4031" s="1">
        <v>21.807099999999998</v>
      </c>
      <c r="C4031" s="2">
        <v>21.959700000000002</v>
      </c>
      <c r="D4031" s="63"/>
      <c r="F4031" s="60"/>
      <c r="G4031" s="60"/>
      <c r="I4031" s="57"/>
      <c r="J4031" s="57"/>
    </row>
    <row r="4032" spans="1:10" ht="18" x14ac:dyDescent="0.2">
      <c r="A4032" s="16">
        <v>42074</v>
      </c>
      <c r="B4032" s="1">
        <v>21.812100000000001</v>
      </c>
      <c r="C4032" s="2">
        <v>21.9648</v>
      </c>
      <c r="D4032" s="63"/>
      <c r="F4032" s="60"/>
      <c r="G4032" s="60"/>
      <c r="I4032" s="57"/>
      <c r="J4032" s="57"/>
    </row>
    <row r="4033" spans="1:10" ht="18" x14ac:dyDescent="0.2">
      <c r="A4033" s="16">
        <v>42075</v>
      </c>
      <c r="B4033" s="1">
        <v>21.8169</v>
      </c>
      <c r="C4033" s="2">
        <v>21.9696</v>
      </c>
      <c r="D4033" s="63"/>
      <c r="F4033" s="60"/>
      <c r="G4033" s="60"/>
      <c r="I4033" s="57"/>
      <c r="J4033" s="57"/>
    </row>
    <row r="4034" spans="1:10" ht="18" x14ac:dyDescent="0.2">
      <c r="A4034" s="16">
        <v>42076</v>
      </c>
      <c r="B4034" s="1">
        <v>21.8217</v>
      </c>
      <c r="C4034" s="2">
        <v>21.974499999999999</v>
      </c>
      <c r="D4034" s="63"/>
      <c r="F4034" s="60"/>
      <c r="G4034" s="60"/>
      <c r="I4034" s="57"/>
      <c r="J4034" s="57"/>
    </row>
    <row r="4035" spans="1:10" ht="18" x14ac:dyDescent="0.2">
      <c r="A4035" s="16">
        <v>42079</v>
      </c>
      <c r="B4035" s="1">
        <v>21.826499999999999</v>
      </c>
      <c r="C4035" s="2">
        <v>21.979299999999999</v>
      </c>
      <c r="D4035" s="63"/>
      <c r="F4035" s="60"/>
      <c r="G4035" s="60"/>
      <c r="I4035" s="57"/>
      <c r="J4035" s="57"/>
    </row>
    <row r="4036" spans="1:10" ht="18" x14ac:dyDescent="0.2">
      <c r="A4036" s="16">
        <v>42080</v>
      </c>
      <c r="B4036" s="1">
        <v>21.837199999999999</v>
      </c>
      <c r="C4036" s="2">
        <v>21.990100000000002</v>
      </c>
      <c r="D4036" s="63"/>
      <c r="F4036" s="60"/>
      <c r="G4036" s="60"/>
      <c r="I4036" s="57"/>
      <c r="J4036" s="57"/>
    </row>
    <row r="4037" spans="1:10" ht="18" x14ac:dyDescent="0.2">
      <c r="A4037" s="16">
        <v>42081</v>
      </c>
      <c r="B4037" s="1">
        <v>21.847899999999999</v>
      </c>
      <c r="C4037" s="2">
        <v>22.000800000000002</v>
      </c>
      <c r="D4037" s="63"/>
      <c r="F4037" s="60"/>
      <c r="G4037" s="60"/>
      <c r="I4037" s="57"/>
      <c r="J4037" s="57"/>
    </row>
    <row r="4038" spans="1:10" ht="18" x14ac:dyDescent="0.2">
      <c r="A4038" s="16">
        <v>42082</v>
      </c>
      <c r="B4038" s="1">
        <v>21.8538</v>
      </c>
      <c r="C4038" s="2">
        <v>22.006799999999998</v>
      </c>
      <c r="D4038" s="63"/>
      <c r="F4038" s="60"/>
      <c r="G4038" s="60"/>
      <c r="I4038" s="57"/>
      <c r="J4038" s="57"/>
    </row>
    <row r="4039" spans="1:10" ht="18" x14ac:dyDescent="0.2">
      <c r="A4039" s="16">
        <v>42083</v>
      </c>
      <c r="B4039" s="1">
        <v>21.859500000000001</v>
      </c>
      <c r="C4039" s="2">
        <v>22.012499999999999</v>
      </c>
      <c r="D4039" s="63"/>
      <c r="F4039" s="60"/>
      <c r="G4039" s="60"/>
      <c r="I4039" s="57"/>
      <c r="J4039" s="57"/>
    </row>
    <row r="4040" spans="1:10" ht="18" x14ac:dyDescent="0.2">
      <c r="A4040" s="16">
        <v>42086</v>
      </c>
      <c r="B4040" s="1">
        <v>21.865400000000001</v>
      </c>
      <c r="C4040" s="2">
        <v>22.0185</v>
      </c>
      <c r="D4040" s="63"/>
      <c r="F4040" s="60"/>
      <c r="G4040" s="60"/>
      <c r="I4040" s="57"/>
      <c r="J4040" s="57"/>
    </row>
    <row r="4041" spans="1:10" ht="18" x14ac:dyDescent="0.2">
      <c r="A4041" s="16">
        <v>42087</v>
      </c>
      <c r="B4041" s="1">
        <v>21.8765</v>
      </c>
      <c r="C4041" s="2">
        <v>22.029599999999999</v>
      </c>
      <c r="D4041" s="63"/>
      <c r="F4041" s="60"/>
      <c r="G4041" s="60"/>
      <c r="I4041" s="57"/>
      <c r="J4041" s="57"/>
    </row>
    <row r="4042" spans="1:10" ht="18" x14ac:dyDescent="0.2">
      <c r="A4042" s="16">
        <v>42088</v>
      </c>
      <c r="B4042" s="1">
        <v>21.887499999999999</v>
      </c>
      <c r="C4042" s="2">
        <v>22.040700000000001</v>
      </c>
      <c r="D4042" s="63"/>
      <c r="F4042" s="60"/>
      <c r="G4042" s="60"/>
      <c r="I4042" s="57"/>
      <c r="J4042" s="57"/>
    </row>
    <row r="4043" spans="1:10" ht="18" x14ac:dyDescent="0.2">
      <c r="A4043" s="16">
        <v>42089</v>
      </c>
      <c r="B4043" s="1">
        <v>21.892800000000001</v>
      </c>
      <c r="C4043" s="2">
        <v>22.045999999999999</v>
      </c>
      <c r="D4043" s="63"/>
      <c r="F4043" s="60"/>
      <c r="G4043" s="60"/>
      <c r="I4043" s="57"/>
      <c r="J4043" s="57"/>
    </row>
    <row r="4044" spans="1:10" ht="18.75" thickBot="1" x14ac:dyDescent="0.25">
      <c r="A4044" s="21">
        <v>42090</v>
      </c>
      <c r="B4044" s="25">
        <v>21.8979</v>
      </c>
      <c r="C4044" s="26">
        <v>22.051200000000001</v>
      </c>
      <c r="D4044" s="63"/>
      <c r="F4044" s="60"/>
      <c r="G4044" s="60"/>
      <c r="I4044" s="57"/>
      <c r="J4044" s="57"/>
    </row>
    <row r="4045" spans="1:10" ht="21.75" thickBot="1" x14ac:dyDescent="0.25">
      <c r="A4045" s="11" t="s">
        <v>24</v>
      </c>
      <c r="B4045" s="12">
        <f>+AVERAGE(B4046:B4063)</f>
        <v>21.940305555555558</v>
      </c>
      <c r="C4045" s="13">
        <f>+AVERAGE(C4046:C4063)</f>
        <v>22.093894444444445</v>
      </c>
      <c r="D4045" s="63"/>
      <c r="F4045" s="60"/>
      <c r="G4045" s="60"/>
      <c r="I4045" s="57"/>
      <c r="J4045" s="57"/>
    </row>
    <row r="4046" spans="1:10" ht="18" x14ac:dyDescent="0.2">
      <c r="A4046" s="33">
        <v>42100</v>
      </c>
      <c r="B4046" s="34">
        <v>21.903199999999998</v>
      </c>
      <c r="C4046" s="35">
        <v>22.0565</v>
      </c>
      <c r="D4046" s="63"/>
      <c r="F4046" s="60"/>
      <c r="G4046" s="60"/>
      <c r="I4046" s="57"/>
      <c r="J4046" s="57"/>
    </row>
    <row r="4047" spans="1:10" ht="18" x14ac:dyDescent="0.2">
      <c r="A4047" s="16">
        <v>42101</v>
      </c>
      <c r="B4047" s="1">
        <v>21.911000000000001</v>
      </c>
      <c r="C4047" s="2">
        <v>22.064399999999999</v>
      </c>
      <c r="D4047" s="63"/>
      <c r="F4047" s="60"/>
      <c r="G4047" s="60"/>
      <c r="I4047" s="57"/>
      <c r="J4047" s="57"/>
    </row>
    <row r="4048" spans="1:10" ht="18" x14ac:dyDescent="0.2">
      <c r="A4048" s="16">
        <v>42102</v>
      </c>
      <c r="B4048" s="1">
        <v>21.918900000000001</v>
      </c>
      <c r="C4048" s="2">
        <v>22.072299999999998</v>
      </c>
      <c r="D4048" s="63"/>
      <c r="F4048" s="60"/>
      <c r="G4048" s="60"/>
      <c r="I4048" s="57"/>
      <c r="J4048" s="57"/>
    </row>
    <row r="4049" spans="1:10" ht="18" x14ac:dyDescent="0.2">
      <c r="A4049" s="16">
        <v>42103</v>
      </c>
      <c r="B4049" s="1">
        <v>21.921600000000002</v>
      </c>
      <c r="C4049" s="2">
        <v>22.075099999999999</v>
      </c>
      <c r="D4049" s="63"/>
      <c r="F4049" s="60"/>
      <c r="G4049" s="60"/>
      <c r="I4049" s="57"/>
      <c r="J4049" s="57"/>
    </row>
    <row r="4050" spans="1:10" ht="18" x14ac:dyDescent="0.2">
      <c r="A4050" s="16">
        <v>42104</v>
      </c>
      <c r="B4050" s="1">
        <v>21.924399999999999</v>
      </c>
      <c r="C4050" s="2">
        <v>22.0779</v>
      </c>
      <c r="D4050" s="63"/>
      <c r="F4050" s="60"/>
      <c r="G4050" s="60"/>
      <c r="I4050" s="57"/>
      <c r="J4050" s="57"/>
    </row>
    <row r="4051" spans="1:10" ht="18" x14ac:dyDescent="0.2">
      <c r="A4051" s="16">
        <v>42107</v>
      </c>
      <c r="B4051" s="1">
        <v>21.927099999999999</v>
      </c>
      <c r="C4051" s="2">
        <v>22.0806</v>
      </c>
      <c r="D4051" s="63"/>
      <c r="F4051" s="60"/>
      <c r="G4051" s="60"/>
      <c r="I4051" s="57"/>
      <c r="J4051" s="57"/>
    </row>
    <row r="4052" spans="1:10" ht="18" x14ac:dyDescent="0.2">
      <c r="A4052" s="16">
        <v>42108</v>
      </c>
      <c r="B4052" s="1">
        <v>21.928699999999999</v>
      </c>
      <c r="C4052" s="2">
        <v>22.0822</v>
      </c>
      <c r="D4052" s="63"/>
      <c r="F4052" s="60"/>
      <c r="G4052" s="60"/>
      <c r="I4052" s="57"/>
      <c r="J4052" s="57"/>
    </row>
    <row r="4053" spans="1:10" ht="18" x14ac:dyDescent="0.2">
      <c r="A4053" s="16">
        <v>42109</v>
      </c>
      <c r="B4053" s="1">
        <v>21.930299999999999</v>
      </c>
      <c r="C4053" s="2">
        <v>22.0838</v>
      </c>
      <c r="D4053" s="63"/>
      <c r="F4053" s="60"/>
      <c r="G4053" s="60"/>
      <c r="I4053" s="57"/>
      <c r="J4053" s="57"/>
    </row>
    <row r="4054" spans="1:10" ht="18" x14ac:dyDescent="0.2">
      <c r="A4054" s="16">
        <v>42110</v>
      </c>
      <c r="B4054" s="1">
        <v>21.929200000000002</v>
      </c>
      <c r="C4054" s="2">
        <v>22.082699999999999</v>
      </c>
      <c r="D4054" s="63"/>
      <c r="F4054" s="60"/>
      <c r="G4054" s="60"/>
      <c r="I4054" s="57"/>
      <c r="J4054" s="57"/>
    </row>
    <row r="4055" spans="1:10" ht="18" x14ac:dyDescent="0.2">
      <c r="A4055" s="16">
        <v>42111</v>
      </c>
      <c r="B4055" s="1">
        <v>21.928100000000001</v>
      </c>
      <c r="C4055" s="2">
        <v>22.081600000000002</v>
      </c>
      <c r="D4055" s="63"/>
      <c r="F4055" s="60"/>
      <c r="G4055" s="60"/>
      <c r="I4055" s="57"/>
      <c r="J4055" s="57"/>
    </row>
    <row r="4056" spans="1:10" ht="18" x14ac:dyDescent="0.2">
      <c r="A4056" s="16">
        <v>42115</v>
      </c>
      <c r="B4056" s="1">
        <v>21.927</v>
      </c>
      <c r="C4056" s="2">
        <v>22.080500000000001</v>
      </c>
      <c r="D4056" s="63"/>
      <c r="F4056" s="60"/>
      <c r="G4056" s="60"/>
      <c r="I4056" s="57"/>
      <c r="J4056" s="57"/>
    </row>
    <row r="4057" spans="1:10" ht="18" x14ac:dyDescent="0.2">
      <c r="A4057" s="16">
        <v>42116</v>
      </c>
      <c r="B4057" s="1">
        <v>21.936900000000001</v>
      </c>
      <c r="C4057" s="2">
        <v>22.090499999999999</v>
      </c>
      <c r="D4057" s="63"/>
      <c r="F4057" s="60"/>
      <c r="G4057" s="60"/>
      <c r="I4057" s="57"/>
      <c r="J4057" s="57"/>
    </row>
    <row r="4058" spans="1:10" ht="18" x14ac:dyDescent="0.2">
      <c r="A4058" s="16">
        <v>42117</v>
      </c>
      <c r="B4058" s="1">
        <v>21.9467</v>
      </c>
      <c r="C4058" s="2">
        <v>22.100300000000001</v>
      </c>
      <c r="D4058" s="63"/>
      <c r="F4058" s="60"/>
      <c r="G4058" s="60"/>
      <c r="I4058" s="57"/>
      <c r="J4058" s="57"/>
    </row>
    <row r="4059" spans="1:10" ht="18" x14ac:dyDescent="0.2">
      <c r="A4059" s="16">
        <v>42118</v>
      </c>
      <c r="B4059" s="1">
        <v>21.957599999999999</v>
      </c>
      <c r="C4059" s="2">
        <f>+ROUND(B4059*1.007,4)</f>
        <v>22.1113</v>
      </c>
      <c r="D4059" s="63"/>
      <c r="F4059" s="60"/>
      <c r="G4059" s="60"/>
      <c r="I4059" s="57"/>
      <c r="J4059" s="57"/>
    </row>
    <row r="4060" spans="1:10" ht="18" x14ac:dyDescent="0.2">
      <c r="A4060" s="16">
        <v>42121</v>
      </c>
      <c r="B4060" s="1">
        <v>21.968499999999999</v>
      </c>
      <c r="C4060" s="2">
        <v>22.122299999999999</v>
      </c>
      <c r="D4060" s="63"/>
      <c r="F4060" s="60"/>
      <c r="G4060" s="60"/>
      <c r="I4060" s="57"/>
      <c r="J4060" s="57"/>
    </row>
    <row r="4061" spans="1:10" ht="18" x14ac:dyDescent="0.2">
      <c r="A4061" s="16">
        <v>42122</v>
      </c>
      <c r="B4061" s="1">
        <v>21.979399999999998</v>
      </c>
      <c r="C4061" s="2">
        <v>22.133299999999998</v>
      </c>
      <c r="D4061" s="63"/>
      <c r="F4061" s="60"/>
      <c r="G4061" s="60"/>
      <c r="I4061" s="57"/>
      <c r="J4061" s="57"/>
    </row>
    <row r="4062" spans="1:10" ht="18" x14ac:dyDescent="0.2">
      <c r="A4062" s="16">
        <v>42123</v>
      </c>
      <c r="B4062" s="1">
        <v>21.988800000000001</v>
      </c>
      <c r="C4062" s="2">
        <v>22.142700000000001</v>
      </c>
      <c r="D4062" s="63"/>
      <c r="F4062" s="60"/>
      <c r="G4062" s="60"/>
      <c r="I4062" s="57"/>
      <c r="J4062" s="57"/>
    </row>
    <row r="4063" spans="1:10" ht="18.75" thickBot="1" x14ac:dyDescent="0.25">
      <c r="A4063" s="21">
        <v>42124</v>
      </c>
      <c r="B4063" s="25">
        <v>21.998100000000001</v>
      </c>
      <c r="C4063" s="26">
        <v>22.152100000000001</v>
      </c>
      <c r="D4063" s="63"/>
      <c r="F4063" s="60"/>
      <c r="G4063" s="60"/>
      <c r="I4063" s="57"/>
      <c r="J4063" s="57"/>
    </row>
    <row r="4064" spans="1:10" ht="21.75" thickBot="1" x14ac:dyDescent="0.25">
      <c r="A4064" s="11" t="s">
        <v>12</v>
      </c>
      <c r="B4064" s="12">
        <f>+AVERAGE(B4065:B4084)</f>
        <v>21.93779</v>
      </c>
      <c r="C4064" s="13">
        <f>+AVERAGE(C4065:C4084)</f>
        <v>22.091349999999998</v>
      </c>
      <c r="D4064" s="63"/>
      <c r="F4064" s="60"/>
      <c r="G4064" s="60"/>
      <c r="I4064" s="57"/>
      <c r="J4064" s="57"/>
    </row>
    <row r="4065" spans="1:10" ht="18" x14ac:dyDescent="0.2">
      <c r="A4065" s="16">
        <v>42128</v>
      </c>
      <c r="B4065" s="1">
        <v>21.996600000000001</v>
      </c>
      <c r="C4065" s="2">
        <v>22.150600000000001</v>
      </c>
      <c r="D4065" s="63"/>
      <c r="F4065" s="60"/>
      <c r="G4065" s="60"/>
      <c r="I4065" s="57"/>
      <c r="J4065" s="57"/>
    </row>
    <row r="4066" spans="1:10" ht="18" x14ac:dyDescent="0.2">
      <c r="A4066" s="16">
        <v>42129</v>
      </c>
      <c r="B4066" s="1">
        <v>21.995000000000001</v>
      </c>
      <c r="C4066" s="2">
        <v>22.149000000000001</v>
      </c>
      <c r="D4066" s="63"/>
      <c r="F4066" s="60"/>
      <c r="G4066" s="60"/>
      <c r="I4066" s="57"/>
      <c r="J4066" s="57"/>
    </row>
    <row r="4067" spans="1:10" ht="18" x14ac:dyDescent="0.2">
      <c r="A4067" s="16">
        <v>42130</v>
      </c>
      <c r="B4067" s="1">
        <v>21.993500000000001</v>
      </c>
      <c r="C4067" s="2">
        <v>22.147500000000001</v>
      </c>
      <c r="D4067" s="63"/>
      <c r="F4067" s="60"/>
      <c r="G4067" s="60"/>
      <c r="I4067" s="57"/>
      <c r="J4067" s="57"/>
    </row>
    <row r="4068" spans="1:10" ht="18" x14ac:dyDescent="0.2">
      <c r="A4068" s="16">
        <v>42131</v>
      </c>
      <c r="B4068" s="1">
        <v>21.987500000000001</v>
      </c>
      <c r="C4068" s="2">
        <v>22.141400000000001</v>
      </c>
      <c r="D4068" s="63"/>
      <c r="F4068" s="60"/>
      <c r="G4068" s="60"/>
      <c r="I4068" s="57"/>
      <c r="J4068" s="57"/>
    </row>
    <row r="4069" spans="1:10" ht="18" x14ac:dyDescent="0.2">
      <c r="A4069" s="16">
        <v>42132</v>
      </c>
      <c r="B4069" s="1">
        <v>21.9816</v>
      </c>
      <c r="C4069" s="2">
        <v>22.1355</v>
      </c>
      <c r="D4069" s="63"/>
      <c r="F4069" s="60"/>
      <c r="G4069" s="60"/>
      <c r="I4069" s="57"/>
      <c r="J4069" s="57"/>
    </row>
    <row r="4070" spans="1:10" ht="18" x14ac:dyDescent="0.2">
      <c r="A4070" s="16">
        <v>42135</v>
      </c>
      <c r="B4070" s="1">
        <v>21.9773</v>
      </c>
      <c r="C4070" s="2">
        <v>22.1311</v>
      </c>
      <c r="D4070" s="63"/>
      <c r="F4070" s="60"/>
      <c r="G4070" s="60"/>
      <c r="I4070" s="57"/>
      <c r="J4070" s="57"/>
    </row>
    <row r="4071" spans="1:10" ht="18" x14ac:dyDescent="0.2">
      <c r="A4071" s="16">
        <v>42136</v>
      </c>
      <c r="B4071" s="1">
        <v>21.972999999999999</v>
      </c>
      <c r="C4071" s="2">
        <v>22.126799999999999</v>
      </c>
      <c r="D4071" s="63"/>
      <c r="F4071" s="60"/>
      <c r="G4071" s="60"/>
      <c r="I4071" s="57"/>
      <c r="J4071" s="57"/>
    </row>
    <row r="4072" spans="1:10" ht="18" x14ac:dyDescent="0.2">
      <c r="A4072" s="16">
        <v>42137</v>
      </c>
      <c r="B4072" s="1">
        <v>21.968599999999999</v>
      </c>
      <c r="C4072" s="2">
        <v>22.122399999999999</v>
      </c>
      <c r="D4072" s="63"/>
      <c r="F4072" s="60"/>
      <c r="G4072" s="60"/>
      <c r="I4072" s="57"/>
      <c r="J4072" s="57"/>
    </row>
    <row r="4073" spans="1:10" ht="18" x14ac:dyDescent="0.2">
      <c r="A4073" s="16">
        <v>42138</v>
      </c>
      <c r="B4073" s="1">
        <v>21.9558</v>
      </c>
      <c r="C4073" s="2">
        <v>22.109500000000001</v>
      </c>
      <c r="D4073" s="63"/>
      <c r="F4073" s="60"/>
      <c r="G4073" s="60"/>
      <c r="I4073" s="57"/>
      <c r="J4073" s="57"/>
    </row>
    <row r="4074" spans="1:10" ht="18" x14ac:dyDescent="0.2">
      <c r="A4074" s="16">
        <v>42139</v>
      </c>
      <c r="B4074" s="1">
        <v>21.943000000000001</v>
      </c>
      <c r="C4074" s="2">
        <v>22.096599999999999</v>
      </c>
      <c r="D4074" s="63"/>
      <c r="F4074" s="60"/>
      <c r="G4074" s="60"/>
      <c r="I4074" s="57"/>
      <c r="J4074" s="57"/>
    </row>
    <row r="4075" spans="1:10" ht="18" x14ac:dyDescent="0.2">
      <c r="A4075" s="16">
        <v>42142</v>
      </c>
      <c r="B4075" s="1">
        <v>21.9345</v>
      </c>
      <c r="C4075" s="2">
        <v>22.088000000000001</v>
      </c>
      <c r="D4075" s="63"/>
      <c r="F4075" s="60"/>
      <c r="G4075" s="60"/>
      <c r="I4075" s="57"/>
      <c r="J4075" s="57"/>
    </row>
    <row r="4076" spans="1:10" ht="18" x14ac:dyDescent="0.2">
      <c r="A4076" s="16">
        <v>42143</v>
      </c>
      <c r="B4076" s="1">
        <v>21.926100000000002</v>
      </c>
      <c r="C4076" s="2">
        <v>22.079599999999999</v>
      </c>
      <c r="D4076" s="63"/>
      <c r="F4076" s="60"/>
      <c r="G4076" s="60"/>
      <c r="I4076" s="57"/>
      <c r="J4076" s="57"/>
    </row>
    <row r="4077" spans="1:10" ht="18" x14ac:dyDescent="0.2">
      <c r="A4077" s="16">
        <v>42144</v>
      </c>
      <c r="B4077" s="1">
        <v>21.9176</v>
      </c>
      <c r="C4077" s="2">
        <v>22.071000000000002</v>
      </c>
      <c r="D4077" s="63"/>
      <c r="F4077" s="60"/>
      <c r="G4077" s="60"/>
      <c r="I4077" s="57"/>
      <c r="J4077" s="57"/>
    </row>
    <row r="4078" spans="1:10" ht="18" x14ac:dyDescent="0.2">
      <c r="A4078" s="16">
        <v>42145</v>
      </c>
      <c r="B4078" s="1">
        <v>21.905100000000001</v>
      </c>
      <c r="C4078" s="2">
        <v>22.058399999999999</v>
      </c>
      <c r="D4078" s="63"/>
      <c r="F4078" s="60"/>
      <c r="G4078" s="60"/>
      <c r="I4078" s="57"/>
      <c r="J4078" s="57"/>
    </row>
    <row r="4079" spans="1:10" ht="18" x14ac:dyDescent="0.2">
      <c r="A4079" s="16">
        <v>42146</v>
      </c>
      <c r="B4079" s="1">
        <v>21.892600000000002</v>
      </c>
      <c r="C4079" s="2">
        <v>22.0458</v>
      </c>
      <c r="D4079" s="63"/>
      <c r="F4079" s="60"/>
      <c r="G4079" s="60"/>
      <c r="I4079" s="57"/>
      <c r="J4079" s="57"/>
    </row>
    <row r="4080" spans="1:10" ht="18" x14ac:dyDescent="0.2">
      <c r="A4080" s="16">
        <v>42149</v>
      </c>
      <c r="B4080" s="1">
        <v>21.888500000000001</v>
      </c>
      <c r="C4080" s="2">
        <v>22.041699999999999</v>
      </c>
      <c r="D4080" s="63"/>
      <c r="F4080" s="60"/>
      <c r="G4080" s="60"/>
      <c r="I4080" s="57"/>
      <c r="J4080" s="57"/>
    </row>
    <row r="4081" spans="1:10" ht="18" x14ac:dyDescent="0.2">
      <c r="A4081" s="16">
        <v>42150</v>
      </c>
      <c r="B4081" s="1">
        <v>21.884399999999999</v>
      </c>
      <c r="C4081" s="2">
        <v>22.037600000000001</v>
      </c>
      <c r="D4081" s="63"/>
      <c r="F4081" s="60"/>
      <c r="G4081" s="60"/>
      <c r="I4081" s="57"/>
      <c r="J4081" s="57"/>
    </row>
    <row r="4082" spans="1:10" ht="18" x14ac:dyDescent="0.2">
      <c r="A4082" s="16">
        <v>42151</v>
      </c>
      <c r="B4082" s="1">
        <v>21.880299999999998</v>
      </c>
      <c r="C4082" s="2">
        <v>22.0335</v>
      </c>
      <c r="D4082" s="63"/>
      <c r="F4082" s="60"/>
      <c r="G4082" s="60"/>
      <c r="I4082" s="57"/>
      <c r="J4082" s="57"/>
    </row>
    <row r="4083" spans="1:10" ht="18" x14ac:dyDescent="0.2">
      <c r="A4083" s="16">
        <v>42152</v>
      </c>
      <c r="B4083" s="1">
        <v>21.878399999999999</v>
      </c>
      <c r="C4083" s="2">
        <v>22.031500000000001</v>
      </c>
      <c r="D4083" s="63"/>
      <c r="F4083" s="60"/>
      <c r="G4083" s="60"/>
      <c r="I4083" s="57"/>
      <c r="J4083" s="57"/>
    </row>
    <row r="4084" spans="1:10" ht="18.75" thickBot="1" x14ac:dyDescent="0.25">
      <c r="A4084" s="21">
        <v>42153</v>
      </c>
      <c r="B4084" s="25">
        <v>21.8764</v>
      </c>
      <c r="C4084" s="26">
        <v>22.029499999999999</v>
      </c>
      <c r="D4084" s="63"/>
      <c r="F4084" s="60"/>
      <c r="G4084" s="60"/>
      <c r="I4084" s="57"/>
      <c r="J4084" s="57"/>
    </row>
    <row r="4085" spans="1:10" ht="21.75" thickBot="1" x14ac:dyDescent="0.25">
      <c r="A4085" s="11" t="s">
        <v>13</v>
      </c>
      <c r="B4085" s="12">
        <f>+AVERAGE(B4086:B4107)</f>
        <v>21.924704545454542</v>
      </c>
      <c r="C4085" s="13">
        <f>+AVERAGE(C4086:C4107)</f>
        <v>22.07817272727273</v>
      </c>
      <c r="D4085" s="63"/>
      <c r="F4085" s="60"/>
      <c r="G4085" s="60"/>
      <c r="I4085" s="57"/>
      <c r="J4085" s="57"/>
    </row>
    <row r="4086" spans="1:10" ht="18" x14ac:dyDescent="0.2">
      <c r="A4086" s="16">
        <v>42156</v>
      </c>
      <c r="B4086" s="1">
        <v>21.878499999999999</v>
      </c>
      <c r="C4086" s="2">
        <v>22.031600000000001</v>
      </c>
      <c r="D4086" s="63"/>
      <c r="F4086" s="60"/>
      <c r="G4086" s="60"/>
      <c r="I4086" s="57"/>
      <c r="J4086" s="57"/>
    </row>
    <row r="4087" spans="1:10" ht="18" x14ac:dyDescent="0.2">
      <c r="A4087" s="16">
        <v>42157</v>
      </c>
      <c r="B4087" s="1">
        <v>21.880500000000001</v>
      </c>
      <c r="C4087" s="2">
        <v>22.0337</v>
      </c>
      <c r="D4087" s="63"/>
      <c r="F4087" s="60"/>
      <c r="G4087" s="60"/>
      <c r="I4087" s="57"/>
      <c r="J4087" s="57"/>
    </row>
    <row r="4088" spans="1:10" ht="18" x14ac:dyDescent="0.2">
      <c r="A4088" s="16">
        <v>42158</v>
      </c>
      <c r="B4088" s="1">
        <v>21.8827</v>
      </c>
      <c r="C4088" s="2">
        <v>22.035900000000002</v>
      </c>
      <c r="D4088" s="63"/>
      <c r="F4088" s="60"/>
      <c r="G4088" s="60"/>
      <c r="I4088" s="57"/>
      <c r="J4088" s="57"/>
    </row>
    <row r="4089" spans="1:10" ht="18" x14ac:dyDescent="0.2">
      <c r="A4089" s="16">
        <v>42159</v>
      </c>
      <c r="B4089" s="1">
        <v>21.896699999999999</v>
      </c>
      <c r="C4089" s="2">
        <v>22.05</v>
      </c>
      <c r="D4089" s="63"/>
      <c r="F4089" s="60"/>
      <c r="G4089" s="60"/>
      <c r="I4089" s="57"/>
      <c r="J4089" s="57"/>
    </row>
    <row r="4090" spans="1:10" ht="18" x14ac:dyDescent="0.2">
      <c r="A4090" s="16">
        <v>42160</v>
      </c>
      <c r="B4090" s="1">
        <v>21.910799999999998</v>
      </c>
      <c r="C4090" s="2">
        <v>22.0642</v>
      </c>
      <c r="D4090" s="63"/>
      <c r="F4090" s="60"/>
      <c r="G4090" s="60"/>
      <c r="I4090" s="57"/>
      <c r="J4090" s="57"/>
    </row>
    <row r="4091" spans="1:10" ht="18" x14ac:dyDescent="0.2">
      <c r="A4091" s="16">
        <v>42163</v>
      </c>
      <c r="B4091" s="1">
        <v>21.922899999999998</v>
      </c>
      <c r="C4091" s="2">
        <v>22.0764</v>
      </c>
      <c r="D4091" s="63"/>
      <c r="F4091" s="60"/>
      <c r="G4091" s="60"/>
      <c r="I4091" s="57"/>
      <c r="J4091" s="57"/>
    </row>
    <row r="4092" spans="1:10" ht="18" x14ac:dyDescent="0.2">
      <c r="A4092" s="16">
        <v>42164</v>
      </c>
      <c r="B4092" s="1">
        <v>21.934899999999999</v>
      </c>
      <c r="C4092" s="2">
        <v>22.0884</v>
      </c>
      <c r="D4092" s="63"/>
      <c r="F4092" s="60"/>
      <c r="G4092" s="60"/>
      <c r="I4092" s="57"/>
      <c r="J4092" s="57"/>
    </row>
    <row r="4093" spans="1:10" ht="18" x14ac:dyDescent="0.2">
      <c r="A4093" s="16">
        <v>42165</v>
      </c>
      <c r="B4093" s="1">
        <v>21.946899999999999</v>
      </c>
      <c r="C4093" s="2">
        <v>22.1005</v>
      </c>
      <c r="D4093" s="63"/>
      <c r="F4093" s="60"/>
      <c r="G4093" s="60"/>
      <c r="I4093" s="57"/>
      <c r="J4093" s="57"/>
    </row>
    <row r="4094" spans="1:10" ht="18" x14ac:dyDescent="0.2">
      <c r="A4094" s="16">
        <v>42166</v>
      </c>
      <c r="B4094" s="1">
        <v>21.954699999999999</v>
      </c>
      <c r="C4094" s="2">
        <v>22.1084</v>
      </c>
      <c r="D4094" s="63"/>
      <c r="F4094" s="60"/>
      <c r="G4094" s="60"/>
      <c r="I4094" s="57"/>
      <c r="J4094" s="57"/>
    </row>
    <row r="4095" spans="1:10" ht="18" x14ac:dyDescent="0.2">
      <c r="A4095" s="16">
        <v>42167</v>
      </c>
      <c r="B4095" s="1">
        <v>21.962499999999999</v>
      </c>
      <c r="C4095" s="2">
        <v>22.116199999999999</v>
      </c>
      <c r="D4095" s="63"/>
      <c r="F4095" s="60"/>
      <c r="G4095" s="60"/>
      <c r="I4095" s="57"/>
      <c r="J4095" s="57"/>
    </row>
    <row r="4096" spans="1:10" ht="18" x14ac:dyDescent="0.2">
      <c r="A4096" s="16">
        <v>42170</v>
      </c>
      <c r="B4096" s="1">
        <v>21.958200000000001</v>
      </c>
      <c r="C4096" s="2">
        <v>22.111899999999999</v>
      </c>
      <c r="D4096" s="63"/>
      <c r="F4096" s="60"/>
      <c r="G4096" s="60"/>
      <c r="I4096" s="57"/>
      <c r="J4096" s="57"/>
    </row>
    <row r="4097" spans="1:10" ht="18" x14ac:dyDescent="0.2">
      <c r="A4097" s="16">
        <v>42171</v>
      </c>
      <c r="B4097" s="1">
        <v>21.9541</v>
      </c>
      <c r="C4097" s="2">
        <v>22.107800000000001</v>
      </c>
      <c r="D4097" s="63"/>
      <c r="F4097" s="60"/>
      <c r="G4097" s="60"/>
      <c r="I4097" s="57"/>
      <c r="J4097" s="57"/>
    </row>
    <row r="4098" spans="1:10" ht="18" x14ac:dyDescent="0.2">
      <c r="A4098" s="16">
        <v>42172</v>
      </c>
      <c r="B4098" s="1">
        <v>21.9498</v>
      </c>
      <c r="C4098" s="2">
        <v>22.103400000000001</v>
      </c>
      <c r="D4098" s="63"/>
      <c r="F4098" s="60"/>
      <c r="G4098" s="60"/>
      <c r="I4098" s="57"/>
      <c r="J4098" s="57"/>
    </row>
    <row r="4099" spans="1:10" ht="18" x14ac:dyDescent="0.2">
      <c r="A4099" s="16">
        <v>42173</v>
      </c>
      <c r="B4099" s="1">
        <v>21.942499999999999</v>
      </c>
      <c r="C4099" s="2">
        <v>22.0961</v>
      </c>
      <c r="D4099" s="63"/>
      <c r="F4099" s="60"/>
      <c r="G4099" s="60"/>
      <c r="I4099" s="57"/>
      <c r="J4099" s="57"/>
    </row>
    <row r="4100" spans="1:10" ht="18" x14ac:dyDescent="0.2">
      <c r="A4100" s="16">
        <v>42174</v>
      </c>
      <c r="B4100" s="1">
        <v>21.935199999999998</v>
      </c>
      <c r="C4100" s="2">
        <v>22.088699999999999</v>
      </c>
      <c r="D4100" s="63"/>
      <c r="F4100" s="60"/>
      <c r="G4100" s="60"/>
      <c r="I4100" s="57"/>
      <c r="J4100" s="57"/>
    </row>
    <row r="4101" spans="1:10" ht="18" x14ac:dyDescent="0.2">
      <c r="A4101" s="16">
        <v>42177</v>
      </c>
      <c r="B4101" s="1">
        <v>21.931999999999999</v>
      </c>
      <c r="C4101" s="2">
        <v>22.0855</v>
      </c>
      <c r="D4101" s="63"/>
      <c r="F4101" s="60"/>
      <c r="G4101" s="60"/>
      <c r="I4101" s="57"/>
      <c r="J4101" s="57"/>
    </row>
    <row r="4102" spans="1:10" ht="18" x14ac:dyDescent="0.2">
      <c r="A4102" s="16">
        <v>42178</v>
      </c>
      <c r="B4102" s="1">
        <v>21.928999999999998</v>
      </c>
      <c r="C4102" s="2">
        <v>22.0825</v>
      </c>
      <c r="D4102" s="63"/>
      <c r="F4102" s="60"/>
      <c r="G4102" s="60"/>
      <c r="I4102" s="57"/>
      <c r="J4102" s="57"/>
    </row>
    <row r="4103" spans="1:10" ht="18" x14ac:dyDescent="0.2">
      <c r="A4103" s="16">
        <v>42179</v>
      </c>
      <c r="B4103" s="1">
        <v>21.925899999999999</v>
      </c>
      <c r="C4103" s="2">
        <v>22.0794</v>
      </c>
      <c r="D4103" s="63"/>
      <c r="F4103" s="60"/>
      <c r="G4103" s="60"/>
      <c r="I4103" s="57"/>
      <c r="J4103" s="57"/>
    </row>
    <row r="4104" spans="1:10" ht="18" x14ac:dyDescent="0.2">
      <c r="A4104" s="16">
        <v>42180</v>
      </c>
      <c r="B4104" s="1">
        <v>21.9192</v>
      </c>
      <c r="C4104" s="2">
        <v>22.072600000000001</v>
      </c>
      <c r="D4104" s="63"/>
      <c r="F4104" s="60"/>
      <c r="G4104" s="60"/>
      <c r="I4104" s="57"/>
      <c r="J4104" s="57"/>
    </row>
    <row r="4105" spans="1:10" ht="18" x14ac:dyDescent="0.2">
      <c r="A4105" s="16">
        <v>42181</v>
      </c>
      <c r="B4105" s="1">
        <v>21.912500000000001</v>
      </c>
      <c r="C4105" s="2">
        <v>22.065899999999999</v>
      </c>
      <c r="D4105" s="63"/>
      <c r="F4105" s="60"/>
      <c r="G4105" s="60"/>
      <c r="I4105" s="57"/>
      <c r="J4105" s="57"/>
    </row>
    <row r="4106" spans="1:10" ht="18" x14ac:dyDescent="0.2">
      <c r="A4106" s="16">
        <v>42184</v>
      </c>
      <c r="B4106" s="1">
        <v>21.908799999999999</v>
      </c>
      <c r="C4106" s="2">
        <v>22.062200000000001</v>
      </c>
      <c r="D4106" s="63"/>
      <c r="F4106" s="60"/>
      <c r="G4106" s="60"/>
      <c r="I4106" s="57"/>
      <c r="J4106" s="57"/>
    </row>
    <row r="4107" spans="1:10" ht="18.75" thickBot="1" x14ac:dyDescent="0.25">
      <c r="A4107" s="21">
        <v>42185</v>
      </c>
      <c r="B4107" s="25">
        <v>21.905200000000001</v>
      </c>
      <c r="C4107" s="26">
        <v>22.058499999999999</v>
      </c>
      <c r="D4107" s="63"/>
      <c r="F4107" s="60"/>
      <c r="G4107" s="60"/>
      <c r="I4107" s="57"/>
      <c r="J4107" s="57"/>
    </row>
    <row r="4108" spans="1:10" ht="21.75" thickBot="1" x14ac:dyDescent="0.25">
      <c r="A4108" s="11" t="s">
        <v>14</v>
      </c>
      <c r="B4108" s="12">
        <f>+AVERAGE(B4109:B4131)</f>
        <v>21.919126086956521</v>
      </c>
      <c r="C4108" s="13">
        <f>+AVERAGE(C4109:C4131)</f>
        <v>22.072556521739127</v>
      </c>
      <c r="D4108" s="63"/>
      <c r="F4108" s="60"/>
      <c r="G4108" s="60"/>
      <c r="I4108" s="57"/>
      <c r="J4108" s="57"/>
    </row>
    <row r="4109" spans="1:10" ht="18" x14ac:dyDescent="0.2">
      <c r="A4109" s="16">
        <v>42186</v>
      </c>
      <c r="B4109" s="1">
        <v>21.901499999999999</v>
      </c>
      <c r="C4109" s="2">
        <v>22.0548</v>
      </c>
      <c r="D4109" s="63"/>
      <c r="F4109" s="60"/>
      <c r="G4109" s="60"/>
      <c r="I4109" s="57"/>
      <c r="J4109" s="57"/>
    </row>
    <row r="4110" spans="1:10" ht="18" x14ac:dyDescent="0.2">
      <c r="A4110" s="16">
        <v>42187</v>
      </c>
      <c r="B4110" s="1">
        <v>21.8994</v>
      </c>
      <c r="C4110" s="2">
        <v>22.052700000000002</v>
      </c>
      <c r="D4110" s="63"/>
      <c r="F4110" s="60"/>
      <c r="G4110" s="60"/>
      <c r="I4110" s="57"/>
      <c r="J4110" s="57"/>
    </row>
    <row r="4111" spans="1:10" ht="18" x14ac:dyDescent="0.2">
      <c r="A4111" s="16">
        <v>42188</v>
      </c>
      <c r="B4111" s="1">
        <v>21.897200000000002</v>
      </c>
      <c r="C4111" s="2">
        <v>22.0505</v>
      </c>
      <c r="D4111" s="63"/>
      <c r="F4111" s="60"/>
      <c r="G4111" s="60"/>
      <c r="I4111" s="57"/>
      <c r="J4111" s="57"/>
    </row>
    <row r="4112" spans="1:10" ht="18" x14ac:dyDescent="0.2">
      <c r="A4112" s="16">
        <v>42191</v>
      </c>
      <c r="B4112" s="1">
        <v>21.898700000000002</v>
      </c>
      <c r="C4112" s="2">
        <v>22.052</v>
      </c>
      <c r="D4112" s="63"/>
      <c r="F4112" s="60"/>
      <c r="G4112" s="60"/>
      <c r="I4112" s="57"/>
      <c r="J4112" s="57"/>
    </row>
    <row r="4113" spans="1:10" ht="18" x14ac:dyDescent="0.2">
      <c r="A4113" s="16">
        <v>42192</v>
      </c>
      <c r="B4113" s="1">
        <v>21.900200000000002</v>
      </c>
      <c r="C4113" s="2">
        <v>22.0535</v>
      </c>
      <c r="D4113" s="63"/>
      <c r="F4113" s="60"/>
      <c r="G4113" s="60"/>
      <c r="I4113" s="57"/>
      <c r="J4113" s="57"/>
    </row>
    <row r="4114" spans="1:10" ht="18" x14ac:dyDescent="0.2">
      <c r="A4114" s="16">
        <v>42193</v>
      </c>
      <c r="B4114" s="1">
        <v>21.901700000000002</v>
      </c>
      <c r="C4114" s="2">
        <v>22.055</v>
      </c>
      <c r="D4114" s="63"/>
      <c r="F4114" s="60"/>
      <c r="G4114" s="60"/>
      <c r="I4114" s="57"/>
      <c r="J4114" s="57"/>
    </row>
    <row r="4115" spans="1:10" ht="18" x14ac:dyDescent="0.2">
      <c r="A4115" s="16">
        <v>42194</v>
      </c>
      <c r="B4115" s="1">
        <v>21.903199999999998</v>
      </c>
      <c r="C4115" s="2">
        <v>22.0565</v>
      </c>
      <c r="D4115" s="63"/>
      <c r="F4115" s="60"/>
      <c r="G4115" s="60"/>
      <c r="I4115" s="57"/>
      <c r="J4115" s="57"/>
    </row>
    <row r="4116" spans="1:10" ht="18" x14ac:dyDescent="0.2">
      <c r="A4116" s="16">
        <v>42195</v>
      </c>
      <c r="B4116" s="1">
        <v>21.904699999999998</v>
      </c>
      <c r="C4116" s="2">
        <v>22.058</v>
      </c>
      <c r="D4116" s="63"/>
      <c r="F4116" s="60"/>
      <c r="G4116" s="60"/>
      <c r="I4116" s="57"/>
      <c r="J4116" s="57"/>
    </row>
    <row r="4117" spans="1:10" ht="18" x14ac:dyDescent="0.2">
      <c r="A4117" s="16">
        <v>42198</v>
      </c>
      <c r="B4117" s="1">
        <v>21.904699999999998</v>
      </c>
      <c r="C4117" s="2">
        <v>22.058</v>
      </c>
      <c r="D4117" s="63"/>
      <c r="F4117" s="60"/>
      <c r="G4117" s="60"/>
      <c r="I4117" s="57"/>
      <c r="J4117" s="57"/>
    </row>
    <row r="4118" spans="1:10" ht="18" x14ac:dyDescent="0.2">
      <c r="A4118" s="16">
        <v>42199</v>
      </c>
      <c r="B4118" s="1">
        <v>21.904699999999998</v>
      </c>
      <c r="C4118" s="2">
        <v>22.058</v>
      </c>
      <c r="D4118" s="63"/>
      <c r="F4118" s="60"/>
      <c r="G4118" s="60"/>
      <c r="I4118" s="57"/>
      <c r="J4118" s="57"/>
    </row>
    <row r="4119" spans="1:10" ht="18" x14ac:dyDescent="0.2">
      <c r="A4119" s="16">
        <v>42200</v>
      </c>
      <c r="B4119" s="1">
        <v>21.904699999999998</v>
      </c>
      <c r="C4119" s="2">
        <v>22.058</v>
      </c>
      <c r="D4119" s="63"/>
      <c r="F4119" s="60"/>
      <c r="G4119" s="60"/>
      <c r="I4119" s="57"/>
      <c r="J4119" s="57"/>
    </row>
    <row r="4120" spans="1:10" ht="18" x14ac:dyDescent="0.2">
      <c r="A4120" s="16">
        <v>42201</v>
      </c>
      <c r="B4120" s="1">
        <v>21.908000000000001</v>
      </c>
      <c r="C4120" s="2">
        <v>22.061399999999999</v>
      </c>
      <c r="D4120" s="63"/>
      <c r="F4120" s="60"/>
      <c r="G4120" s="60"/>
      <c r="I4120" s="57"/>
      <c r="J4120" s="57"/>
    </row>
    <row r="4121" spans="1:10" ht="18" x14ac:dyDescent="0.2">
      <c r="A4121" s="16">
        <v>42202</v>
      </c>
      <c r="B4121" s="1">
        <v>21.9114</v>
      </c>
      <c r="C4121" s="2">
        <v>22.064800000000002</v>
      </c>
      <c r="D4121" s="63"/>
      <c r="F4121" s="60"/>
      <c r="G4121" s="60"/>
      <c r="I4121" s="57"/>
      <c r="J4121" s="57"/>
    </row>
    <row r="4122" spans="1:10" ht="18" x14ac:dyDescent="0.2">
      <c r="A4122" s="16">
        <v>42205</v>
      </c>
      <c r="B4122" s="1">
        <v>21.9148</v>
      </c>
      <c r="C4122" s="2">
        <v>22.068200000000001</v>
      </c>
      <c r="D4122" s="63"/>
      <c r="F4122" s="60"/>
      <c r="G4122" s="60"/>
      <c r="I4122" s="57"/>
      <c r="J4122" s="57"/>
    </row>
    <row r="4123" spans="1:10" ht="18" x14ac:dyDescent="0.2">
      <c r="A4123" s="16">
        <v>42206</v>
      </c>
      <c r="B4123" s="1">
        <v>21.918199999999999</v>
      </c>
      <c r="C4123" s="2">
        <v>22.0716</v>
      </c>
      <c r="D4123" s="63"/>
      <c r="F4123" s="60"/>
      <c r="G4123" s="60"/>
      <c r="I4123" s="57"/>
      <c r="J4123" s="57"/>
    </row>
    <row r="4124" spans="1:10" ht="18" x14ac:dyDescent="0.2">
      <c r="A4124" s="16">
        <v>42207</v>
      </c>
      <c r="B4124" s="1">
        <v>21.921500000000002</v>
      </c>
      <c r="C4124" s="2">
        <v>22.074999999999999</v>
      </c>
      <c r="D4124" s="63"/>
      <c r="F4124" s="60"/>
      <c r="G4124" s="60"/>
      <c r="I4124" s="57"/>
      <c r="J4124" s="57"/>
    </row>
    <row r="4125" spans="1:10" ht="18" x14ac:dyDescent="0.2">
      <c r="A4125" s="16">
        <v>42208</v>
      </c>
      <c r="B4125" s="1">
        <v>21.9299</v>
      </c>
      <c r="C4125" s="2">
        <v>22.083400000000001</v>
      </c>
      <c r="D4125" s="63"/>
      <c r="F4125" s="60"/>
      <c r="G4125" s="60"/>
      <c r="I4125" s="57"/>
      <c r="J4125" s="57"/>
    </row>
    <row r="4126" spans="1:10" ht="18" x14ac:dyDescent="0.2">
      <c r="A4126" s="16">
        <v>42209</v>
      </c>
      <c r="B4126" s="1">
        <v>21.938199999999998</v>
      </c>
      <c r="C4126" s="2">
        <v>22.091799999999999</v>
      </c>
      <c r="D4126" s="63"/>
      <c r="F4126" s="60"/>
      <c r="G4126" s="60"/>
      <c r="I4126" s="57"/>
      <c r="J4126" s="57"/>
    </row>
    <row r="4127" spans="1:10" ht="18" x14ac:dyDescent="0.2">
      <c r="A4127" s="16">
        <v>42212</v>
      </c>
      <c r="B4127" s="1">
        <v>21.943200000000001</v>
      </c>
      <c r="C4127" s="2">
        <v>22.096800000000002</v>
      </c>
      <c r="D4127" s="63"/>
      <c r="F4127" s="60"/>
      <c r="G4127" s="60"/>
      <c r="I4127" s="57"/>
      <c r="J4127" s="57"/>
    </row>
    <row r="4128" spans="1:10" ht="18" x14ac:dyDescent="0.2">
      <c r="A4128" s="16">
        <v>42213</v>
      </c>
      <c r="B4128" s="1">
        <v>21.9482</v>
      </c>
      <c r="C4128" s="2">
        <v>22.101800000000001</v>
      </c>
      <c r="D4128" s="63"/>
      <c r="F4128" s="60"/>
      <c r="G4128" s="60"/>
      <c r="I4128" s="57"/>
      <c r="J4128" s="57"/>
    </row>
    <row r="4129" spans="1:10" ht="18" x14ac:dyDescent="0.2">
      <c r="A4129" s="16">
        <v>42214</v>
      </c>
      <c r="B4129" s="1">
        <v>21.953199999999999</v>
      </c>
      <c r="C4129" s="2">
        <v>22.1069</v>
      </c>
      <c r="D4129" s="63"/>
      <c r="F4129" s="60"/>
      <c r="G4129" s="60"/>
      <c r="I4129" s="57"/>
      <c r="J4129" s="57"/>
    </row>
    <row r="4130" spans="1:10" ht="18" x14ac:dyDescent="0.2">
      <c r="A4130" s="16">
        <v>42215</v>
      </c>
      <c r="B4130" s="1">
        <v>21.9619</v>
      </c>
      <c r="C4130" s="2">
        <v>22.115600000000001</v>
      </c>
      <c r="D4130" s="63"/>
      <c r="F4130" s="60"/>
      <c r="G4130" s="60"/>
      <c r="I4130" s="57"/>
      <c r="J4130" s="57"/>
    </row>
    <row r="4131" spans="1:10" ht="18.75" thickBot="1" x14ac:dyDescent="0.25">
      <c r="A4131" s="21">
        <v>42216</v>
      </c>
      <c r="B4131" s="25">
        <v>21.970700000000001</v>
      </c>
      <c r="C4131" s="26">
        <v>22.124500000000001</v>
      </c>
      <c r="D4131" s="63"/>
      <c r="F4131" s="60"/>
      <c r="G4131" s="60"/>
      <c r="I4131" s="57"/>
      <c r="J4131" s="57"/>
    </row>
    <row r="4132" spans="1:10" ht="21.75" thickBot="1" x14ac:dyDescent="0.25">
      <c r="A4132" s="11" t="s">
        <v>15</v>
      </c>
      <c r="B4132" s="12">
        <f>+AVERAGE(B4133:B4153)</f>
        <v>21.980742857142857</v>
      </c>
      <c r="C4132" s="13">
        <f>+AVERAGE(C4133:C4153)</f>
        <v>22.134614285714292</v>
      </c>
      <c r="D4132" s="63"/>
      <c r="F4132" s="60"/>
      <c r="G4132" s="60"/>
      <c r="I4132" s="57"/>
      <c r="J4132" s="57"/>
    </row>
    <row r="4133" spans="1:10" ht="18" x14ac:dyDescent="0.2">
      <c r="A4133" s="16">
        <v>42219</v>
      </c>
      <c r="B4133" s="1">
        <v>21.974599999999999</v>
      </c>
      <c r="C4133" s="2">
        <v>22.128399999999999</v>
      </c>
      <c r="D4133" s="63"/>
      <c r="F4133" s="60"/>
      <c r="G4133" s="60"/>
      <c r="I4133" s="57"/>
      <c r="J4133" s="57"/>
    </row>
    <row r="4134" spans="1:10" ht="18" x14ac:dyDescent="0.2">
      <c r="A4134" s="16">
        <v>42220</v>
      </c>
      <c r="B4134" s="1">
        <v>21.9785</v>
      </c>
      <c r="C4134" s="2">
        <v>22.132300000000001</v>
      </c>
      <c r="D4134" s="63"/>
      <c r="F4134" s="60"/>
      <c r="G4134" s="60"/>
      <c r="I4134" s="57"/>
      <c r="J4134" s="57"/>
    </row>
    <row r="4135" spans="1:10" ht="18" x14ac:dyDescent="0.2">
      <c r="A4135" s="16">
        <v>42221</v>
      </c>
      <c r="B4135" s="1">
        <v>21.982299999999999</v>
      </c>
      <c r="C4135" s="2">
        <v>22.136199999999999</v>
      </c>
      <c r="D4135" s="63"/>
      <c r="F4135" s="60"/>
      <c r="G4135" s="60"/>
      <c r="I4135" s="57"/>
      <c r="J4135" s="57"/>
    </row>
    <row r="4136" spans="1:10" ht="18" x14ac:dyDescent="0.2">
      <c r="A4136" s="16">
        <v>42222</v>
      </c>
      <c r="B4136" s="1">
        <v>21.984000000000002</v>
      </c>
      <c r="C4136" s="2">
        <v>22.137899999999998</v>
      </c>
      <c r="D4136" s="63"/>
      <c r="F4136" s="60"/>
      <c r="G4136" s="60"/>
      <c r="I4136" s="57"/>
      <c r="J4136" s="57"/>
    </row>
    <row r="4137" spans="1:10" ht="18" x14ac:dyDescent="0.2">
      <c r="A4137" s="16">
        <v>42223</v>
      </c>
      <c r="B4137" s="1">
        <v>21.985600000000002</v>
      </c>
      <c r="C4137" s="2">
        <v>22.139500000000002</v>
      </c>
      <c r="D4137" s="63"/>
      <c r="F4137" s="60"/>
      <c r="G4137" s="60"/>
      <c r="I4137" s="57"/>
      <c r="J4137" s="57"/>
    </row>
    <row r="4138" spans="1:10" ht="18" x14ac:dyDescent="0.2">
      <c r="A4138" s="16">
        <v>42226</v>
      </c>
      <c r="B4138" s="1">
        <v>21.9834</v>
      </c>
      <c r="C4138" s="2">
        <v>22.1373</v>
      </c>
      <c r="D4138" s="63"/>
      <c r="F4138" s="60"/>
      <c r="G4138" s="60"/>
      <c r="I4138" s="57"/>
      <c r="J4138" s="57"/>
    </row>
    <row r="4139" spans="1:10" ht="18" x14ac:dyDescent="0.2">
      <c r="A4139" s="16">
        <v>42227</v>
      </c>
      <c r="B4139" s="1">
        <v>21.981200000000001</v>
      </c>
      <c r="C4139" s="2">
        <v>22.135100000000001</v>
      </c>
      <c r="D4139" s="63"/>
      <c r="F4139" s="60"/>
      <c r="G4139" s="60"/>
      <c r="I4139" s="57"/>
      <c r="J4139" s="57"/>
    </row>
    <row r="4140" spans="1:10" ht="18" x14ac:dyDescent="0.2">
      <c r="A4140" s="16">
        <v>42228</v>
      </c>
      <c r="B4140" s="1">
        <v>21.978999999999999</v>
      </c>
      <c r="C4140" s="2">
        <v>22.132899999999999</v>
      </c>
      <c r="D4140" s="63"/>
      <c r="F4140" s="60"/>
      <c r="G4140" s="60"/>
      <c r="I4140" s="57"/>
      <c r="J4140" s="57"/>
    </row>
    <row r="4141" spans="1:10" ht="18" x14ac:dyDescent="0.2">
      <c r="A4141" s="16">
        <v>42229</v>
      </c>
      <c r="B4141" s="1">
        <v>21.979900000000001</v>
      </c>
      <c r="C4141" s="2">
        <v>22.133800000000001</v>
      </c>
      <c r="D4141" s="63"/>
      <c r="F4141" s="60"/>
      <c r="G4141" s="60"/>
      <c r="I4141" s="57"/>
      <c r="J4141" s="57"/>
    </row>
    <row r="4142" spans="1:10" ht="18" x14ac:dyDescent="0.2">
      <c r="A4142" s="16">
        <v>42230</v>
      </c>
      <c r="B4142" s="1">
        <v>21.980799999999999</v>
      </c>
      <c r="C4142" s="2">
        <v>22.134699999999999</v>
      </c>
      <c r="D4142" s="63"/>
      <c r="F4142" s="60"/>
      <c r="G4142" s="60"/>
      <c r="I4142" s="57"/>
      <c r="J4142" s="57"/>
    </row>
    <row r="4143" spans="1:10" ht="18" x14ac:dyDescent="0.2">
      <c r="A4143" s="16">
        <v>42233</v>
      </c>
      <c r="B4143" s="1">
        <v>21.984000000000002</v>
      </c>
      <c r="C4143" s="2">
        <v>22.137899999999998</v>
      </c>
      <c r="D4143" s="63"/>
      <c r="F4143" s="60"/>
      <c r="G4143" s="60"/>
      <c r="I4143" s="57"/>
      <c r="J4143" s="57"/>
    </row>
    <row r="4144" spans="1:10" ht="18" x14ac:dyDescent="0.2">
      <c r="A4144" s="16">
        <v>42234</v>
      </c>
      <c r="B4144" s="1">
        <v>21.987200000000001</v>
      </c>
      <c r="C4144" s="2">
        <v>22.141100000000002</v>
      </c>
      <c r="D4144" s="63"/>
      <c r="F4144" s="60"/>
      <c r="G4144" s="60"/>
      <c r="I4144" s="57"/>
      <c r="J4144" s="57"/>
    </row>
    <row r="4145" spans="1:10" ht="18" x14ac:dyDescent="0.2">
      <c r="A4145" s="16">
        <v>42235</v>
      </c>
      <c r="B4145" s="1">
        <v>21.990300000000001</v>
      </c>
      <c r="C4145" s="2">
        <v>22.144200000000001</v>
      </c>
      <c r="D4145" s="63"/>
      <c r="F4145" s="60"/>
      <c r="G4145" s="60"/>
      <c r="I4145" s="57"/>
      <c r="J4145" s="57"/>
    </row>
    <row r="4146" spans="1:10" ht="18" x14ac:dyDescent="0.2">
      <c r="A4146" s="16">
        <v>42236</v>
      </c>
      <c r="B4146" s="1">
        <v>21.989599999999999</v>
      </c>
      <c r="C4146" s="2">
        <v>22.1435</v>
      </c>
      <c r="D4146" s="63"/>
      <c r="F4146" s="60"/>
      <c r="G4146" s="60"/>
      <c r="I4146" s="57"/>
      <c r="J4146" s="57"/>
    </row>
    <row r="4147" spans="1:10" ht="18" x14ac:dyDescent="0.2">
      <c r="A4147" s="16">
        <v>42237</v>
      </c>
      <c r="B4147" s="1">
        <v>21.988900000000001</v>
      </c>
      <c r="C4147" s="2">
        <v>22.142800000000001</v>
      </c>
      <c r="D4147" s="63"/>
      <c r="F4147" s="60"/>
      <c r="G4147" s="60"/>
      <c r="I4147" s="57"/>
      <c r="J4147" s="57"/>
    </row>
    <row r="4148" spans="1:10" ht="18" x14ac:dyDescent="0.2">
      <c r="A4148" s="16">
        <v>42240</v>
      </c>
      <c r="B4148" s="1">
        <v>21.985099999999999</v>
      </c>
      <c r="C4148" s="2">
        <v>22.138999999999999</v>
      </c>
      <c r="D4148" s="63"/>
      <c r="F4148" s="60"/>
      <c r="G4148" s="60"/>
      <c r="I4148" s="57"/>
      <c r="J4148" s="57"/>
    </row>
    <row r="4149" spans="1:10" ht="18" x14ac:dyDescent="0.2">
      <c r="A4149" s="16">
        <v>42241</v>
      </c>
      <c r="B4149" s="1">
        <v>21.981300000000001</v>
      </c>
      <c r="C4149" s="2">
        <v>22.135200000000001</v>
      </c>
      <c r="D4149" s="63"/>
      <c r="F4149" s="60"/>
      <c r="G4149" s="60"/>
      <c r="I4149" s="57"/>
      <c r="J4149" s="57"/>
    </row>
    <row r="4150" spans="1:10" ht="18" x14ac:dyDescent="0.2">
      <c r="A4150" s="16">
        <v>42242</v>
      </c>
      <c r="B4150" s="1">
        <v>21.977499999999999</v>
      </c>
      <c r="C4150" s="2">
        <v>22.1313</v>
      </c>
      <c r="D4150" s="63"/>
      <c r="F4150" s="60"/>
      <c r="G4150" s="60"/>
      <c r="I4150" s="57"/>
      <c r="J4150" s="57"/>
    </row>
    <row r="4151" spans="1:10" ht="18" x14ac:dyDescent="0.2">
      <c r="A4151" s="16">
        <v>42243</v>
      </c>
      <c r="B4151" s="1">
        <v>21.971800000000002</v>
      </c>
      <c r="C4151" s="2">
        <v>22.125599999999999</v>
      </c>
      <c r="D4151" s="63"/>
      <c r="F4151" s="60"/>
      <c r="G4151" s="60"/>
      <c r="I4151" s="57"/>
      <c r="J4151" s="57"/>
    </row>
    <row r="4152" spans="1:10" ht="18" x14ac:dyDescent="0.2">
      <c r="A4152" s="16">
        <v>42244</v>
      </c>
      <c r="B4152" s="1">
        <v>21.966200000000001</v>
      </c>
      <c r="C4152" s="2">
        <v>22.12</v>
      </c>
      <c r="D4152" s="63"/>
      <c r="F4152" s="60"/>
      <c r="G4152" s="60"/>
      <c r="I4152" s="57"/>
      <c r="J4152" s="57"/>
    </row>
    <row r="4153" spans="1:10" ht="18.75" thickBot="1" x14ac:dyDescent="0.25">
      <c r="A4153" s="21">
        <v>42247</v>
      </c>
      <c r="B4153" s="25">
        <v>21.964400000000001</v>
      </c>
      <c r="C4153" s="26">
        <v>22.118200000000002</v>
      </c>
      <c r="D4153" s="63"/>
      <c r="F4153" s="60"/>
      <c r="G4153" s="60"/>
      <c r="I4153" s="57"/>
      <c r="J4153" s="57"/>
    </row>
    <row r="4154" spans="1:10" ht="21.75" thickBot="1" x14ac:dyDescent="0.25">
      <c r="A4154" s="11" t="s">
        <v>16</v>
      </c>
      <c r="B4154" s="12">
        <f>+AVERAGE(B4155:B4175)</f>
        <v>21.948009523809521</v>
      </c>
      <c r="C4154" s="13">
        <f>+AVERAGE(C4155:C4175)</f>
        <v>22.101642857142863</v>
      </c>
      <c r="D4154" s="63"/>
      <c r="F4154" s="60"/>
      <c r="G4154" s="60"/>
      <c r="I4154" s="57"/>
      <c r="J4154" s="57"/>
    </row>
    <row r="4155" spans="1:10" ht="18" x14ac:dyDescent="0.2">
      <c r="A4155" s="16">
        <v>42248</v>
      </c>
      <c r="B4155" s="1">
        <v>21.962499999999999</v>
      </c>
      <c r="C4155" s="2">
        <v>22.116199999999999</v>
      </c>
      <c r="D4155" s="63"/>
      <c r="F4155" s="60"/>
      <c r="G4155" s="60"/>
      <c r="I4155" s="57"/>
      <c r="J4155" s="57"/>
    </row>
    <row r="4156" spans="1:10" ht="18" x14ac:dyDescent="0.2">
      <c r="A4156" s="16">
        <v>42249</v>
      </c>
      <c r="B4156" s="1">
        <v>21.960599999999999</v>
      </c>
      <c r="C4156" s="2">
        <v>22.1143</v>
      </c>
      <c r="D4156" s="63"/>
      <c r="F4156" s="60"/>
      <c r="G4156" s="60"/>
      <c r="I4156" s="57"/>
      <c r="J4156" s="57"/>
    </row>
    <row r="4157" spans="1:10" ht="18" x14ac:dyDescent="0.2">
      <c r="A4157" s="16">
        <v>42250</v>
      </c>
      <c r="B4157" s="1">
        <v>21.948899999999998</v>
      </c>
      <c r="C4157" s="2">
        <v>22.102499999999999</v>
      </c>
      <c r="D4157" s="63"/>
      <c r="F4157" s="60"/>
      <c r="G4157" s="60"/>
      <c r="I4157" s="57"/>
      <c r="J4157" s="57"/>
    </row>
    <row r="4158" spans="1:10" ht="18" x14ac:dyDescent="0.2">
      <c r="A4158" s="16">
        <v>42251</v>
      </c>
      <c r="B4158" s="1">
        <v>21.937100000000001</v>
      </c>
      <c r="C4158" s="2">
        <v>22.090699999999998</v>
      </c>
      <c r="D4158" s="63"/>
      <c r="F4158" s="60"/>
      <c r="G4158" s="60"/>
      <c r="I4158" s="57"/>
      <c r="J4158" s="57"/>
    </row>
    <row r="4159" spans="1:10" ht="18" x14ac:dyDescent="0.2">
      <c r="A4159" s="16">
        <v>42254</v>
      </c>
      <c r="B4159" s="1">
        <v>21.927099999999999</v>
      </c>
      <c r="C4159" s="2">
        <v>22.0806</v>
      </c>
      <c r="D4159" s="63"/>
      <c r="F4159" s="60"/>
      <c r="G4159" s="60"/>
      <c r="I4159" s="57"/>
      <c r="J4159" s="57"/>
    </row>
    <row r="4160" spans="1:10" ht="18" x14ac:dyDescent="0.2">
      <c r="A4160" s="16">
        <v>42255</v>
      </c>
      <c r="B4160" s="1">
        <v>21.917200000000001</v>
      </c>
      <c r="C4160" s="2">
        <v>22.070599999999999</v>
      </c>
      <c r="D4160" s="63"/>
      <c r="F4160" s="60"/>
      <c r="G4160" s="60"/>
      <c r="I4160" s="57"/>
      <c r="J4160" s="57"/>
    </row>
    <row r="4161" spans="1:10" ht="18" x14ac:dyDescent="0.2">
      <c r="A4161" s="16">
        <v>42256</v>
      </c>
      <c r="B4161" s="1">
        <v>21.9072</v>
      </c>
      <c r="C4161" s="2">
        <v>22.060600000000001</v>
      </c>
      <c r="D4161" s="63"/>
      <c r="F4161" s="60"/>
      <c r="G4161" s="60"/>
      <c r="I4161" s="57"/>
      <c r="J4161" s="57"/>
    </row>
    <row r="4162" spans="1:10" ht="18" x14ac:dyDescent="0.2">
      <c r="A4162" s="16">
        <v>42257</v>
      </c>
      <c r="B4162" s="1">
        <v>21.907</v>
      </c>
      <c r="C4162" s="2">
        <v>22.060300000000002</v>
      </c>
      <c r="D4162" s="63"/>
      <c r="F4162" s="60"/>
      <c r="G4162" s="60"/>
      <c r="I4162" s="57"/>
      <c r="J4162" s="57"/>
    </row>
    <row r="4163" spans="1:10" ht="18" x14ac:dyDescent="0.2">
      <c r="A4163" s="16">
        <v>42258</v>
      </c>
      <c r="B4163" s="1">
        <v>21.9068</v>
      </c>
      <c r="C4163" s="2">
        <v>22.060099999999998</v>
      </c>
      <c r="D4163" s="63"/>
      <c r="F4163" s="60"/>
      <c r="G4163" s="60"/>
      <c r="I4163" s="57"/>
      <c r="J4163" s="57"/>
    </row>
    <row r="4164" spans="1:10" ht="18" x14ac:dyDescent="0.2">
      <c r="A4164" s="16">
        <v>42261</v>
      </c>
      <c r="B4164" s="1">
        <v>21.916599999999999</v>
      </c>
      <c r="C4164" s="2">
        <v>22.07</v>
      </c>
      <c r="D4164" s="63"/>
      <c r="F4164" s="60"/>
      <c r="G4164" s="60"/>
      <c r="I4164" s="57"/>
      <c r="J4164" s="57"/>
    </row>
    <row r="4165" spans="1:10" ht="18" x14ac:dyDescent="0.2">
      <c r="A4165" s="16">
        <v>42263</v>
      </c>
      <c r="B4165" s="1">
        <v>21.926300000000001</v>
      </c>
      <c r="C4165" s="2">
        <v>22.079799999999999</v>
      </c>
      <c r="D4165" s="63"/>
      <c r="F4165" s="60"/>
      <c r="G4165" s="60"/>
      <c r="I4165" s="57"/>
      <c r="J4165" s="57"/>
    </row>
    <row r="4166" spans="1:10" ht="18" x14ac:dyDescent="0.2">
      <c r="A4166" s="16">
        <v>42264</v>
      </c>
      <c r="B4166" s="1">
        <v>21.9361</v>
      </c>
      <c r="C4166" s="2">
        <v>22.089700000000001</v>
      </c>
      <c r="D4166" s="63"/>
      <c r="F4166" s="60"/>
      <c r="G4166" s="60"/>
      <c r="I4166" s="57"/>
      <c r="J4166" s="57"/>
    </row>
    <row r="4167" spans="1:10" ht="18" x14ac:dyDescent="0.2">
      <c r="A4167" s="16">
        <v>42265</v>
      </c>
      <c r="B4167" s="1">
        <v>21.9497</v>
      </c>
      <c r="C4167" s="2">
        <v>22.103300000000001</v>
      </c>
      <c r="D4167" s="63"/>
      <c r="F4167" s="60"/>
      <c r="G4167" s="60"/>
      <c r="I4167" s="57"/>
      <c r="J4167" s="57"/>
    </row>
    <row r="4168" spans="1:10" ht="18" x14ac:dyDescent="0.2">
      <c r="A4168" s="16">
        <v>42268</v>
      </c>
      <c r="B4168" s="1">
        <v>21.9634</v>
      </c>
      <c r="C4168" s="2">
        <v>22.117100000000001</v>
      </c>
      <c r="D4168" s="63"/>
      <c r="F4168" s="60"/>
      <c r="G4168" s="60"/>
      <c r="I4168" s="57"/>
      <c r="J4168" s="57"/>
    </row>
    <row r="4169" spans="1:10" ht="18" x14ac:dyDescent="0.2">
      <c r="A4169" s="16">
        <v>42269</v>
      </c>
      <c r="B4169" s="1">
        <v>21.967300000000002</v>
      </c>
      <c r="C4169" s="2">
        <v>22.121099999999998</v>
      </c>
      <c r="D4169" s="63"/>
      <c r="F4169" s="60"/>
      <c r="G4169" s="60"/>
      <c r="I4169" s="57"/>
      <c r="J4169" s="57"/>
    </row>
    <row r="4170" spans="1:10" ht="18" x14ac:dyDescent="0.2">
      <c r="A4170" s="16">
        <v>42270</v>
      </c>
      <c r="B4170" s="1">
        <v>21.9712</v>
      </c>
      <c r="C4170" s="2">
        <v>22.125</v>
      </c>
      <c r="D4170" s="63"/>
      <c r="F4170" s="60"/>
      <c r="G4170" s="60"/>
      <c r="I4170" s="57"/>
      <c r="J4170" s="57"/>
    </row>
    <row r="4171" spans="1:10" ht="18" x14ac:dyDescent="0.2">
      <c r="A4171" s="16">
        <v>42271</v>
      </c>
      <c r="B4171" s="1">
        <v>21.975200000000001</v>
      </c>
      <c r="C4171" s="2">
        <v>22.129000000000001</v>
      </c>
      <c r="D4171" s="63"/>
      <c r="F4171" s="60"/>
      <c r="G4171" s="60"/>
      <c r="I4171" s="57"/>
      <c r="J4171" s="57"/>
    </row>
    <row r="4172" spans="1:10" ht="18" x14ac:dyDescent="0.2">
      <c r="A4172" s="16">
        <v>42272</v>
      </c>
      <c r="B4172" s="1">
        <v>21.978999999999999</v>
      </c>
      <c r="C4172" s="2">
        <v>22.132899999999999</v>
      </c>
      <c r="D4172" s="63"/>
      <c r="F4172" s="60"/>
      <c r="G4172" s="60"/>
      <c r="I4172" s="57"/>
      <c r="J4172" s="57"/>
    </row>
    <row r="4173" spans="1:10" ht="18" x14ac:dyDescent="0.2">
      <c r="A4173" s="16">
        <v>42275</v>
      </c>
      <c r="B4173" s="1">
        <v>21.983000000000001</v>
      </c>
      <c r="C4173" s="2">
        <v>22.136900000000001</v>
      </c>
      <c r="D4173" s="63"/>
      <c r="F4173" s="60"/>
      <c r="G4173" s="60"/>
      <c r="I4173" s="57"/>
      <c r="J4173" s="57"/>
    </row>
    <row r="4174" spans="1:10" ht="18" x14ac:dyDescent="0.2">
      <c r="A4174" s="16">
        <v>42276</v>
      </c>
      <c r="B4174" s="1">
        <v>21.983000000000001</v>
      </c>
      <c r="C4174" s="2">
        <v>22.136900000000001</v>
      </c>
      <c r="D4174" s="63"/>
      <c r="F4174" s="60"/>
      <c r="G4174" s="60"/>
      <c r="I4174" s="57"/>
      <c r="J4174" s="57"/>
    </row>
    <row r="4175" spans="1:10" ht="18.75" thickBot="1" x14ac:dyDescent="0.25">
      <c r="A4175" s="21">
        <v>42277</v>
      </c>
      <c r="B4175" s="25">
        <v>21.983000000000001</v>
      </c>
      <c r="C4175" s="26">
        <v>22.136900000000001</v>
      </c>
      <c r="D4175" s="63"/>
      <c r="F4175" s="60"/>
      <c r="G4175" s="60"/>
      <c r="I4175" s="57"/>
      <c r="J4175" s="57"/>
    </row>
    <row r="4176" spans="1:10" ht="21.75" thickBot="1" x14ac:dyDescent="0.25">
      <c r="A4176" s="11" t="s">
        <v>17</v>
      </c>
      <c r="B4176" s="12">
        <f>+AVERAGE(B4177:B4195)</f>
        <v>22.038531578947371</v>
      </c>
      <c r="C4176" s="13">
        <f>+AVERAGE(C4177:C4195)</f>
        <v>22.192799999999995</v>
      </c>
      <c r="D4176" s="63"/>
      <c r="F4176" s="60"/>
      <c r="G4176" s="60"/>
      <c r="I4176" s="57"/>
      <c r="J4176" s="57"/>
    </row>
    <row r="4177" spans="1:10" ht="18" x14ac:dyDescent="0.2">
      <c r="A4177" s="16">
        <v>42278</v>
      </c>
      <c r="B4177" s="1">
        <v>21.983000000000001</v>
      </c>
      <c r="C4177" s="2">
        <v>22.136900000000001</v>
      </c>
      <c r="D4177" s="63"/>
      <c r="F4177" s="60"/>
      <c r="G4177" s="60"/>
      <c r="I4177" s="57"/>
      <c r="J4177" s="57"/>
    </row>
    <row r="4178" spans="1:10" ht="18" x14ac:dyDescent="0.2">
      <c r="A4178" s="16">
        <v>42279</v>
      </c>
      <c r="B4178" s="1">
        <v>21.991199999999999</v>
      </c>
      <c r="C4178" s="2">
        <v>22.145099999999999</v>
      </c>
      <c r="D4178" s="63"/>
      <c r="F4178" s="60"/>
      <c r="G4178" s="60"/>
      <c r="I4178" s="57"/>
      <c r="J4178" s="57"/>
    </row>
    <row r="4179" spans="1:10" ht="18" x14ac:dyDescent="0.2">
      <c r="A4179" s="16">
        <v>42282</v>
      </c>
      <c r="B4179" s="1">
        <v>21.999500000000001</v>
      </c>
      <c r="C4179" s="2">
        <v>22.153500000000001</v>
      </c>
      <c r="D4179" s="63"/>
      <c r="F4179" s="60"/>
      <c r="G4179" s="60"/>
      <c r="I4179" s="57"/>
      <c r="J4179" s="57"/>
    </row>
    <row r="4180" spans="1:10" ht="18" x14ac:dyDescent="0.2">
      <c r="A4180" s="16">
        <v>42283</v>
      </c>
      <c r="B4180" s="1">
        <v>22.0078</v>
      </c>
      <c r="C4180" s="2">
        <v>22.161899999999999</v>
      </c>
      <c r="D4180" s="63"/>
      <c r="F4180" s="60"/>
      <c r="G4180" s="60"/>
      <c r="I4180" s="57"/>
      <c r="J4180" s="57"/>
    </row>
    <row r="4181" spans="1:10" ht="18" x14ac:dyDescent="0.2">
      <c r="A4181" s="16">
        <v>42289</v>
      </c>
      <c r="B4181" s="1">
        <v>22.016200000000001</v>
      </c>
      <c r="C4181" s="2">
        <v>22.170300000000001</v>
      </c>
      <c r="D4181" s="63"/>
      <c r="F4181" s="60"/>
      <c r="G4181" s="60"/>
      <c r="I4181" s="57"/>
      <c r="J4181" s="57"/>
    </row>
    <row r="4182" spans="1:10" ht="18" x14ac:dyDescent="0.2">
      <c r="A4182" s="16">
        <v>42290</v>
      </c>
      <c r="B4182" s="1">
        <v>22.0245</v>
      </c>
      <c r="C4182" s="2">
        <v>22.178699999999999</v>
      </c>
      <c r="D4182" s="63"/>
      <c r="F4182" s="60"/>
      <c r="G4182" s="60"/>
      <c r="I4182" s="57"/>
      <c r="J4182" s="57"/>
    </row>
    <row r="4183" spans="1:10" ht="18" x14ac:dyDescent="0.2">
      <c r="A4183" s="16">
        <v>42291</v>
      </c>
      <c r="B4183" s="1">
        <v>22.0349</v>
      </c>
      <c r="C4183" s="2">
        <v>22.1891</v>
      </c>
      <c r="D4183" s="63"/>
      <c r="F4183" s="60"/>
      <c r="G4183" s="60"/>
      <c r="I4183" s="57"/>
      <c r="J4183" s="57"/>
    </row>
    <row r="4184" spans="1:10" ht="18" x14ac:dyDescent="0.2">
      <c r="A4184" s="17">
        <v>42292</v>
      </c>
      <c r="B4184" s="23">
        <v>22.045400000000001</v>
      </c>
      <c r="C4184" s="24">
        <v>22.1997</v>
      </c>
      <c r="D4184" s="63"/>
      <c r="F4184" s="60"/>
      <c r="G4184" s="60"/>
      <c r="I4184" s="57"/>
      <c r="J4184" s="57"/>
    </row>
    <row r="4185" spans="1:10" ht="18" x14ac:dyDescent="0.2">
      <c r="A4185" s="16">
        <v>42293</v>
      </c>
      <c r="B4185" s="1">
        <v>22.047599999999999</v>
      </c>
      <c r="C4185" s="2">
        <v>22.201899999999998</v>
      </c>
      <c r="D4185" s="63"/>
      <c r="F4185" s="60"/>
      <c r="G4185" s="60"/>
      <c r="I4185" s="57"/>
      <c r="J4185" s="57"/>
    </row>
    <row r="4186" spans="1:10" ht="18" x14ac:dyDescent="0.2">
      <c r="A4186" s="16">
        <v>42296</v>
      </c>
      <c r="B4186" s="1">
        <v>22.049700000000001</v>
      </c>
      <c r="C4186" s="2">
        <v>22.204000000000001</v>
      </c>
      <c r="D4186" s="63"/>
      <c r="F4186" s="60"/>
      <c r="G4186" s="60"/>
      <c r="I4186" s="57"/>
      <c r="J4186" s="57"/>
    </row>
    <row r="4187" spans="1:10" ht="18" x14ac:dyDescent="0.2">
      <c r="A4187" s="16">
        <v>42297</v>
      </c>
      <c r="B4187" s="1">
        <v>22.0519</v>
      </c>
      <c r="C4187" s="2">
        <v>22.206299999999999</v>
      </c>
      <c r="D4187" s="63"/>
      <c r="F4187" s="60"/>
      <c r="G4187" s="60"/>
      <c r="I4187" s="57"/>
      <c r="J4187" s="57"/>
    </row>
    <row r="4188" spans="1:10" ht="18" x14ac:dyDescent="0.2">
      <c r="A4188" s="16">
        <v>42298</v>
      </c>
      <c r="B4188" s="1">
        <v>22.054099999999998</v>
      </c>
      <c r="C4188" s="2">
        <v>22.208500000000001</v>
      </c>
      <c r="D4188" s="63"/>
      <c r="F4188" s="60"/>
      <c r="G4188" s="60"/>
      <c r="I4188" s="57"/>
      <c r="J4188" s="57"/>
    </row>
    <row r="4189" spans="1:10" ht="18" x14ac:dyDescent="0.2">
      <c r="A4189" s="16">
        <v>42299</v>
      </c>
      <c r="B4189" s="1">
        <v>22.0563</v>
      </c>
      <c r="C4189" s="2">
        <v>22.210699999999999</v>
      </c>
      <c r="D4189" s="63"/>
      <c r="F4189" s="60"/>
      <c r="G4189" s="60"/>
      <c r="I4189" s="57"/>
      <c r="J4189" s="57"/>
    </row>
    <row r="4190" spans="1:10" ht="18" x14ac:dyDescent="0.2">
      <c r="A4190" s="16">
        <v>42300</v>
      </c>
      <c r="B4190" s="1">
        <v>22.0563</v>
      </c>
      <c r="C4190" s="2">
        <v>22.210699999999999</v>
      </c>
      <c r="D4190" s="63"/>
      <c r="F4190" s="60"/>
      <c r="G4190" s="60"/>
      <c r="I4190" s="57"/>
      <c r="J4190" s="57"/>
    </row>
    <row r="4191" spans="1:10" ht="18" x14ac:dyDescent="0.2">
      <c r="A4191" s="16">
        <v>42303</v>
      </c>
      <c r="B4191" s="1">
        <v>22.0563</v>
      </c>
      <c r="C4191" s="2">
        <v>22.210699999999999</v>
      </c>
      <c r="D4191" s="63"/>
      <c r="F4191" s="60"/>
      <c r="G4191" s="60"/>
      <c r="I4191" s="57"/>
      <c r="J4191" s="57"/>
    </row>
    <row r="4192" spans="1:10" ht="18" x14ac:dyDescent="0.2">
      <c r="A4192" s="16">
        <v>42304</v>
      </c>
      <c r="B4192" s="1">
        <v>22.0563</v>
      </c>
      <c r="C4192" s="2">
        <v>22.210699999999999</v>
      </c>
      <c r="D4192" s="63"/>
      <c r="F4192" s="60"/>
      <c r="G4192" s="60"/>
      <c r="I4192" s="57"/>
      <c r="J4192" s="57"/>
    </row>
    <row r="4193" spans="1:10" ht="18" x14ac:dyDescent="0.2">
      <c r="A4193" s="16">
        <v>42305</v>
      </c>
      <c r="B4193" s="1">
        <v>22.061599999999999</v>
      </c>
      <c r="C4193" s="2">
        <v>22.216000000000001</v>
      </c>
      <c r="D4193" s="63"/>
      <c r="F4193" s="60"/>
      <c r="G4193" s="60"/>
      <c r="I4193" s="57"/>
      <c r="J4193" s="57"/>
    </row>
    <row r="4194" spans="1:10" ht="18" x14ac:dyDescent="0.2">
      <c r="A4194" s="16">
        <v>42306</v>
      </c>
      <c r="B4194" s="1">
        <v>22.0671</v>
      </c>
      <c r="C4194" s="2">
        <v>22.221599999999999</v>
      </c>
      <c r="D4194" s="63"/>
      <c r="F4194" s="60"/>
      <c r="G4194" s="60"/>
      <c r="I4194" s="57"/>
      <c r="J4194" s="57"/>
    </row>
    <row r="4195" spans="1:10" ht="18.75" thickBot="1" x14ac:dyDescent="0.25">
      <c r="A4195" s="21">
        <v>42307</v>
      </c>
      <c r="B4195" s="25">
        <v>22.072399999999998</v>
      </c>
      <c r="C4195" s="26">
        <v>22.226900000000001</v>
      </c>
      <c r="D4195" s="63"/>
      <c r="F4195" s="60"/>
      <c r="G4195" s="60"/>
      <c r="I4195" s="57"/>
      <c r="J4195" s="57"/>
    </row>
    <row r="4196" spans="1:10" ht="21.75" thickBot="1" x14ac:dyDescent="0.25">
      <c r="A4196" s="11" t="s">
        <v>18</v>
      </c>
      <c r="B4196" s="12">
        <f>+AVERAGE(B4197:B4217)</f>
        <v>22.145080952380948</v>
      </c>
      <c r="C4196" s="13">
        <f>+AVERAGE(C4197:C4217)</f>
        <v>22.300095238095238</v>
      </c>
      <c r="D4196" s="63"/>
      <c r="F4196" s="60"/>
      <c r="G4196" s="60"/>
      <c r="I4196" s="57"/>
      <c r="J4196" s="57"/>
    </row>
    <row r="4197" spans="1:10" ht="18" x14ac:dyDescent="0.2">
      <c r="A4197" s="3">
        <v>42310</v>
      </c>
      <c r="B4197" s="14">
        <v>22.0778</v>
      </c>
      <c r="C4197" s="15">
        <v>22.232299999999999</v>
      </c>
      <c r="D4197" s="63"/>
      <c r="F4197" s="60"/>
      <c r="G4197" s="60"/>
      <c r="I4197" s="57"/>
      <c r="J4197" s="57"/>
    </row>
    <row r="4198" spans="1:10" ht="18" x14ac:dyDescent="0.2">
      <c r="A4198" s="16">
        <v>42311</v>
      </c>
      <c r="B4198" s="1">
        <v>22.083100000000002</v>
      </c>
      <c r="C4198" s="2">
        <v>22.2377</v>
      </c>
      <c r="D4198" s="63"/>
      <c r="F4198" s="60"/>
      <c r="G4198" s="60"/>
      <c r="I4198" s="57"/>
      <c r="J4198" s="57"/>
    </row>
    <row r="4199" spans="1:10" ht="18" x14ac:dyDescent="0.2">
      <c r="A4199" s="16">
        <v>42312</v>
      </c>
      <c r="B4199" s="1">
        <v>22.092700000000001</v>
      </c>
      <c r="C4199" s="2">
        <v>22.247299999999999</v>
      </c>
      <c r="D4199" s="63"/>
      <c r="F4199" s="60"/>
      <c r="G4199" s="60"/>
      <c r="I4199" s="57"/>
      <c r="J4199" s="57"/>
    </row>
    <row r="4200" spans="1:10" ht="18" x14ac:dyDescent="0.2">
      <c r="A4200" s="16">
        <v>42313</v>
      </c>
      <c r="B4200" s="1">
        <v>22.1022</v>
      </c>
      <c r="C4200" s="2">
        <v>22.256900000000002</v>
      </c>
      <c r="D4200" s="63"/>
      <c r="F4200" s="60"/>
      <c r="G4200" s="60"/>
      <c r="I4200" s="57"/>
      <c r="J4200" s="57"/>
    </row>
    <row r="4201" spans="1:10" ht="18" x14ac:dyDescent="0.2">
      <c r="A4201" s="16">
        <v>42314</v>
      </c>
      <c r="B4201" s="1">
        <v>22.106400000000001</v>
      </c>
      <c r="C4201" s="2">
        <v>22.261099999999999</v>
      </c>
      <c r="D4201" s="63"/>
      <c r="F4201" s="60"/>
      <c r="G4201" s="60"/>
      <c r="I4201" s="57"/>
      <c r="J4201" s="57"/>
    </row>
    <row r="4202" spans="1:10" ht="18" x14ac:dyDescent="0.2">
      <c r="A4202" s="16">
        <v>42317</v>
      </c>
      <c r="B4202" s="1">
        <v>22.110600000000002</v>
      </c>
      <c r="C4202" s="2">
        <v>22.2654</v>
      </c>
      <c r="D4202" s="63"/>
      <c r="F4202" s="60"/>
      <c r="G4202" s="60"/>
      <c r="I4202" s="57"/>
      <c r="J4202" s="57"/>
    </row>
    <row r="4203" spans="1:10" ht="18" x14ac:dyDescent="0.2">
      <c r="A4203" s="16">
        <v>42318</v>
      </c>
      <c r="B4203" s="1">
        <v>22.114799999999999</v>
      </c>
      <c r="C4203" s="2">
        <v>22.269600000000001</v>
      </c>
      <c r="D4203" s="63"/>
      <c r="F4203" s="60"/>
      <c r="G4203" s="60"/>
      <c r="I4203" s="57"/>
      <c r="J4203" s="57"/>
    </row>
    <row r="4204" spans="1:10" ht="18" x14ac:dyDescent="0.2">
      <c r="A4204" s="16">
        <v>42319</v>
      </c>
      <c r="B4204" s="1">
        <v>22.123100000000001</v>
      </c>
      <c r="C4204" s="2">
        <v>22.277999999999999</v>
      </c>
      <c r="D4204" s="63"/>
      <c r="F4204" s="60"/>
      <c r="G4204" s="60"/>
      <c r="I4204" s="57"/>
      <c r="J4204" s="57"/>
    </row>
    <row r="4205" spans="1:10" ht="18" x14ac:dyDescent="0.2">
      <c r="A4205" s="16">
        <v>42320</v>
      </c>
      <c r="B4205" s="1">
        <v>22.131599999999999</v>
      </c>
      <c r="C4205" s="2">
        <v>22.2865</v>
      </c>
      <c r="D4205" s="63"/>
      <c r="F4205" s="60"/>
      <c r="G4205" s="60"/>
      <c r="I4205" s="57"/>
      <c r="J4205" s="57"/>
    </row>
    <row r="4206" spans="1:10" ht="18" x14ac:dyDescent="0.2">
      <c r="A4206" s="16">
        <v>42321</v>
      </c>
      <c r="B4206" s="1">
        <v>22.135999999999999</v>
      </c>
      <c r="C4206" s="2">
        <v>22.291</v>
      </c>
      <c r="D4206" s="63"/>
      <c r="F4206" s="60"/>
      <c r="G4206" s="60"/>
      <c r="I4206" s="57"/>
      <c r="J4206" s="57"/>
    </row>
    <row r="4207" spans="1:10" ht="18" x14ac:dyDescent="0.2">
      <c r="A4207" s="16">
        <v>42324</v>
      </c>
      <c r="B4207" s="1">
        <v>22.1402</v>
      </c>
      <c r="C4207" s="2">
        <v>22.295200000000001</v>
      </c>
      <c r="D4207" s="63"/>
      <c r="F4207" s="60"/>
      <c r="G4207" s="60"/>
      <c r="I4207" s="57"/>
      <c r="J4207" s="57"/>
    </row>
    <row r="4208" spans="1:10" ht="18" x14ac:dyDescent="0.2">
      <c r="A4208" s="16">
        <v>42325</v>
      </c>
      <c r="B4208" s="1">
        <v>22.144600000000001</v>
      </c>
      <c r="C4208" s="2">
        <v>22.299600000000002</v>
      </c>
      <c r="D4208" s="63"/>
      <c r="F4208" s="60"/>
      <c r="G4208" s="60"/>
      <c r="I4208" s="57"/>
      <c r="J4208" s="57"/>
    </row>
    <row r="4209" spans="1:10" ht="18" x14ac:dyDescent="0.2">
      <c r="A4209" s="16">
        <v>42326</v>
      </c>
      <c r="B4209" s="1">
        <v>22.155100000000001</v>
      </c>
      <c r="C4209" s="2">
        <v>22.310199999999998</v>
      </c>
      <c r="D4209" s="63"/>
      <c r="F4209" s="60"/>
      <c r="G4209" s="60"/>
      <c r="I4209" s="57"/>
      <c r="J4209" s="57"/>
    </row>
    <row r="4210" spans="1:10" ht="18" x14ac:dyDescent="0.2">
      <c r="A4210" s="16">
        <v>42327</v>
      </c>
      <c r="B4210" s="1">
        <v>22.165600000000001</v>
      </c>
      <c r="C4210" s="2">
        <v>22.320799999999998</v>
      </c>
      <c r="D4210" s="63"/>
      <c r="F4210" s="60"/>
      <c r="G4210" s="60"/>
      <c r="I4210" s="57"/>
      <c r="J4210" s="57"/>
    </row>
    <row r="4211" spans="1:10" ht="18" x14ac:dyDescent="0.2">
      <c r="A4211" s="16">
        <v>42328</v>
      </c>
      <c r="B4211" s="1">
        <v>22.171700000000001</v>
      </c>
      <c r="C4211" s="2">
        <v>22.326899999999998</v>
      </c>
      <c r="D4211" s="63"/>
      <c r="F4211" s="60"/>
      <c r="G4211" s="60"/>
      <c r="I4211" s="57"/>
      <c r="J4211" s="57"/>
    </row>
    <row r="4212" spans="1:10" ht="18" x14ac:dyDescent="0.2">
      <c r="A4212" s="16">
        <v>42331</v>
      </c>
      <c r="B4212" s="1">
        <v>22.178000000000001</v>
      </c>
      <c r="C4212" s="2">
        <v>22.333200000000001</v>
      </c>
      <c r="D4212" s="63"/>
      <c r="F4212" s="60"/>
      <c r="G4212" s="60"/>
      <c r="I4212" s="57"/>
      <c r="J4212" s="57"/>
    </row>
    <row r="4213" spans="1:10" ht="18" x14ac:dyDescent="0.2">
      <c r="A4213" s="16">
        <v>42332</v>
      </c>
      <c r="B4213" s="1">
        <v>22.184100000000001</v>
      </c>
      <c r="C4213" s="2">
        <v>22.339400000000001</v>
      </c>
      <c r="D4213" s="63"/>
      <c r="F4213" s="60"/>
      <c r="G4213" s="60"/>
      <c r="I4213" s="57"/>
      <c r="J4213" s="57"/>
    </row>
    <row r="4214" spans="1:10" ht="18" x14ac:dyDescent="0.2">
      <c r="A4214" s="16">
        <v>42333</v>
      </c>
      <c r="B4214" s="1">
        <v>22.1953</v>
      </c>
      <c r="C4214" s="2">
        <v>22.3507</v>
      </c>
      <c r="D4214" s="63"/>
      <c r="F4214" s="60"/>
      <c r="G4214" s="60"/>
      <c r="I4214" s="57"/>
      <c r="J4214" s="57"/>
    </row>
    <row r="4215" spans="1:10" ht="18" x14ac:dyDescent="0.2">
      <c r="A4215" s="16">
        <v>42334</v>
      </c>
      <c r="B4215" s="1">
        <v>22.206399999999999</v>
      </c>
      <c r="C4215" s="2">
        <v>22.361799999999999</v>
      </c>
      <c r="D4215" s="63"/>
      <c r="F4215" s="60"/>
      <c r="G4215" s="60"/>
      <c r="I4215" s="57"/>
      <c r="J4215" s="57"/>
    </row>
    <row r="4216" spans="1:10" ht="18" x14ac:dyDescent="0.2">
      <c r="A4216" s="16">
        <v>42335</v>
      </c>
      <c r="B4216" s="1">
        <v>22.211200000000002</v>
      </c>
      <c r="C4216" s="2">
        <v>22.366700000000002</v>
      </c>
      <c r="D4216" s="63"/>
      <c r="F4216" s="60"/>
      <c r="G4216" s="60"/>
      <c r="I4216" s="57"/>
      <c r="J4216" s="57"/>
    </row>
    <row r="4217" spans="1:10" ht="18.75" thickBot="1" x14ac:dyDescent="0.25">
      <c r="A4217" s="16">
        <v>42338</v>
      </c>
      <c r="B4217" s="1">
        <v>22.216200000000001</v>
      </c>
      <c r="C4217" s="2">
        <v>22.371700000000001</v>
      </c>
      <c r="D4217" s="63"/>
      <c r="F4217" s="60"/>
      <c r="G4217" s="60"/>
      <c r="I4217" s="57"/>
      <c r="J4217" s="57"/>
    </row>
    <row r="4218" spans="1:10" ht="21.75" thickBot="1" x14ac:dyDescent="0.25">
      <c r="A4218" s="11" t="s">
        <v>19</v>
      </c>
      <c r="B4218" s="12">
        <f>+AVERAGE(B4219:B4240)</f>
        <v>22.290499999999994</v>
      </c>
      <c r="C4218" s="13">
        <f>+AVERAGE(C4219:C4240)</f>
        <v>22.446531818181821</v>
      </c>
      <c r="D4218" s="63"/>
      <c r="F4218" s="60"/>
      <c r="G4218" s="60"/>
      <c r="I4218" s="57"/>
      <c r="J4218" s="57"/>
    </row>
    <row r="4219" spans="1:10" ht="18" x14ac:dyDescent="0.2">
      <c r="A4219" s="33">
        <v>42339</v>
      </c>
      <c r="B4219" s="34">
        <v>22.221</v>
      </c>
      <c r="C4219" s="35">
        <v>22.3765</v>
      </c>
      <c r="D4219" s="63"/>
      <c r="F4219" s="60"/>
      <c r="G4219" s="60"/>
      <c r="I4219" s="57"/>
      <c r="J4219" s="57"/>
    </row>
    <row r="4220" spans="1:10" ht="18" x14ac:dyDescent="0.2">
      <c r="A4220" s="16">
        <v>42340</v>
      </c>
      <c r="B4220" s="1">
        <v>22.229700000000001</v>
      </c>
      <c r="C4220" s="2">
        <v>22.385300000000001</v>
      </c>
      <c r="D4220" s="63"/>
      <c r="F4220" s="60"/>
      <c r="G4220" s="60"/>
      <c r="I4220" s="57"/>
      <c r="J4220" s="57"/>
    </row>
    <row r="4221" spans="1:10" ht="18" x14ac:dyDescent="0.2">
      <c r="A4221" s="16">
        <v>42341</v>
      </c>
      <c r="B4221" s="1">
        <v>22.238399999999999</v>
      </c>
      <c r="C4221" s="2">
        <v>22.394100000000002</v>
      </c>
      <c r="D4221" s="63"/>
      <c r="F4221" s="60"/>
      <c r="G4221" s="60"/>
      <c r="I4221" s="57"/>
      <c r="J4221" s="57"/>
    </row>
    <row r="4222" spans="1:10" ht="18" x14ac:dyDescent="0.2">
      <c r="A4222" s="16">
        <v>42342</v>
      </c>
      <c r="B4222" s="1">
        <v>22.242100000000001</v>
      </c>
      <c r="C4222" s="2">
        <v>22.3978</v>
      </c>
      <c r="D4222" s="63"/>
      <c r="F4222" s="60"/>
      <c r="G4222" s="60"/>
      <c r="I4222" s="57"/>
      <c r="J4222" s="57"/>
    </row>
    <row r="4223" spans="1:10" ht="18" x14ac:dyDescent="0.2">
      <c r="A4223" s="16">
        <v>42345</v>
      </c>
      <c r="B4223" s="1">
        <v>22.245899999999999</v>
      </c>
      <c r="C4223" s="2">
        <v>22.401599999999998</v>
      </c>
      <c r="D4223" s="63"/>
      <c r="F4223" s="60"/>
      <c r="G4223" s="60"/>
      <c r="I4223" s="57"/>
      <c r="J4223" s="57"/>
    </row>
    <row r="4224" spans="1:10" ht="18" x14ac:dyDescent="0.2">
      <c r="A4224" s="16">
        <v>42346</v>
      </c>
      <c r="B4224" s="1">
        <v>22.249600000000001</v>
      </c>
      <c r="C4224" s="2">
        <v>22.4053</v>
      </c>
      <c r="D4224" s="63"/>
      <c r="F4224" s="60"/>
      <c r="G4224" s="60"/>
      <c r="I4224" s="57"/>
      <c r="J4224" s="57"/>
    </row>
    <row r="4225" spans="1:10" ht="18" x14ac:dyDescent="0.2">
      <c r="A4225" s="16">
        <v>42347</v>
      </c>
      <c r="B4225" s="1">
        <v>22.2578</v>
      </c>
      <c r="C4225" s="2">
        <v>22.413599999999999</v>
      </c>
      <c r="D4225" s="63"/>
      <c r="F4225" s="60"/>
      <c r="G4225" s="60"/>
      <c r="I4225" s="57"/>
      <c r="J4225" s="57"/>
    </row>
    <row r="4226" spans="1:10" ht="18" x14ac:dyDescent="0.2">
      <c r="A4226" s="16">
        <v>42348</v>
      </c>
      <c r="B4226" s="1">
        <v>22.265899999999998</v>
      </c>
      <c r="C4226" s="2">
        <v>22.421800000000001</v>
      </c>
      <c r="D4226" s="63"/>
      <c r="F4226" s="60"/>
      <c r="G4226" s="60"/>
      <c r="I4226" s="57"/>
      <c r="J4226" s="57"/>
    </row>
    <row r="4227" spans="1:10" ht="18" x14ac:dyDescent="0.2">
      <c r="A4227" s="16">
        <v>42349</v>
      </c>
      <c r="B4227" s="1">
        <v>22.270199999999999</v>
      </c>
      <c r="C4227" s="2">
        <v>22.426100000000002</v>
      </c>
      <c r="D4227" s="63"/>
      <c r="F4227" s="60"/>
      <c r="G4227" s="60"/>
      <c r="I4227" s="57"/>
      <c r="J4227" s="57"/>
    </row>
    <row r="4228" spans="1:10" ht="18" x14ac:dyDescent="0.2">
      <c r="A4228" s="16">
        <v>42352</v>
      </c>
      <c r="B4228" s="1">
        <v>22.2744</v>
      </c>
      <c r="C4228" s="2">
        <v>22.430299999999999</v>
      </c>
      <c r="D4228" s="63"/>
      <c r="F4228" s="60"/>
      <c r="G4228" s="60"/>
      <c r="I4228" s="57"/>
      <c r="J4228" s="57"/>
    </row>
    <row r="4229" spans="1:10" ht="18" x14ac:dyDescent="0.2">
      <c r="A4229" s="16">
        <v>42353</v>
      </c>
      <c r="B4229" s="1">
        <v>22.2788</v>
      </c>
      <c r="C4229" s="2">
        <v>22.434799999999999</v>
      </c>
      <c r="D4229" s="63"/>
      <c r="F4229" s="60"/>
      <c r="G4229" s="60"/>
      <c r="I4229" s="57"/>
      <c r="J4229" s="57"/>
    </row>
    <row r="4230" spans="1:10" ht="18" x14ac:dyDescent="0.2">
      <c r="A4230" s="16">
        <v>42354</v>
      </c>
      <c r="B4230" s="1">
        <v>22.289400000000001</v>
      </c>
      <c r="C4230" s="2">
        <v>22.445399999999999</v>
      </c>
      <c r="D4230" s="63"/>
      <c r="F4230" s="60"/>
      <c r="G4230" s="60"/>
      <c r="I4230" s="57"/>
      <c r="J4230" s="57"/>
    </row>
    <row r="4231" spans="1:10" ht="18" x14ac:dyDescent="0.2">
      <c r="A4231" s="16">
        <v>42355</v>
      </c>
      <c r="B4231" s="1">
        <v>22.299900000000001</v>
      </c>
      <c r="C4231" s="2">
        <v>22.456</v>
      </c>
      <c r="D4231" s="63"/>
      <c r="F4231" s="60"/>
      <c r="G4231" s="60"/>
      <c r="I4231" s="57"/>
      <c r="J4231" s="57"/>
    </row>
    <row r="4232" spans="1:10" ht="18" x14ac:dyDescent="0.2">
      <c r="A4232" s="16">
        <v>42356</v>
      </c>
      <c r="B4232" s="1">
        <v>22.3062</v>
      </c>
      <c r="C4232" s="2">
        <v>22.462299999999999</v>
      </c>
      <c r="D4232" s="63"/>
      <c r="F4232" s="60"/>
      <c r="G4232" s="60"/>
      <c r="I4232" s="57"/>
      <c r="J4232" s="57"/>
    </row>
    <row r="4233" spans="1:10" ht="18" x14ac:dyDescent="0.2">
      <c r="A4233" s="16">
        <v>42359</v>
      </c>
      <c r="B4233" s="1">
        <v>22.3124</v>
      </c>
      <c r="C4233" s="2">
        <v>22.468599999999999</v>
      </c>
      <c r="D4233" s="63"/>
      <c r="F4233" s="60"/>
      <c r="G4233" s="60"/>
      <c r="I4233" s="57"/>
      <c r="J4233" s="57"/>
    </row>
    <row r="4234" spans="1:10" ht="18" x14ac:dyDescent="0.2">
      <c r="A4234" s="16">
        <v>42360</v>
      </c>
      <c r="B4234" s="1">
        <v>22.3187</v>
      </c>
      <c r="C4234" s="2">
        <v>22.474900000000002</v>
      </c>
      <c r="D4234" s="63"/>
      <c r="F4234" s="60"/>
      <c r="G4234" s="60"/>
      <c r="I4234" s="57"/>
      <c r="J4234" s="57"/>
    </row>
    <row r="4235" spans="1:10" ht="18" x14ac:dyDescent="0.2">
      <c r="A4235" s="16">
        <v>42361</v>
      </c>
      <c r="B4235" s="1">
        <v>22.329799999999999</v>
      </c>
      <c r="C4235" s="2">
        <v>22.4861</v>
      </c>
      <c r="D4235" s="63"/>
      <c r="F4235" s="60"/>
      <c r="G4235" s="60"/>
      <c r="I4235" s="57"/>
      <c r="J4235" s="57"/>
    </row>
    <row r="4236" spans="1:10" ht="18" x14ac:dyDescent="0.2">
      <c r="A4236" s="16">
        <v>42362</v>
      </c>
      <c r="B4236" s="1">
        <v>22.340900000000001</v>
      </c>
      <c r="C4236" s="2">
        <v>22.497299999999999</v>
      </c>
      <c r="D4236" s="63"/>
      <c r="F4236" s="60"/>
      <c r="G4236" s="60"/>
      <c r="I4236" s="57"/>
      <c r="J4236" s="57"/>
    </row>
    <row r="4237" spans="1:10" ht="18" x14ac:dyDescent="0.2">
      <c r="A4237" s="16">
        <v>42366</v>
      </c>
      <c r="B4237" s="1">
        <v>22.345800000000001</v>
      </c>
      <c r="C4237" s="2">
        <v>22.502199999999998</v>
      </c>
      <c r="D4237" s="63"/>
      <c r="F4237" s="60"/>
      <c r="G4237" s="60"/>
      <c r="I4237" s="57"/>
      <c r="J4237" s="57"/>
    </row>
    <row r="4238" spans="1:10" ht="18" x14ac:dyDescent="0.2">
      <c r="A4238" s="16">
        <v>42367</v>
      </c>
      <c r="B4238" s="1">
        <v>22.3508</v>
      </c>
      <c r="C4238" s="2">
        <v>22.507300000000001</v>
      </c>
      <c r="D4238" s="63"/>
      <c r="F4238" s="60"/>
      <c r="G4238" s="60"/>
      <c r="I4238" s="57"/>
      <c r="J4238" s="57"/>
    </row>
    <row r="4239" spans="1:10" ht="18" x14ac:dyDescent="0.2">
      <c r="A4239" s="16">
        <v>42368</v>
      </c>
      <c r="B4239" s="1">
        <v>22.355699999999999</v>
      </c>
      <c r="C4239" s="2">
        <v>22.5122</v>
      </c>
      <c r="D4239" s="63"/>
      <c r="F4239" s="60"/>
      <c r="G4239" s="60"/>
      <c r="I4239" s="57"/>
      <c r="J4239" s="57"/>
    </row>
    <row r="4240" spans="1:10" ht="18.75" thickBot="1" x14ac:dyDescent="0.25">
      <c r="A4240" s="21">
        <v>42369</v>
      </c>
      <c r="B4240" s="25">
        <v>22.367599999999999</v>
      </c>
      <c r="C4240" s="26">
        <v>22.5242</v>
      </c>
      <c r="D4240" s="63"/>
      <c r="F4240" s="60"/>
      <c r="G4240" s="60"/>
      <c r="I4240" s="57"/>
      <c r="J4240" s="57"/>
    </row>
    <row r="4241" spans="1:10" ht="21.75" thickBot="1" x14ac:dyDescent="0.25">
      <c r="A4241" s="11" t="s">
        <v>8</v>
      </c>
      <c r="B4241" s="12">
        <f>+AVERAGE(B4242:B4261)</f>
        <v>22.454819999999994</v>
      </c>
      <c r="C4241" s="13">
        <f>+AVERAGE(C4242:C4261)</f>
        <v>22.612015</v>
      </c>
      <c r="D4241" s="63"/>
      <c r="F4241" s="60"/>
      <c r="G4241" s="60"/>
      <c r="I4241" s="57"/>
      <c r="J4241" s="57"/>
    </row>
    <row r="4242" spans="1:10" ht="18" x14ac:dyDescent="0.2">
      <c r="A4242" s="22">
        <v>42373</v>
      </c>
      <c r="B4242" s="28">
        <v>22.367599999999999</v>
      </c>
      <c r="C4242" s="29">
        <v>22.5242</v>
      </c>
      <c r="D4242" s="63"/>
      <c r="F4242" s="60"/>
      <c r="G4242" s="60"/>
      <c r="I4242" s="57"/>
      <c r="J4242" s="57"/>
    </row>
    <row r="4243" spans="1:10" ht="18" x14ac:dyDescent="0.2">
      <c r="A4243" s="17">
        <v>42374</v>
      </c>
      <c r="B4243" s="23">
        <v>22.3794</v>
      </c>
      <c r="C4243" s="24">
        <v>22.536100000000001</v>
      </c>
      <c r="D4243" s="63"/>
      <c r="F4243" s="60"/>
      <c r="G4243" s="60"/>
      <c r="I4243" s="57"/>
      <c r="J4243" s="57"/>
    </row>
    <row r="4244" spans="1:10" ht="18" x14ac:dyDescent="0.2">
      <c r="A4244" s="17">
        <v>42375</v>
      </c>
      <c r="B4244" s="23">
        <v>22.386199999999999</v>
      </c>
      <c r="C4244" s="24">
        <v>22.542899999999999</v>
      </c>
      <c r="D4244" s="63"/>
      <c r="F4244" s="60"/>
      <c r="G4244" s="60"/>
      <c r="I4244" s="57"/>
      <c r="J4244" s="57"/>
    </row>
    <row r="4245" spans="1:10" ht="18" x14ac:dyDescent="0.2">
      <c r="A4245" s="17">
        <v>42376</v>
      </c>
      <c r="B4245" s="23">
        <v>22.3931</v>
      </c>
      <c r="C4245" s="24">
        <v>22.549900000000001</v>
      </c>
      <c r="D4245" s="63"/>
      <c r="F4245" s="60"/>
      <c r="G4245" s="60"/>
      <c r="I4245" s="57"/>
      <c r="J4245" s="57"/>
    </row>
    <row r="4246" spans="1:10" ht="18" x14ac:dyDescent="0.2">
      <c r="A4246" s="17">
        <v>42377</v>
      </c>
      <c r="B4246" s="23">
        <v>22.4</v>
      </c>
      <c r="C4246" s="24">
        <v>22.556799999999999</v>
      </c>
      <c r="D4246" s="63"/>
      <c r="F4246" s="60"/>
      <c r="G4246" s="60"/>
      <c r="I4246" s="57"/>
      <c r="J4246" s="57"/>
    </row>
    <row r="4247" spans="1:10" ht="18" x14ac:dyDescent="0.2">
      <c r="A4247" s="3">
        <v>42380</v>
      </c>
      <c r="B4247" s="14">
        <v>22.4115</v>
      </c>
      <c r="C4247" s="15">
        <v>22.5684</v>
      </c>
      <c r="D4247" s="63"/>
      <c r="F4247" s="60"/>
      <c r="G4247" s="60"/>
      <c r="I4247" s="57"/>
      <c r="J4247" s="57"/>
    </row>
    <row r="4248" spans="1:10" ht="18" x14ac:dyDescent="0.2">
      <c r="A4248" s="16">
        <v>42381</v>
      </c>
      <c r="B4248" s="1">
        <v>22.422899999999998</v>
      </c>
      <c r="C4248" s="2">
        <v>22.579899999999999</v>
      </c>
      <c r="D4248" s="63"/>
      <c r="F4248" s="60"/>
      <c r="G4248" s="60"/>
      <c r="I4248" s="57"/>
      <c r="J4248" s="57"/>
    </row>
    <row r="4249" spans="1:10" ht="18" x14ac:dyDescent="0.2">
      <c r="A4249" s="16">
        <v>42382</v>
      </c>
      <c r="B4249" s="1">
        <v>22.427499999999998</v>
      </c>
      <c r="C4249" s="2">
        <v>22.584499999999998</v>
      </c>
      <c r="D4249" s="63"/>
      <c r="F4249" s="60"/>
      <c r="G4249" s="60"/>
      <c r="I4249" s="57"/>
      <c r="J4249" s="57"/>
    </row>
    <row r="4250" spans="1:10" ht="18" x14ac:dyDescent="0.2">
      <c r="A4250" s="16">
        <v>42383</v>
      </c>
      <c r="B4250" s="1">
        <v>22.431899999999999</v>
      </c>
      <c r="C4250" s="2">
        <v>22.588899999999999</v>
      </c>
      <c r="D4250" s="63"/>
      <c r="F4250" s="60"/>
      <c r="G4250" s="60"/>
      <c r="I4250" s="57"/>
      <c r="J4250" s="57"/>
    </row>
    <row r="4251" spans="1:10" ht="18" x14ac:dyDescent="0.2">
      <c r="A4251" s="16">
        <v>42384</v>
      </c>
      <c r="B4251" s="1">
        <v>22.436399999999999</v>
      </c>
      <c r="C4251" s="2">
        <v>22.593499999999999</v>
      </c>
      <c r="D4251" s="63"/>
      <c r="F4251" s="60"/>
      <c r="G4251" s="60"/>
      <c r="I4251" s="57"/>
      <c r="J4251" s="57"/>
    </row>
    <row r="4252" spans="1:10" ht="18" x14ac:dyDescent="0.2">
      <c r="A4252" s="16">
        <v>42387</v>
      </c>
      <c r="B4252" s="1">
        <v>22.452100000000002</v>
      </c>
      <c r="C4252" s="2">
        <v>22.609300000000001</v>
      </c>
      <c r="D4252" s="63"/>
      <c r="F4252" s="60"/>
      <c r="G4252" s="60"/>
      <c r="I4252" s="57"/>
      <c r="J4252" s="57"/>
    </row>
    <row r="4253" spans="1:10" ht="18" x14ac:dyDescent="0.2">
      <c r="A4253" s="16">
        <v>42388</v>
      </c>
      <c r="B4253" s="1">
        <v>22.4678</v>
      </c>
      <c r="C4253" s="2">
        <v>22.6251</v>
      </c>
      <c r="D4253" s="63"/>
      <c r="F4253" s="60"/>
      <c r="G4253" s="60"/>
      <c r="I4253" s="57"/>
      <c r="J4253" s="57"/>
    </row>
    <row r="4254" spans="1:10" ht="18" x14ac:dyDescent="0.2">
      <c r="A4254" s="16">
        <v>42389</v>
      </c>
      <c r="B4254" s="1">
        <v>22.478899999999999</v>
      </c>
      <c r="C4254" s="2">
        <v>22.636299999999999</v>
      </c>
      <c r="D4254" s="63"/>
      <c r="F4254" s="60"/>
      <c r="G4254" s="60"/>
      <c r="I4254" s="57"/>
      <c r="J4254" s="57"/>
    </row>
    <row r="4255" spans="1:10" ht="18" x14ac:dyDescent="0.2">
      <c r="A4255" s="16">
        <v>42390</v>
      </c>
      <c r="B4255" s="1">
        <v>22.490100000000002</v>
      </c>
      <c r="C4255" s="2">
        <v>22.647500000000001</v>
      </c>
      <c r="D4255" s="63"/>
      <c r="F4255" s="60"/>
      <c r="G4255" s="60"/>
      <c r="I4255" s="57"/>
      <c r="J4255" s="57"/>
    </row>
    <row r="4256" spans="1:10" ht="18" x14ac:dyDescent="0.2">
      <c r="A4256" s="16">
        <v>42391</v>
      </c>
      <c r="B4256" s="1">
        <v>22.501200000000001</v>
      </c>
      <c r="C4256" s="2">
        <v>22.6587</v>
      </c>
      <c r="D4256" s="63"/>
      <c r="F4256" s="60"/>
      <c r="G4256" s="60"/>
      <c r="I4256" s="57"/>
      <c r="J4256" s="57"/>
    </row>
    <row r="4257" spans="1:10" ht="18" x14ac:dyDescent="0.2">
      <c r="A4257" s="16">
        <v>42394</v>
      </c>
      <c r="B4257" s="1">
        <v>22.5152</v>
      </c>
      <c r="C4257" s="2">
        <v>22.672799999999999</v>
      </c>
      <c r="D4257" s="63"/>
      <c r="F4257" s="60"/>
      <c r="G4257" s="60"/>
      <c r="I4257" s="57"/>
      <c r="J4257" s="57"/>
    </row>
    <row r="4258" spans="1:10" ht="18" x14ac:dyDescent="0.2">
      <c r="A4258" s="16">
        <v>42395</v>
      </c>
      <c r="B4258" s="1">
        <v>22.529299999999999</v>
      </c>
      <c r="C4258" s="2">
        <v>22.687000000000001</v>
      </c>
      <c r="D4258" s="63"/>
      <c r="F4258" s="60"/>
      <c r="G4258" s="60"/>
      <c r="I4258" s="57"/>
      <c r="J4258" s="57"/>
    </row>
    <row r="4259" spans="1:10" ht="18" x14ac:dyDescent="0.2">
      <c r="A4259" s="16">
        <v>42396</v>
      </c>
      <c r="B4259" s="1">
        <v>22.5322</v>
      </c>
      <c r="C4259" s="2">
        <v>22.689900000000002</v>
      </c>
      <c r="D4259" s="63"/>
      <c r="F4259" s="60"/>
      <c r="G4259" s="60"/>
      <c r="I4259" s="57"/>
      <c r="J4259" s="57"/>
    </row>
    <row r="4260" spans="1:10" ht="18" x14ac:dyDescent="0.2">
      <c r="A4260" s="16">
        <v>42397</v>
      </c>
      <c r="B4260" s="1">
        <v>22.5351</v>
      </c>
      <c r="C4260" s="2">
        <v>22.692799999999998</v>
      </c>
      <c r="D4260" s="63"/>
      <c r="F4260" s="60"/>
      <c r="G4260" s="60"/>
      <c r="I4260" s="57"/>
      <c r="J4260" s="57"/>
    </row>
    <row r="4261" spans="1:10" ht="18.75" thickBot="1" x14ac:dyDescent="0.25">
      <c r="A4261" s="17">
        <v>42398</v>
      </c>
      <c r="B4261" s="23">
        <v>22.538</v>
      </c>
      <c r="C4261" s="24">
        <v>22.695799999999998</v>
      </c>
      <c r="D4261" s="63"/>
      <c r="F4261" s="60"/>
      <c r="G4261" s="60"/>
      <c r="I4261" s="57"/>
      <c r="J4261" s="57"/>
    </row>
    <row r="4262" spans="1:10" ht="21.75" thickBot="1" x14ac:dyDescent="0.25">
      <c r="A4262" s="11" t="s">
        <v>9</v>
      </c>
      <c r="B4262" s="12">
        <f>+AVERAGE(B4263:B4283)</f>
        <v>22.587499999999999</v>
      </c>
      <c r="C4262" s="13">
        <f>+AVERAGE(C4263:C4283)</f>
        <v>22.745595238095245</v>
      </c>
      <c r="D4262" s="63"/>
      <c r="F4262" s="60"/>
      <c r="G4262" s="60"/>
      <c r="I4262" s="57"/>
      <c r="J4262" s="57"/>
    </row>
    <row r="4263" spans="1:10" ht="18" x14ac:dyDescent="0.2">
      <c r="A4263" s="17">
        <v>42401</v>
      </c>
      <c r="B4263" s="23">
        <v>22.547799999999999</v>
      </c>
      <c r="C4263" s="24">
        <v>22.7056</v>
      </c>
      <c r="D4263" s="63"/>
      <c r="F4263" s="60"/>
      <c r="G4263" s="60"/>
      <c r="I4263" s="57"/>
      <c r="J4263" s="57"/>
    </row>
    <row r="4264" spans="1:10" ht="18" x14ac:dyDescent="0.2">
      <c r="A4264" s="17">
        <v>42402</v>
      </c>
      <c r="B4264" s="23">
        <v>22.557500000000001</v>
      </c>
      <c r="C4264" s="24">
        <v>22.715399999999999</v>
      </c>
      <c r="D4264" s="63"/>
      <c r="F4264" s="60"/>
      <c r="G4264" s="60"/>
      <c r="I4264" s="57"/>
      <c r="J4264" s="57"/>
    </row>
    <row r="4265" spans="1:10" ht="18" x14ac:dyDescent="0.2">
      <c r="A4265" s="17">
        <v>42403</v>
      </c>
      <c r="B4265" s="23">
        <v>22.564399999999999</v>
      </c>
      <c r="C4265" s="24">
        <v>22.7224</v>
      </c>
      <c r="D4265" s="63"/>
      <c r="F4265" s="60"/>
      <c r="G4265" s="60"/>
      <c r="I4265" s="57"/>
      <c r="J4265" s="57"/>
    </row>
    <row r="4266" spans="1:10" ht="18" x14ac:dyDescent="0.2">
      <c r="A4266" s="17">
        <v>42404</v>
      </c>
      <c r="B4266" s="23">
        <v>22.571300000000001</v>
      </c>
      <c r="C4266" s="24">
        <v>22.729299999999999</v>
      </c>
      <c r="D4266" s="63"/>
      <c r="F4266" s="60"/>
      <c r="G4266" s="60"/>
      <c r="I4266" s="57"/>
      <c r="J4266" s="57"/>
    </row>
    <row r="4267" spans="1:10" ht="18" x14ac:dyDescent="0.2">
      <c r="A4267" s="16">
        <v>42405</v>
      </c>
      <c r="B4267" s="1">
        <v>22.578099999999999</v>
      </c>
      <c r="C4267" s="2">
        <v>22.7361</v>
      </c>
      <c r="D4267" s="63"/>
      <c r="F4267" s="60"/>
      <c r="G4267" s="60"/>
      <c r="I4267" s="57"/>
      <c r="J4267" s="57"/>
    </row>
    <row r="4268" spans="1:10" ht="18" x14ac:dyDescent="0.2">
      <c r="A4268" s="16">
        <v>42408</v>
      </c>
      <c r="B4268" s="1">
        <v>22.584900000000001</v>
      </c>
      <c r="C4268" s="2">
        <v>22.742999999999999</v>
      </c>
      <c r="D4268" s="63"/>
      <c r="F4268" s="60"/>
      <c r="G4268" s="60"/>
      <c r="I4268" s="57"/>
      <c r="J4268" s="57"/>
    </row>
    <row r="4269" spans="1:10" ht="18" x14ac:dyDescent="0.2">
      <c r="A4269" s="16">
        <v>42409</v>
      </c>
      <c r="B4269" s="1">
        <v>22.591799999999999</v>
      </c>
      <c r="C4269" s="2">
        <v>22.7499</v>
      </c>
      <c r="D4269" s="63"/>
      <c r="F4269" s="60"/>
      <c r="G4269" s="60"/>
      <c r="I4269" s="57"/>
      <c r="J4269" s="57"/>
    </row>
    <row r="4270" spans="1:10" ht="18" x14ac:dyDescent="0.2">
      <c r="A4270" s="16">
        <v>42410</v>
      </c>
      <c r="B4270" s="1">
        <v>22.591799999999999</v>
      </c>
      <c r="C4270" s="2">
        <v>22.7499</v>
      </c>
      <c r="D4270" s="63"/>
      <c r="F4270" s="60"/>
      <c r="G4270" s="60"/>
      <c r="I4270" s="57"/>
      <c r="J4270" s="57"/>
    </row>
    <row r="4271" spans="1:10" ht="18" x14ac:dyDescent="0.2">
      <c r="A4271" s="16">
        <v>42411</v>
      </c>
      <c r="B4271" s="1">
        <v>22.591799999999999</v>
      </c>
      <c r="C4271" s="2">
        <v>22.7499</v>
      </c>
      <c r="D4271" s="63"/>
      <c r="F4271" s="60"/>
      <c r="G4271" s="60"/>
      <c r="I4271" s="57"/>
      <c r="J4271" s="57"/>
    </row>
    <row r="4272" spans="1:10" ht="18" x14ac:dyDescent="0.2">
      <c r="A4272" s="16">
        <v>42412</v>
      </c>
      <c r="B4272" s="1">
        <v>22.591799999999999</v>
      </c>
      <c r="C4272" s="2">
        <v>22.7499</v>
      </c>
      <c r="D4272" s="63"/>
      <c r="F4272" s="60"/>
      <c r="G4272" s="60"/>
      <c r="I4272" s="57"/>
      <c r="J4272" s="57"/>
    </row>
    <row r="4273" spans="1:10" ht="18" x14ac:dyDescent="0.2">
      <c r="A4273" s="16">
        <v>42415</v>
      </c>
      <c r="B4273" s="1">
        <v>22.591799999999999</v>
      </c>
      <c r="C4273" s="2">
        <v>22.7499</v>
      </c>
      <c r="D4273" s="63"/>
      <c r="F4273" s="60"/>
      <c r="G4273" s="60"/>
      <c r="I4273" s="57"/>
      <c r="J4273" s="57"/>
    </row>
    <row r="4274" spans="1:10" ht="18" x14ac:dyDescent="0.2">
      <c r="A4274" s="16">
        <v>42416</v>
      </c>
      <c r="B4274" s="1">
        <v>22.591799999999999</v>
      </c>
      <c r="C4274" s="2">
        <v>22.7499</v>
      </c>
      <c r="D4274" s="63"/>
      <c r="F4274" s="60"/>
      <c r="G4274" s="60"/>
      <c r="I4274" s="57"/>
      <c r="J4274" s="57"/>
    </row>
    <row r="4275" spans="1:10" ht="18" x14ac:dyDescent="0.2">
      <c r="A4275" s="16">
        <v>42417</v>
      </c>
      <c r="B4275" s="1">
        <v>22.591799999999999</v>
      </c>
      <c r="C4275" s="2">
        <v>22.7499</v>
      </c>
      <c r="D4275" s="63"/>
      <c r="F4275" s="60"/>
      <c r="G4275" s="60"/>
      <c r="I4275" s="57"/>
      <c r="J4275" s="57"/>
    </row>
    <row r="4276" spans="1:10" ht="18" x14ac:dyDescent="0.2">
      <c r="A4276" s="16">
        <v>42418</v>
      </c>
      <c r="B4276" s="1">
        <v>22.591799999999999</v>
      </c>
      <c r="C4276" s="2">
        <v>22.7499</v>
      </c>
      <c r="D4276" s="63"/>
      <c r="F4276" s="60"/>
      <c r="G4276" s="60"/>
      <c r="I4276" s="57"/>
      <c r="J4276" s="57"/>
    </row>
    <row r="4277" spans="1:10" ht="18" x14ac:dyDescent="0.2">
      <c r="A4277" s="17">
        <v>42419</v>
      </c>
      <c r="B4277" s="23">
        <v>22.591799999999999</v>
      </c>
      <c r="C4277" s="24">
        <v>22.7499</v>
      </c>
      <c r="D4277" s="63"/>
      <c r="F4277" s="60"/>
      <c r="G4277" s="60"/>
      <c r="I4277" s="57"/>
      <c r="J4277" s="57"/>
    </row>
    <row r="4278" spans="1:10" ht="18" x14ac:dyDescent="0.2">
      <c r="A4278" s="3">
        <v>42422</v>
      </c>
      <c r="B4278" s="14">
        <v>22.5945</v>
      </c>
      <c r="C4278" s="15">
        <v>22.752700000000001</v>
      </c>
      <c r="D4278" s="63"/>
      <c r="F4278" s="60"/>
      <c r="G4278" s="60"/>
      <c r="I4278" s="57"/>
      <c r="J4278" s="57"/>
    </row>
    <row r="4279" spans="1:10" ht="18" x14ac:dyDescent="0.2">
      <c r="A4279" s="16">
        <v>42423</v>
      </c>
      <c r="B4279" s="1">
        <v>22.597100000000001</v>
      </c>
      <c r="C4279" s="2">
        <v>22.755299999999998</v>
      </c>
      <c r="D4279" s="63"/>
      <c r="F4279" s="60"/>
      <c r="G4279" s="60"/>
      <c r="I4279" s="57"/>
      <c r="J4279" s="57"/>
    </row>
    <row r="4280" spans="1:10" ht="18" x14ac:dyDescent="0.2">
      <c r="A4280" s="16">
        <v>42424</v>
      </c>
      <c r="B4280" s="1">
        <v>22.599900000000002</v>
      </c>
      <c r="C4280" s="2">
        <v>22.758099999999999</v>
      </c>
      <c r="D4280" s="63"/>
      <c r="F4280" s="60"/>
      <c r="G4280" s="60"/>
      <c r="I4280" s="57"/>
      <c r="J4280" s="57"/>
    </row>
    <row r="4281" spans="1:10" ht="18" x14ac:dyDescent="0.2">
      <c r="A4281" s="16">
        <v>42425</v>
      </c>
      <c r="B4281" s="1">
        <v>22.602599999999999</v>
      </c>
      <c r="C4281" s="2">
        <v>22.7608</v>
      </c>
      <c r="D4281" s="63"/>
      <c r="F4281" s="60"/>
      <c r="G4281" s="60"/>
      <c r="I4281" s="57"/>
      <c r="J4281" s="57"/>
    </row>
    <row r="4282" spans="1:10" ht="18" x14ac:dyDescent="0.2">
      <c r="A4282" s="16">
        <v>42426</v>
      </c>
      <c r="B4282" s="1">
        <v>22.6053</v>
      </c>
      <c r="C4282" s="2">
        <v>22.763500000000001</v>
      </c>
      <c r="D4282" s="63"/>
      <c r="F4282" s="60"/>
      <c r="G4282" s="60"/>
      <c r="I4282" s="57"/>
      <c r="J4282" s="57"/>
    </row>
    <row r="4283" spans="1:10" ht="18.75" thickBot="1" x14ac:dyDescent="0.25">
      <c r="A4283" s="21">
        <v>42429</v>
      </c>
      <c r="B4283" s="25">
        <v>22.607900000000001</v>
      </c>
      <c r="C4283" s="26">
        <v>22.766200000000001</v>
      </c>
      <c r="D4283" s="63"/>
      <c r="F4283" s="60"/>
      <c r="G4283" s="60"/>
      <c r="I4283" s="57"/>
      <c r="J4283" s="57"/>
    </row>
    <row r="4284" spans="1:10" ht="21.75" thickBot="1" x14ac:dyDescent="0.25">
      <c r="A4284" s="30" t="s">
        <v>10</v>
      </c>
      <c r="B4284" s="31">
        <f>+AVERAGE(B4285:B4302)</f>
        <v>22.626094444444441</v>
      </c>
      <c r="C4284" s="32">
        <f>+AVERAGE(C4285:C4302)</f>
        <v>22.784505555555555</v>
      </c>
      <c r="D4284" s="63"/>
      <c r="F4284" s="60"/>
      <c r="G4284" s="60"/>
      <c r="I4284" s="57"/>
      <c r="J4284" s="57"/>
    </row>
    <row r="4285" spans="1:10" ht="18" x14ac:dyDescent="0.2">
      <c r="A4285" s="33">
        <v>42430</v>
      </c>
      <c r="B4285" s="34">
        <v>22.610700000000001</v>
      </c>
      <c r="C4285" s="35">
        <v>22.768999999999998</v>
      </c>
      <c r="D4285" s="63"/>
      <c r="F4285" s="60"/>
      <c r="G4285" s="60"/>
      <c r="I4285" s="57"/>
      <c r="J4285" s="57"/>
    </row>
    <row r="4286" spans="1:10" ht="18" x14ac:dyDescent="0.2">
      <c r="A4286" s="16">
        <v>42431</v>
      </c>
      <c r="B4286" s="1">
        <v>22.610700000000001</v>
      </c>
      <c r="C4286" s="2">
        <v>22.768999999999998</v>
      </c>
      <c r="D4286" s="63"/>
      <c r="F4286" s="60"/>
      <c r="G4286" s="60"/>
      <c r="I4286" s="57"/>
      <c r="J4286" s="57"/>
    </row>
    <row r="4287" spans="1:10" ht="18" x14ac:dyDescent="0.2">
      <c r="A4287" s="16">
        <v>42432</v>
      </c>
      <c r="B4287" s="1">
        <v>22.610700000000001</v>
      </c>
      <c r="C4287" s="2">
        <v>22.768999999999998</v>
      </c>
      <c r="D4287" s="63"/>
      <c r="F4287" s="60"/>
      <c r="G4287" s="60"/>
      <c r="I4287" s="57"/>
      <c r="J4287" s="57"/>
    </row>
    <row r="4288" spans="1:10" ht="18" x14ac:dyDescent="0.2">
      <c r="A4288" s="16">
        <v>42433</v>
      </c>
      <c r="B4288" s="1">
        <v>22.610700000000001</v>
      </c>
      <c r="C4288" s="2">
        <v>22.768999999999998</v>
      </c>
      <c r="D4288" s="63"/>
      <c r="F4288" s="60"/>
      <c r="G4288" s="60"/>
      <c r="I4288" s="57"/>
      <c r="J4288" s="57"/>
    </row>
    <row r="4289" spans="1:10" ht="18" x14ac:dyDescent="0.2">
      <c r="A4289" s="16">
        <v>42436</v>
      </c>
      <c r="B4289" s="1">
        <v>22.6143</v>
      </c>
      <c r="C4289" s="2">
        <v>22.772600000000001</v>
      </c>
      <c r="D4289" s="63"/>
      <c r="F4289" s="60"/>
      <c r="G4289" s="60"/>
      <c r="I4289" s="57"/>
      <c r="J4289" s="57"/>
    </row>
    <row r="4290" spans="1:10" ht="18" x14ac:dyDescent="0.2">
      <c r="A4290" s="16">
        <v>42437</v>
      </c>
      <c r="B4290" s="1">
        <v>22.617799999999999</v>
      </c>
      <c r="C4290" s="2">
        <v>22.7761</v>
      </c>
      <c r="D4290" s="63"/>
      <c r="F4290" s="60"/>
      <c r="G4290" s="60"/>
      <c r="I4290" s="57"/>
      <c r="J4290" s="57"/>
    </row>
    <row r="4291" spans="1:10" ht="18" x14ac:dyDescent="0.2">
      <c r="A4291" s="16">
        <v>42438</v>
      </c>
      <c r="B4291" s="1">
        <v>22.621500000000001</v>
      </c>
      <c r="C4291" s="2">
        <v>22.779900000000001</v>
      </c>
      <c r="D4291" s="63"/>
      <c r="F4291" s="60"/>
      <c r="G4291" s="60"/>
      <c r="I4291" s="57"/>
      <c r="J4291" s="57"/>
    </row>
    <row r="4292" spans="1:10" ht="18" x14ac:dyDescent="0.2">
      <c r="A4292" s="16">
        <v>42439</v>
      </c>
      <c r="B4292" s="1">
        <v>22.6251</v>
      </c>
      <c r="C4292" s="2">
        <v>22.7835</v>
      </c>
      <c r="D4292" s="63"/>
      <c r="F4292" s="60"/>
      <c r="G4292" s="60"/>
      <c r="I4292" s="57"/>
      <c r="J4292" s="57"/>
    </row>
    <row r="4293" spans="1:10" ht="18" x14ac:dyDescent="0.2">
      <c r="A4293" s="16">
        <v>42440</v>
      </c>
      <c r="B4293" s="1">
        <v>22.628699999999998</v>
      </c>
      <c r="C4293" s="2">
        <v>22.787099999999999</v>
      </c>
      <c r="D4293" s="63"/>
      <c r="F4293" s="60"/>
      <c r="G4293" s="60"/>
      <c r="I4293" s="57"/>
      <c r="J4293" s="57"/>
    </row>
    <row r="4294" spans="1:10" ht="18" x14ac:dyDescent="0.2">
      <c r="A4294" s="16">
        <v>42443</v>
      </c>
      <c r="B4294" s="1">
        <v>22.632300000000001</v>
      </c>
      <c r="C4294" s="2">
        <v>22.790700000000001</v>
      </c>
      <c r="D4294" s="63"/>
      <c r="F4294" s="60"/>
      <c r="G4294" s="60"/>
      <c r="I4294" s="57"/>
      <c r="J4294" s="57"/>
    </row>
    <row r="4295" spans="1:10" ht="18" x14ac:dyDescent="0.2">
      <c r="A4295" s="16">
        <v>42444</v>
      </c>
      <c r="B4295" s="1">
        <v>22.635899999999999</v>
      </c>
      <c r="C4295" s="2">
        <v>22.7944</v>
      </c>
      <c r="D4295" s="63"/>
      <c r="F4295" s="60"/>
      <c r="G4295" s="60"/>
      <c r="I4295" s="57"/>
      <c r="J4295" s="57"/>
    </row>
    <row r="4296" spans="1:10" ht="18" x14ac:dyDescent="0.2">
      <c r="A4296" s="16">
        <v>42445</v>
      </c>
      <c r="B4296" s="1">
        <v>22.635899999999999</v>
      </c>
      <c r="C4296" s="2">
        <v>22.7944</v>
      </c>
      <c r="D4296" s="63"/>
      <c r="F4296" s="60"/>
      <c r="G4296" s="60"/>
      <c r="I4296" s="57"/>
      <c r="J4296" s="57"/>
    </row>
    <row r="4297" spans="1:10" ht="18" x14ac:dyDescent="0.2">
      <c r="A4297" s="16">
        <v>42446</v>
      </c>
      <c r="B4297" s="1">
        <v>22.635899999999999</v>
      </c>
      <c r="C4297" s="2">
        <v>22.7944</v>
      </c>
      <c r="D4297" s="63"/>
      <c r="F4297" s="60"/>
      <c r="G4297" s="60"/>
      <c r="I4297" s="57"/>
      <c r="J4297" s="57"/>
    </row>
    <row r="4298" spans="1:10" ht="18" x14ac:dyDescent="0.2">
      <c r="A4298" s="16">
        <v>42447</v>
      </c>
      <c r="B4298" s="1">
        <v>22.635899999999999</v>
      </c>
      <c r="C4298" s="2">
        <v>22.7944</v>
      </c>
      <c r="D4298" s="63"/>
      <c r="F4298" s="60"/>
      <c r="G4298" s="60"/>
      <c r="I4298" s="57"/>
      <c r="J4298" s="57"/>
    </row>
    <row r="4299" spans="1:10" ht="18" x14ac:dyDescent="0.2">
      <c r="A4299" s="16">
        <v>42457</v>
      </c>
      <c r="B4299" s="1">
        <v>22.635899999999999</v>
      </c>
      <c r="C4299" s="2">
        <v>22.7944</v>
      </c>
      <c r="D4299" s="63"/>
      <c r="F4299" s="60"/>
      <c r="G4299" s="60"/>
      <c r="I4299" s="57"/>
      <c r="J4299" s="57"/>
    </row>
    <row r="4300" spans="1:10" ht="18" x14ac:dyDescent="0.2">
      <c r="A4300" s="16">
        <v>42458</v>
      </c>
      <c r="B4300" s="1">
        <v>22.635899999999999</v>
      </c>
      <c r="C4300" s="2">
        <v>22.7944</v>
      </c>
      <c r="D4300" s="63"/>
      <c r="F4300" s="60"/>
      <c r="G4300" s="60"/>
      <c r="I4300" s="57"/>
      <c r="J4300" s="57"/>
    </row>
    <row r="4301" spans="1:10" ht="18" x14ac:dyDescent="0.2">
      <c r="A4301" s="16">
        <v>42459</v>
      </c>
      <c r="B4301" s="1">
        <v>22.635899999999999</v>
      </c>
      <c r="C4301" s="2">
        <v>22.7944</v>
      </c>
      <c r="D4301" s="63"/>
      <c r="F4301" s="60"/>
      <c r="G4301" s="60"/>
      <c r="I4301" s="57"/>
      <c r="J4301" s="57"/>
    </row>
    <row r="4302" spans="1:10" ht="18.75" thickBot="1" x14ac:dyDescent="0.25">
      <c r="A4302" s="21">
        <v>42460</v>
      </c>
      <c r="B4302" s="25">
        <v>22.635899999999999</v>
      </c>
      <c r="C4302" s="26">
        <v>22.7944</v>
      </c>
      <c r="D4302" s="63"/>
      <c r="F4302" s="60"/>
      <c r="G4302" s="60"/>
      <c r="I4302" s="57"/>
      <c r="J4302" s="57"/>
    </row>
    <row r="4303" spans="1:10" ht="21.75" thickBot="1" x14ac:dyDescent="0.25">
      <c r="A4303" s="11" t="s">
        <v>24</v>
      </c>
      <c r="B4303" s="12">
        <f>+AVERAGE(B4304:B4323)</f>
        <v>22.590244999999999</v>
      </c>
      <c r="C4303" s="13">
        <f>+AVERAGE(C4304:C4323)</f>
        <v>22.748380000000001</v>
      </c>
      <c r="D4303" s="63"/>
      <c r="F4303" s="60"/>
      <c r="G4303" s="60"/>
      <c r="I4303" s="57"/>
      <c r="J4303" s="57"/>
    </row>
    <row r="4304" spans="1:10" ht="18" x14ac:dyDescent="0.2">
      <c r="A4304" s="33">
        <v>42461</v>
      </c>
      <c r="B4304" s="34">
        <v>22.635899999999999</v>
      </c>
      <c r="C4304" s="35">
        <v>22.7944</v>
      </c>
      <c r="D4304" s="63"/>
      <c r="F4304" s="60"/>
      <c r="G4304" s="60"/>
      <c r="I4304" s="57"/>
      <c r="J4304" s="57"/>
    </row>
    <row r="4305" spans="1:10" ht="18" x14ac:dyDescent="0.2">
      <c r="A4305" s="16">
        <v>42464</v>
      </c>
      <c r="B4305" s="1">
        <v>22.6312</v>
      </c>
      <c r="C4305" s="2">
        <v>22.7896</v>
      </c>
      <c r="D4305" s="63"/>
      <c r="F4305" s="60"/>
      <c r="G4305" s="60"/>
      <c r="I4305" s="57"/>
      <c r="J4305" s="57"/>
    </row>
    <row r="4306" spans="1:10" ht="18" x14ac:dyDescent="0.2">
      <c r="A4306" s="16">
        <v>42465</v>
      </c>
      <c r="B4306" s="1">
        <v>22.6264</v>
      </c>
      <c r="C4306" s="2">
        <v>22.784800000000001</v>
      </c>
      <c r="D4306" s="63"/>
      <c r="F4306" s="60"/>
      <c r="G4306" s="60"/>
      <c r="I4306" s="57"/>
      <c r="J4306" s="57"/>
    </row>
    <row r="4307" spans="1:10" ht="18" x14ac:dyDescent="0.2">
      <c r="A4307" s="16">
        <v>42466</v>
      </c>
      <c r="B4307" s="1">
        <v>22.621700000000001</v>
      </c>
      <c r="C4307" s="2">
        <v>22.780100000000001</v>
      </c>
      <c r="D4307" s="63"/>
      <c r="F4307" s="60"/>
      <c r="G4307" s="60"/>
      <c r="I4307" s="57"/>
      <c r="J4307" s="57"/>
    </row>
    <row r="4308" spans="1:10" ht="18" x14ac:dyDescent="0.2">
      <c r="A4308" s="16">
        <v>42467</v>
      </c>
      <c r="B4308" s="1">
        <v>22.616800000000001</v>
      </c>
      <c r="C4308" s="2">
        <v>22.775099999999998</v>
      </c>
      <c r="D4308" s="63"/>
      <c r="F4308" s="60"/>
      <c r="G4308" s="60"/>
      <c r="I4308" s="57"/>
      <c r="J4308" s="57"/>
    </row>
    <row r="4309" spans="1:10" ht="18" x14ac:dyDescent="0.2">
      <c r="A4309" s="16">
        <v>42468</v>
      </c>
      <c r="B4309" s="1">
        <v>22.612100000000002</v>
      </c>
      <c r="C4309" s="2">
        <v>22.770399999999999</v>
      </c>
      <c r="D4309" s="63"/>
      <c r="F4309" s="60"/>
      <c r="G4309" s="60"/>
      <c r="I4309" s="57"/>
      <c r="J4309" s="57"/>
    </row>
    <row r="4310" spans="1:10" ht="18" x14ac:dyDescent="0.2">
      <c r="A4310" s="16">
        <v>42471</v>
      </c>
      <c r="B4310" s="1">
        <v>22.599900000000002</v>
      </c>
      <c r="C4310" s="2">
        <v>22.758099999999999</v>
      </c>
      <c r="D4310" s="63"/>
      <c r="F4310" s="60"/>
      <c r="G4310" s="60"/>
      <c r="I4310" s="57"/>
      <c r="J4310" s="57"/>
    </row>
    <row r="4311" spans="1:10" ht="18" x14ac:dyDescent="0.2">
      <c r="A4311" s="16">
        <v>42472</v>
      </c>
      <c r="B4311" s="1">
        <v>22.587499999999999</v>
      </c>
      <c r="C4311" s="2">
        <v>22.7456</v>
      </c>
      <c r="D4311" s="63"/>
      <c r="F4311" s="60"/>
      <c r="G4311" s="60"/>
      <c r="I4311" s="57"/>
      <c r="J4311" s="57"/>
    </row>
    <row r="4312" spans="1:10" ht="18" x14ac:dyDescent="0.2">
      <c r="A4312" s="16">
        <v>42473</v>
      </c>
      <c r="B4312" s="1">
        <v>22.580100000000002</v>
      </c>
      <c r="C4312" s="2">
        <v>22.738199999999999</v>
      </c>
      <c r="D4312" s="63"/>
      <c r="F4312" s="60"/>
      <c r="G4312" s="60"/>
      <c r="I4312" s="57"/>
      <c r="J4312" s="57"/>
    </row>
    <row r="4313" spans="1:10" ht="18" x14ac:dyDescent="0.2">
      <c r="A4313" s="16">
        <v>42474</v>
      </c>
      <c r="B4313" s="1">
        <v>22.572600000000001</v>
      </c>
      <c r="C4313" s="2">
        <v>22.730599999999999</v>
      </c>
      <c r="D4313" s="63"/>
      <c r="F4313" s="60"/>
      <c r="G4313" s="60"/>
      <c r="I4313" s="57"/>
      <c r="J4313" s="57"/>
    </row>
    <row r="4314" spans="1:10" ht="18" x14ac:dyDescent="0.2">
      <c r="A4314" s="16">
        <v>42475</v>
      </c>
      <c r="B4314" s="1">
        <v>22.565100000000001</v>
      </c>
      <c r="C4314" s="2">
        <v>22.723099999999999</v>
      </c>
      <c r="D4314" s="63"/>
      <c r="F4314" s="60"/>
      <c r="G4314" s="60"/>
      <c r="I4314" s="57"/>
      <c r="J4314" s="57"/>
    </row>
    <row r="4315" spans="1:10" ht="18" x14ac:dyDescent="0.2">
      <c r="A4315" s="16">
        <v>42479</v>
      </c>
      <c r="B4315" s="1">
        <v>22.562200000000001</v>
      </c>
      <c r="C4315" s="2">
        <v>22.720099999999999</v>
      </c>
      <c r="D4315" s="63"/>
      <c r="F4315" s="60"/>
      <c r="G4315" s="60"/>
      <c r="I4315" s="57"/>
      <c r="J4315" s="57"/>
    </row>
    <row r="4316" spans="1:10" ht="18" x14ac:dyDescent="0.2">
      <c r="A4316" s="16">
        <v>42480</v>
      </c>
      <c r="B4316" s="1">
        <v>22.5594</v>
      </c>
      <c r="C4316" s="2">
        <v>22.717300000000002</v>
      </c>
      <c r="D4316" s="63"/>
      <c r="F4316" s="60"/>
      <c r="G4316" s="60"/>
      <c r="I4316" s="57"/>
      <c r="J4316" s="57"/>
    </row>
    <row r="4317" spans="1:10" ht="18" x14ac:dyDescent="0.2">
      <c r="A4317" s="16">
        <v>42481</v>
      </c>
      <c r="B4317" s="1">
        <v>22.564</v>
      </c>
      <c r="C4317" s="2">
        <v>22.721900000000002</v>
      </c>
      <c r="D4317" s="63"/>
      <c r="F4317" s="60"/>
      <c r="G4317" s="60"/>
      <c r="I4317" s="57"/>
      <c r="J4317" s="57"/>
    </row>
    <row r="4318" spans="1:10" ht="18" x14ac:dyDescent="0.2">
      <c r="A4318" s="16">
        <v>42482</v>
      </c>
      <c r="B4318" s="1">
        <v>22.5686</v>
      </c>
      <c r="C4318" s="2">
        <v>22.726600000000001</v>
      </c>
      <c r="D4318" s="63"/>
      <c r="F4318" s="60"/>
      <c r="G4318" s="60"/>
      <c r="I4318" s="57"/>
      <c r="J4318" s="57"/>
    </row>
    <row r="4319" spans="1:10" ht="18" x14ac:dyDescent="0.2">
      <c r="A4319" s="16">
        <v>42485</v>
      </c>
      <c r="B4319" s="1">
        <v>22.5732</v>
      </c>
      <c r="C4319" s="2">
        <v>22.731200000000001</v>
      </c>
      <c r="D4319" s="63"/>
      <c r="F4319" s="60"/>
      <c r="G4319" s="60"/>
      <c r="I4319" s="57"/>
      <c r="J4319" s="57"/>
    </row>
    <row r="4320" spans="1:10" ht="18" x14ac:dyDescent="0.2">
      <c r="A4320" s="16">
        <v>42486</v>
      </c>
      <c r="B4320" s="1">
        <v>22.578099999999999</v>
      </c>
      <c r="C4320" s="2">
        <v>22.7361</v>
      </c>
      <c r="D4320" s="63"/>
      <c r="F4320" s="60"/>
      <c r="G4320" s="60"/>
      <c r="I4320" s="57"/>
      <c r="J4320" s="57"/>
    </row>
    <row r="4321" spans="1:10" ht="18" x14ac:dyDescent="0.2">
      <c r="A4321" s="16">
        <v>42487</v>
      </c>
      <c r="B4321" s="1">
        <v>22.583100000000002</v>
      </c>
      <c r="C4321" s="2">
        <v>22.741199999999999</v>
      </c>
      <c r="D4321" s="63"/>
      <c r="F4321" s="60"/>
      <c r="G4321" s="60"/>
      <c r="I4321" s="57"/>
      <c r="J4321" s="57"/>
    </row>
    <row r="4322" spans="1:10" ht="18" x14ac:dyDescent="0.2">
      <c r="A4322" s="16">
        <v>42488</v>
      </c>
      <c r="B4322" s="1">
        <v>22.583400000000001</v>
      </c>
      <c r="C4322" s="2">
        <v>22.741499999999998</v>
      </c>
      <c r="D4322" s="63"/>
      <c r="F4322" s="60"/>
      <c r="G4322" s="60"/>
      <c r="I4322" s="57"/>
      <c r="J4322" s="57"/>
    </row>
    <row r="4323" spans="1:10" ht="18.75" thickBot="1" x14ac:dyDescent="0.25">
      <c r="A4323" s="21">
        <v>42489</v>
      </c>
      <c r="B4323" s="25">
        <v>22.583600000000001</v>
      </c>
      <c r="C4323" s="26">
        <v>22.741700000000002</v>
      </c>
      <c r="D4323" s="63"/>
      <c r="F4323" s="60"/>
      <c r="G4323" s="60"/>
      <c r="I4323" s="57"/>
      <c r="J4323" s="57"/>
    </row>
    <row r="4324" spans="1:10" ht="21.75" thickBot="1" x14ac:dyDescent="0.25">
      <c r="A4324" s="11" t="s">
        <v>12</v>
      </c>
      <c r="B4324" s="12">
        <f>+AVERAGE(B4325:B4345)</f>
        <v>22.608000000000001</v>
      </c>
      <c r="C4324" s="13">
        <f>+AVERAGE(C4325:C4345)</f>
        <v>22.766238095238101</v>
      </c>
      <c r="D4324" s="63"/>
      <c r="F4324" s="60"/>
      <c r="G4324" s="60"/>
      <c r="I4324" s="57"/>
      <c r="J4324" s="57"/>
    </row>
    <row r="4325" spans="1:10" ht="18" x14ac:dyDescent="0.2">
      <c r="A4325" s="33">
        <v>42493</v>
      </c>
      <c r="B4325" s="34">
        <v>22.5839</v>
      </c>
      <c r="C4325" s="35">
        <v>22.742000000000001</v>
      </c>
      <c r="D4325" s="63"/>
      <c r="F4325" s="60"/>
      <c r="G4325" s="60"/>
      <c r="I4325" s="57"/>
      <c r="J4325" s="57"/>
    </row>
    <row r="4326" spans="1:10" ht="18" x14ac:dyDescent="0.2">
      <c r="A4326" s="16">
        <v>42494</v>
      </c>
      <c r="B4326" s="1">
        <v>22.5853</v>
      </c>
      <c r="C4326" s="2">
        <v>22.743400000000001</v>
      </c>
      <c r="D4326" s="63"/>
      <c r="F4326" s="60"/>
      <c r="G4326" s="60"/>
      <c r="I4326" s="57"/>
      <c r="J4326" s="57"/>
    </row>
    <row r="4327" spans="1:10" ht="18" x14ac:dyDescent="0.2">
      <c r="A4327" s="16">
        <v>42495</v>
      </c>
      <c r="B4327" s="1">
        <v>22.5868</v>
      </c>
      <c r="C4327" s="2">
        <v>22.744900000000001</v>
      </c>
      <c r="D4327" s="63"/>
      <c r="F4327" s="60"/>
      <c r="G4327" s="60"/>
      <c r="I4327" s="57"/>
      <c r="J4327" s="57"/>
    </row>
    <row r="4328" spans="1:10" ht="18" x14ac:dyDescent="0.2">
      <c r="A4328" s="16">
        <v>42496</v>
      </c>
      <c r="B4328" s="1">
        <v>22.587900000000001</v>
      </c>
      <c r="C4328" s="2">
        <v>22.745999999999999</v>
      </c>
      <c r="D4328" s="63"/>
      <c r="F4328" s="60"/>
      <c r="G4328" s="60"/>
      <c r="I4328" s="57"/>
      <c r="J4328" s="57"/>
    </row>
    <row r="4329" spans="1:10" ht="18" x14ac:dyDescent="0.2">
      <c r="A4329" s="16">
        <v>42499</v>
      </c>
      <c r="B4329" s="1">
        <v>22.589099999999998</v>
      </c>
      <c r="C4329" s="2">
        <v>22.747199999999999</v>
      </c>
      <c r="D4329" s="63"/>
      <c r="F4329" s="60"/>
      <c r="G4329" s="60"/>
      <c r="I4329" s="57"/>
      <c r="J4329" s="57"/>
    </row>
    <row r="4330" spans="1:10" ht="18" x14ac:dyDescent="0.2">
      <c r="A4330" s="16">
        <v>42500</v>
      </c>
      <c r="B4330" s="1">
        <v>22.590199999999999</v>
      </c>
      <c r="C4330" s="2">
        <v>22.7483</v>
      </c>
      <c r="D4330" s="63"/>
      <c r="F4330" s="60"/>
      <c r="G4330" s="60"/>
      <c r="I4330" s="57"/>
      <c r="J4330" s="57"/>
    </row>
    <row r="4331" spans="1:10" ht="18" x14ac:dyDescent="0.2">
      <c r="A4331" s="16">
        <v>42501</v>
      </c>
      <c r="B4331" s="1">
        <v>22.5914</v>
      </c>
      <c r="C4331" s="2">
        <v>22.749500000000001</v>
      </c>
      <c r="D4331" s="63"/>
      <c r="F4331" s="60"/>
      <c r="G4331" s="60"/>
      <c r="I4331" s="57"/>
      <c r="J4331" s="57"/>
    </row>
    <row r="4332" spans="1:10" ht="18" x14ac:dyDescent="0.2">
      <c r="A4332" s="16">
        <v>42502</v>
      </c>
      <c r="B4332" s="1">
        <v>22.592500000000001</v>
      </c>
      <c r="C4332" s="2">
        <v>22.750599999999999</v>
      </c>
      <c r="D4332" s="63"/>
      <c r="F4332" s="60"/>
      <c r="G4332" s="60"/>
      <c r="I4332" s="57"/>
      <c r="J4332" s="57"/>
    </row>
    <row r="4333" spans="1:10" ht="18" x14ac:dyDescent="0.2">
      <c r="A4333" s="16">
        <v>42503</v>
      </c>
      <c r="B4333" s="1">
        <v>22.592500000000001</v>
      </c>
      <c r="C4333" s="2">
        <v>22.750599999999999</v>
      </c>
      <c r="D4333" s="63"/>
      <c r="F4333" s="60"/>
      <c r="G4333" s="60"/>
      <c r="I4333" s="57"/>
      <c r="J4333" s="57"/>
    </row>
    <row r="4334" spans="1:10" ht="18" x14ac:dyDescent="0.2">
      <c r="A4334" s="16">
        <v>42506</v>
      </c>
      <c r="B4334" s="1">
        <v>22.592500000000001</v>
      </c>
      <c r="C4334" s="2">
        <v>22.750599999999999</v>
      </c>
      <c r="D4334" s="63"/>
      <c r="F4334" s="60"/>
      <c r="G4334" s="60"/>
      <c r="I4334" s="57"/>
      <c r="J4334" s="57"/>
    </row>
    <row r="4335" spans="1:10" ht="18" x14ac:dyDescent="0.2">
      <c r="A4335" s="16">
        <v>42507</v>
      </c>
      <c r="B4335" s="1">
        <v>22.592500000000001</v>
      </c>
      <c r="C4335" s="2">
        <v>22.750599999999999</v>
      </c>
      <c r="D4335" s="63"/>
      <c r="F4335" s="60"/>
      <c r="G4335" s="60"/>
      <c r="I4335" s="57"/>
      <c r="J4335" s="57"/>
    </row>
    <row r="4336" spans="1:10" ht="18" x14ac:dyDescent="0.2">
      <c r="A4336" s="16">
        <v>42508</v>
      </c>
      <c r="B4336" s="1">
        <v>22.5977</v>
      </c>
      <c r="C4336" s="2">
        <v>22.7559</v>
      </c>
      <c r="D4336" s="63"/>
      <c r="F4336" s="60"/>
      <c r="G4336" s="60"/>
      <c r="I4336" s="57"/>
      <c r="J4336" s="57"/>
    </row>
    <row r="4337" spans="1:10" ht="18" x14ac:dyDescent="0.2">
      <c r="A4337" s="16">
        <v>42509</v>
      </c>
      <c r="B4337" s="1">
        <v>22.603000000000002</v>
      </c>
      <c r="C4337" s="2">
        <v>22.761199999999999</v>
      </c>
      <c r="D4337" s="63"/>
      <c r="F4337" s="60"/>
      <c r="G4337" s="60"/>
      <c r="I4337" s="57"/>
      <c r="J4337" s="57"/>
    </row>
    <row r="4338" spans="1:10" ht="18" x14ac:dyDescent="0.2">
      <c r="A4338" s="17">
        <v>42510</v>
      </c>
      <c r="B4338" s="23">
        <v>22.6082</v>
      </c>
      <c r="C4338" s="24">
        <v>22.766500000000001</v>
      </c>
      <c r="D4338" s="63"/>
      <c r="F4338" s="60"/>
      <c r="G4338" s="60"/>
      <c r="I4338" s="57"/>
      <c r="J4338" s="57"/>
    </row>
    <row r="4339" spans="1:10" ht="18" x14ac:dyDescent="0.2">
      <c r="A4339" s="17">
        <f>+A4338+3</f>
        <v>42513</v>
      </c>
      <c r="B4339" s="23">
        <v>22.613399999999999</v>
      </c>
      <c r="C4339" s="24">
        <v>22.771699999999999</v>
      </c>
      <c r="D4339" s="63"/>
      <c r="F4339" s="60"/>
      <c r="G4339" s="60"/>
      <c r="I4339" s="57"/>
      <c r="J4339" s="57"/>
    </row>
    <row r="4340" spans="1:10" ht="18" x14ac:dyDescent="0.2">
      <c r="A4340" s="17">
        <f>+A4339+1</f>
        <v>42514</v>
      </c>
      <c r="B4340" s="23">
        <v>22.618600000000001</v>
      </c>
      <c r="C4340" s="24">
        <v>22.776900000000001</v>
      </c>
      <c r="D4340" s="63"/>
      <c r="F4340" s="60"/>
      <c r="G4340" s="60"/>
      <c r="I4340" s="57"/>
      <c r="J4340" s="57"/>
    </row>
    <row r="4341" spans="1:10" ht="18" x14ac:dyDescent="0.2">
      <c r="A4341" s="17">
        <v>42515</v>
      </c>
      <c r="B4341" s="23">
        <v>22.630700000000001</v>
      </c>
      <c r="C4341" s="24">
        <v>22.789100000000001</v>
      </c>
      <c r="D4341" s="63"/>
      <c r="F4341" s="60"/>
      <c r="G4341" s="60"/>
      <c r="I4341" s="57"/>
      <c r="J4341" s="57"/>
    </row>
    <row r="4342" spans="1:10" ht="18" x14ac:dyDescent="0.2">
      <c r="A4342" s="17">
        <v>42516</v>
      </c>
      <c r="B4342" s="23">
        <v>22.642800000000001</v>
      </c>
      <c r="C4342" s="24">
        <v>22.801300000000001</v>
      </c>
      <c r="D4342" s="63"/>
      <c r="F4342" s="60"/>
      <c r="G4342" s="60"/>
      <c r="I4342" s="57"/>
      <c r="J4342" s="57"/>
    </row>
    <row r="4343" spans="1:10" ht="18" x14ac:dyDescent="0.2">
      <c r="A4343" s="16">
        <v>42517</v>
      </c>
      <c r="B4343" s="1">
        <v>22.6496</v>
      </c>
      <c r="C4343" s="2">
        <v>22.8081</v>
      </c>
      <c r="D4343" s="63"/>
      <c r="F4343" s="60"/>
      <c r="G4343" s="60"/>
      <c r="I4343" s="57"/>
      <c r="J4343" s="57"/>
    </row>
    <row r="4344" spans="1:10" ht="18" x14ac:dyDescent="0.2">
      <c r="A4344" s="16">
        <v>42520</v>
      </c>
      <c r="B4344" s="1">
        <v>22.656300000000002</v>
      </c>
      <c r="C4344" s="2">
        <v>22.814900000000002</v>
      </c>
      <c r="D4344" s="63"/>
      <c r="F4344" s="60"/>
      <c r="G4344" s="60"/>
      <c r="I4344" s="57"/>
      <c r="J4344" s="57"/>
    </row>
    <row r="4345" spans="1:10" ht="18.75" thickBot="1" x14ac:dyDescent="0.25">
      <c r="A4345" s="21">
        <v>42521</v>
      </c>
      <c r="B4345" s="25">
        <v>22.6631</v>
      </c>
      <c r="C4345" s="26">
        <v>22.8217</v>
      </c>
      <c r="D4345" s="63"/>
      <c r="F4345" s="60"/>
      <c r="G4345" s="60"/>
      <c r="I4345" s="57"/>
      <c r="J4345" s="57"/>
    </row>
    <row r="4346" spans="1:10" ht="21.75" thickBot="1" x14ac:dyDescent="0.25">
      <c r="A4346" s="11" t="s">
        <v>13</v>
      </c>
      <c r="B4346" s="12">
        <f>+AVERAGE(B4347:B4368)</f>
        <v>22.741709090909094</v>
      </c>
      <c r="C4346" s="13">
        <f>+AVERAGE(C4347:C4368)</f>
        <v>22.900890909090915</v>
      </c>
      <c r="D4346" s="63"/>
      <c r="F4346" s="60"/>
      <c r="G4346" s="60"/>
      <c r="I4346" s="57"/>
      <c r="J4346" s="57"/>
    </row>
    <row r="4347" spans="1:10" ht="18" x14ac:dyDescent="0.2">
      <c r="A4347" s="16">
        <v>42522</v>
      </c>
      <c r="B4347" s="1">
        <v>22.677499999999998</v>
      </c>
      <c r="C4347" s="2">
        <v>22.836200000000002</v>
      </c>
      <c r="D4347" s="63"/>
      <c r="F4347" s="60"/>
      <c r="G4347" s="60"/>
      <c r="I4347" s="57"/>
      <c r="J4347" s="57"/>
    </row>
    <row r="4348" spans="1:10" ht="18" x14ac:dyDescent="0.2">
      <c r="A4348" s="16">
        <v>42523</v>
      </c>
      <c r="B4348" s="1">
        <v>22.692</v>
      </c>
      <c r="C4348" s="2">
        <v>22.8508</v>
      </c>
      <c r="D4348" s="63"/>
      <c r="F4348" s="60"/>
      <c r="G4348" s="60"/>
      <c r="I4348" s="57"/>
      <c r="J4348" s="57"/>
    </row>
    <row r="4349" spans="1:10" ht="18" x14ac:dyDescent="0.2">
      <c r="A4349" s="16">
        <v>42524</v>
      </c>
      <c r="B4349" s="1">
        <v>22.6996</v>
      </c>
      <c r="C4349" s="2">
        <v>22.858499999999999</v>
      </c>
      <c r="D4349" s="63"/>
      <c r="F4349" s="60"/>
      <c r="G4349" s="60"/>
      <c r="I4349" s="57"/>
      <c r="J4349" s="57"/>
    </row>
    <row r="4350" spans="1:10" ht="18" x14ac:dyDescent="0.2">
      <c r="A4350" s="16">
        <v>42527</v>
      </c>
      <c r="B4350" s="1">
        <v>22.7073</v>
      </c>
      <c r="C4350" s="2">
        <v>22.866299999999999</v>
      </c>
      <c r="D4350" s="63"/>
      <c r="F4350" s="60"/>
      <c r="G4350" s="60"/>
      <c r="I4350" s="57"/>
      <c r="J4350" s="57"/>
    </row>
    <row r="4351" spans="1:10" ht="18" x14ac:dyDescent="0.2">
      <c r="A4351" s="16">
        <v>42528</v>
      </c>
      <c r="B4351" s="1">
        <v>22.715</v>
      </c>
      <c r="C4351" s="2">
        <v>22.873999999999999</v>
      </c>
      <c r="D4351" s="63"/>
      <c r="F4351" s="60"/>
      <c r="G4351" s="60"/>
      <c r="I4351" s="57"/>
      <c r="J4351" s="57"/>
    </row>
    <row r="4352" spans="1:10" ht="18" x14ac:dyDescent="0.2">
      <c r="A4352" s="16">
        <v>42529</v>
      </c>
      <c r="B4352" s="1">
        <v>22.725200000000001</v>
      </c>
      <c r="C4352" s="2">
        <v>22.8843</v>
      </c>
      <c r="D4352" s="63"/>
      <c r="F4352" s="60"/>
      <c r="G4352" s="60"/>
      <c r="I4352" s="57"/>
      <c r="J4352" s="57"/>
    </row>
    <row r="4353" spans="1:10" ht="18" x14ac:dyDescent="0.2">
      <c r="A4353" s="16">
        <v>42530</v>
      </c>
      <c r="B4353" s="1">
        <v>22.735499999999998</v>
      </c>
      <c r="C4353" s="2">
        <v>22.894600000000001</v>
      </c>
      <c r="D4353" s="63"/>
      <c r="F4353" s="60"/>
      <c r="G4353" s="60"/>
      <c r="I4353" s="57"/>
      <c r="J4353" s="57"/>
    </row>
    <row r="4354" spans="1:10" ht="18" x14ac:dyDescent="0.2">
      <c r="A4354" s="16">
        <v>42531</v>
      </c>
      <c r="B4354" s="1">
        <v>22.738099999999999</v>
      </c>
      <c r="C4354" s="2">
        <v>22.897300000000001</v>
      </c>
      <c r="D4354" s="63"/>
      <c r="F4354" s="60"/>
      <c r="G4354" s="60"/>
      <c r="I4354" s="57"/>
      <c r="J4354" s="57"/>
    </row>
    <row r="4355" spans="1:10" ht="18" x14ac:dyDescent="0.2">
      <c r="A4355" s="16">
        <v>42534</v>
      </c>
      <c r="B4355" s="1">
        <v>22.7408</v>
      </c>
      <c r="C4355" s="2">
        <v>22.9</v>
      </c>
      <c r="D4355" s="63"/>
      <c r="F4355" s="60"/>
      <c r="G4355" s="60"/>
      <c r="I4355" s="57"/>
      <c r="J4355" s="57"/>
    </row>
    <row r="4356" spans="1:10" ht="18" x14ac:dyDescent="0.2">
      <c r="A4356" s="16">
        <v>42535</v>
      </c>
      <c r="B4356" s="1">
        <v>22.743400000000001</v>
      </c>
      <c r="C4356" s="2">
        <v>22.9026</v>
      </c>
      <c r="D4356" s="63"/>
      <c r="F4356" s="60"/>
      <c r="G4356" s="60"/>
      <c r="I4356" s="57"/>
      <c r="J4356" s="57"/>
    </row>
    <row r="4357" spans="1:10" ht="18" x14ac:dyDescent="0.2">
      <c r="A4357" s="16">
        <v>42536</v>
      </c>
      <c r="B4357" s="1">
        <v>22.745999999999999</v>
      </c>
      <c r="C4357" s="2">
        <v>22.905200000000001</v>
      </c>
      <c r="D4357" s="63"/>
      <c r="F4357" s="60"/>
      <c r="G4357" s="60"/>
      <c r="I4357" s="57"/>
      <c r="J4357" s="57"/>
    </row>
    <row r="4358" spans="1:10" ht="18" x14ac:dyDescent="0.2">
      <c r="A4358" s="16">
        <v>42537</v>
      </c>
      <c r="B4358" s="1">
        <v>22.7486</v>
      </c>
      <c r="C4358" s="2">
        <v>22.907800000000002</v>
      </c>
      <c r="D4358" s="63"/>
      <c r="F4358" s="60"/>
      <c r="G4358" s="60"/>
      <c r="I4358" s="57"/>
      <c r="J4358" s="57"/>
    </row>
    <row r="4359" spans="1:10" ht="18" x14ac:dyDescent="0.2">
      <c r="A4359" s="16">
        <v>42538</v>
      </c>
      <c r="B4359" s="1">
        <v>22.7486</v>
      </c>
      <c r="C4359" s="2">
        <v>22.907800000000002</v>
      </c>
      <c r="D4359" s="63"/>
      <c r="F4359" s="60"/>
      <c r="G4359" s="60"/>
      <c r="I4359" s="57"/>
      <c r="J4359" s="57"/>
    </row>
    <row r="4360" spans="1:10" ht="18" x14ac:dyDescent="0.2">
      <c r="A4360" s="16">
        <v>42541</v>
      </c>
      <c r="B4360" s="1">
        <v>22.7486</v>
      </c>
      <c r="C4360" s="2">
        <v>22.907800000000002</v>
      </c>
      <c r="D4360" s="63"/>
      <c r="F4360" s="60"/>
      <c r="G4360" s="60"/>
      <c r="I4360" s="57"/>
      <c r="J4360" s="57"/>
    </row>
    <row r="4361" spans="1:10" ht="18" x14ac:dyDescent="0.2">
      <c r="A4361" s="16">
        <v>42542</v>
      </c>
      <c r="B4361" s="1">
        <v>22.7486</v>
      </c>
      <c r="C4361" s="2">
        <v>22.907800000000002</v>
      </c>
      <c r="D4361" s="63"/>
      <c r="F4361" s="60"/>
      <c r="G4361" s="60"/>
      <c r="I4361" s="57"/>
      <c r="J4361" s="57"/>
    </row>
    <row r="4362" spans="1:10" ht="18" x14ac:dyDescent="0.2">
      <c r="A4362" s="16">
        <v>42543</v>
      </c>
      <c r="B4362" s="1">
        <v>22.7544</v>
      </c>
      <c r="C4362" s="2">
        <v>22.913699999999999</v>
      </c>
      <c r="D4362" s="63"/>
      <c r="F4362" s="60"/>
      <c r="G4362" s="60"/>
      <c r="I4362" s="57"/>
      <c r="J4362" s="57"/>
    </row>
    <row r="4363" spans="1:10" ht="18" x14ac:dyDescent="0.2">
      <c r="A4363" s="16">
        <v>42544</v>
      </c>
      <c r="B4363" s="1">
        <v>22.760200000000001</v>
      </c>
      <c r="C4363" s="2">
        <v>22.919499999999999</v>
      </c>
      <c r="D4363" s="63"/>
      <c r="F4363" s="60"/>
      <c r="G4363" s="60"/>
      <c r="I4363" s="57"/>
      <c r="J4363" s="57"/>
    </row>
    <row r="4364" spans="1:10" ht="18" x14ac:dyDescent="0.2">
      <c r="A4364" s="16">
        <v>42545</v>
      </c>
      <c r="B4364" s="1">
        <v>22.765999999999998</v>
      </c>
      <c r="C4364" s="2">
        <v>22.9254</v>
      </c>
      <c r="D4364" s="63"/>
      <c r="F4364" s="60"/>
      <c r="G4364" s="60"/>
      <c r="I4364" s="57"/>
      <c r="J4364" s="57"/>
    </row>
    <row r="4365" spans="1:10" ht="18" x14ac:dyDescent="0.2">
      <c r="A4365" s="16">
        <v>42548</v>
      </c>
      <c r="B4365" s="1">
        <v>22.771899999999999</v>
      </c>
      <c r="C4365" s="2">
        <v>22.9313</v>
      </c>
      <c r="D4365" s="63"/>
      <c r="F4365" s="60"/>
      <c r="G4365" s="60"/>
      <c r="I4365" s="57"/>
      <c r="J4365" s="57"/>
    </row>
    <row r="4366" spans="1:10" ht="18" x14ac:dyDescent="0.2">
      <c r="A4366" s="16">
        <v>42549</v>
      </c>
      <c r="B4366" s="1">
        <v>22.7776</v>
      </c>
      <c r="C4366" s="2">
        <v>22.937000000000001</v>
      </c>
      <c r="D4366" s="63"/>
      <c r="F4366" s="60"/>
      <c r="G4366" s="60"/>
      <c r="I4366" s="57"/>
      <c r="J4366" s="57"/>
    </row>
    <row r="4367" spans="1:10" ht="18" x14ac:dyDescent="0.2">
      <c r="A4367" s="16">
        <v>42550</v>
      </c>
      <c r="B4367" s="1">
        <v>22.7835</v>
      </c>
      <c r="C4367" s="2">
        <v>22.943000000000001</v>
      </c>
      <c r="D4367" s="63"/>
      <c r="F4367" s="60"/>
      <c r="G4367" s="60"/>
      <c r="I4367" s="57"/>
      <c r="J4367" s="57"/>
    </row>
    <row r="4368" spans="1:10" ht="18.75" thickBot="1" x14ac:dyDescent="0.25">
      <c r="A4368" s="21">
        <v>42551</v>
      </c>
      <c r="B4368" s="25">
        <v>22.789200000000001</v>
      </c>
      <c r="C4368" s="26">
        <v>22.948699999999999</v>
      </c>
      <c r="D4368" s="63"/>
      <c r="F4368" s="60"/>
      <c r="G4368" s="60"/>
      <c r="I4368" s="57"/>
      <c r="J4368" s="57"/>
    </row>
    <row r="4369" spans="1:10" ht="21.75" thickBot="1" x14ac:dyDescent="0.25">
      <c r="A4369" s="11" t="s">
        <v>14</v>
      </c>
      <c r="B4369" s="12">
        <f>+AVERAGE(B4370:B4390)</f>
        <v>22.839438095238094</v>
      </c>
      <c r="C4369" s="13">
        <f>+AVERAGE(C4370:C4390)</f>
        <v>22.999314285714288</v>
      </c>
      <c r="D4369" s="63"/>
      <c r="F4369" s="60"/>
      <c r="G4369" s="60"/>
      <c r="I4369" s="57"/>
      <c r="J4369" s="57"/>
    </row>
    <row r="4370" spans="1:10" ht="18" x14ac:dyDescent="0.2">
      <c r="A4370" s="16">
        <v>42552</v>
      </c>
      <c r="B4370" s="1">
        <v>22.789200000000001</v>
      </c>
      <c r="C4370" s="2">
        <v>22.948699999999999</v>
      </c>
      <c r="D4370" s="63"/>
      <c r="F4370" s="60"/>
      <c r="G4370" s="60"/>
      <c r="I4370" s="57"/>
      <c r="J4370" s="57"/>
    </row>
    <row r="4371" spans="1:10" ht="18" x14ac:dyDescent="0.2">
      <c r="A4371" s="16">
        <v>42555</v>
      </c>
      <c r="B4371" s="1">
        <v>22.789200000000001</v>
      </c>
      <c r="C4371" s="2">
        <v>22.948699999999999</v>
      </c>
      <c r="D4371" s="63"/>
      <c r="F4371" s="60"/>
      <c r="G4371" s="60"/>
      <c r="I4371" s="57"/>
      <c r="J4371" s="57"/>
    </row>
    <row r="4372" spans="1:10" ht="18" x14ac:dyDescent="0.2">
      <c r="A4372" s="16">
        <v>42556</v>
      </c>
      <c r="B4372" s="1">
        <v>22.789200000000001</v>
      </c>
      <c r="C4372" s="2">
        <v>22.948699999999999</v>
      </c>
      <c r="D4372" s="63"/>
      <c r="F4372" s="60"/>
      <c r="G4372" s="60"/>
      <c r="I4372" s="57"/>
      <c r="J4372" s="57"/>
    </row>
    <row r="4373" spans="1:10" ht="18" x14ac:dyDescent="0.2">
      <c r="A4373" s="16">
        <v>42557</v>
      </c>
      <c r="B4373" s="1">
        <v>22.798400000000001</v>
      </c>
      <c r="C4373" s="2">
        <v>22.957999999999998</v>
      </c>
      <c r="D4373" s="63"/>
      <c r="F4373" s="60"/>
      <c r="G4373" s="60"/>
      <c r="I4373" s="57"/>
      <c r="J4373" s="57"/>
    </row>
    <row r="4374" spans="1:10" ht="18" x14ac:dyDescent="0.2">
      <c r="A4374" s="16">
        <v>42558</v>
      </c>
      <c r="B4374" s="1">
        <v>22.807700000000001</v>
      </c>
      <c r="C4374" s="2">
        <v>22.967400000000001</v>
      </c>
      <c r="D4374" s="63"/>
      <c r="F4374" s="60"/>
      <c r="G4374" s="60"/>
      <c r="I4374" s="57"/>
      <c r="J4374" s="57"/>
    </row>
    <row r="4375" spans="1:10" ht="18" x14ac:dyDescent="0.2">
      <c r="A4375" s="16">
        <v>42559</v>
      </c>
      <c r="B4375" s="1">
        <v>22.8169</v>
      </c>
      <c r="C4375" s="2">
        <v>22.976600000000001</v>
      </c>
      <c r="D4375" s="63"/>
      <c r="F4375" s="60"/>
      <c r="G4375" s="60"/>
      <c r="I4375" s="57"/>
      <c r="J4375" s="57"/>
    </row>
    <row r="4376" spans="1:10" ht="18" x14ac:dyDescent="0.2">
      <c r="A4376" s="16">
        <v>42562</v>
      </c>
      <c r="B4376" s="1">
        <v>22.8261</v>
      </c>
      <c r="C4376" s="2">
        <v>22.985900000000001</v>
      </c>
      <c r="D4376" s="63"/>
      <c r="F4376" s="60"/>
      <c r="G4376" s="60"/>
      <c r="I4376" s="57"/>
      <c r="J4376" s="57"/>
    </row>
    <row r="4377" spans="1:10" ht="18" x14ac:dyDescent="0.2">
      <c r="A4377" s="16">
        <v>42563</v>
      </c>
      <c r="B4377" s="1">
        <v>22.8353</v>
      </c>
      <c r="C4377" s="2">
        <v>22.995100000000001</v>
      </c>
      <c r="D4377" s="63"/>
      <c r="F4377" s="60"/>
      <c r="G4377" s="60"/>
      <c r="I4377" s="57"/>
      <c r="J4377" s="57"/>
    </row>
    <row r="4378" spans="1:10" ht="18" x14ac:dyDescent="0.2">
      <c r="A4378" s="16">
        <v>42564</v>
      </c>
      <c r="B4378" s="1">
        <v>22.8446</v>
      </c>
      <c r="C4378" s="2">
        <v>23.0045</v>
      </c>
      <c r="D4378" s="63"/>
      <c r="F4378" s="60"/>
      <c r="G4378" s="60"/>
      <c r="I4378" s="57"/>
      <c r="J4378" s="57"/>
    </row>
    <row r="4379" spans="1:10" ht="18" x14ac:dyDescent="0.2">
      <c r="A4379" s="16">
        <v>42565</v>
      </c>
      <c r="B4379" s="1">
        <v>22.8538</v>
      </c>
      <c r="C4379" s="2">
        <v>23.0138</v>
      </c>
      <c r="D4379" s="63"/>
      <c r="F4379" s="60"/>
      <c r="G4379" s="60"/>
      <c r="I4379" s="57"/>
      <c r="J4379" s="57"/>
    </row>
    <row r="4380" spans="1:10" ht="18" x14ac:dyDescent="0.2">
      <c r="A4380" s="16">
        <v>42566</v>
      </c>
      <c r="B4380" s="1">
        <v>22.8538</v>
      </c>
      <c r="C4380" s="2">
        <v>23.0138</v>
      </c>
      <c r="D4380" s="63"/>
      <c r="F4380" s="60"/>
      <c r="G4380" s="60"/>
      <c r="I4380" s="57"/>
      <c r="J4380" s="57"/>
    </row>
    <row r="4381" spans="1:10" ht="18" x14ac:dyDescent="0.2">
      <c r="A4381" s="16">
        <v>42569</v>
      </c>
      <c r="B4381" s="1">
        <v>22.8538</v>
      </c>
      <c r="C4381" s="2">
        <v>23.0138</v>
      </c>
      <c r="D4381" s="63"/>
      <c r="F4381" s="60"/>
      <c r="G4381" s="60"/>
      <c r="I4381" s="57"/>
      <c r="J4381" s="57"/>
    </row>
    <row r="4382" spans="1:10" ht="18" x14ac:dyDescent="0.2">
      <c r="A4382" s="16">
        <v>42570</v>
      </c>
      <c r="B4382" s="1">
        <v>22.8538</v>
      </c>
      <c r="C4382" s="2">
        <v>23.0138</v>
      </c>
      <c r="D4382" s="63"/>
      <c r="F4382" s="60"/>
      <c r="G4382" s="60"/>
      <c r="I4382" s="57"/>
      <c r="J4382" s="57"/>
    </row>
    <row r="4383" spans="1:10" ht="18" x14ac:dyDescent="0.2">
      <c r="A4383" s="16">
        <v>42571</v>
      </c>
      <c r="B4383" s="1">
        <v>22.856200000000001</v>
      </c>
      <c r="C4383" s="2">
        <v>23.016200000000001</v>
      </c>
      <c r="D4383" s="63"/>
      <c r="F4383" s="60"/>
      <c r="G4383" s="60"/>
      <c r="I4383" s="57"/>
      <c r="J4383" s="57"/>
    </row>
    <row r="4384" spans="1:10" ht="18" x14ac:dyDescent="0.2">
      <c r="A4384" s="16">
        <v>42572</v>
      </c>
      <c r="B4384" s="1">
        <v>22.858699999999999</v>
      </c>
      <c r="C4384" s="2">
        <v>23.018699999999999</v>
      </c>
      <c r="D4384" s="63"/>
      <c r="F4384" s="60"/>
      <c r="G4384" s="60"/>
      <c r="I4384" s="57"/>
      <c r="J4384" s="57"/>
    </row>
    <row r="4385" spans="1:10" ht="18" x14ac:dyDescent="0.2">
      <c r="A4385" s="16">
        <v>42573</v>
      </c>
      <c r="B4385" s="1">
        <v>22.8611</v>
      </c>
      <c r="C4385" s="2">
        <v>23.021100000000001</v>
      </c>
      <c r="D4385" s="63"/>
      <c r="F4385" s="60"/>
      <c r="G4385" s="60"/>
      <c r="I4385" s="57"/>
      <c r="J4385" s="57"/>
    </row>
    <row r="4386" spans="1:10" ht="18" x14ac:dyDescent="0.2">
      <c r="A4386" s="16">
        <v>42576</v>
      </c>
      <c r="B4386" s="1">
        <v>22.863700000000001</v>
      </c>
      <c r="C4386" s="2">
        <v>23.023700000000002</v>
      </c>
      <c r="D4386" s="63"/>
      <c r="F4386" s="60"/>
      <c r="G4386" s="60"/>
      <c r="I4386" s="57"/>
      <c r="J4386" s="57"/>
    </row>
    <row r="4387" spans="1:10" ht="18" x14ac:dyDescent="0.2">
      <c r="A4387" s="16">
        <v>42577</v>
      </c>
      <c r="B4387" s="1">
        <v>22.866099999999999</v>
      </c>
      <c r="C4387" s="2">
        <v>23.026199999999999</v>
      </c>
      <c r="D4387" s="63"/>
      <c r="F4387" s="60"/>
      <c r="G4387" s="60"/>
      <c r="I4387" s="57"/>
      <c r="J4387" s="57"/>
    </row>
    <row r="4388" spans="1:10" ht="18" x14ac:dyDescent="0.2">
      <c r="A4388" s="16">
        <v>42578</v>
      </c>
      <c r="B4388" s="1">
        <v>22.868600000000001</v>
      </c>
      <c r="C4388" s="2">
        <v>23.028700000000001</v>
      </c>
      <c r="D4388" s="63"/>
      <c r="F4388" s="60"/>
      <c r="G4388" s="60"/>
      <c r="I4388" s="57"/>
      <c r="J4388" s="57"/>
    </row>
    <row r="4389" spans="1:10" ht="18" x14ac:dyDescent="0.2">
      <c r="A4389" s="16">
        <v>42579</v>
      </c>
      <c r="B4389" s="1">
        <v>22.870999999999999</v>
      </c>
      <c r="C4389" s="2">
        <v>23.031099999999999</v>
      </c>
      <c r="D4389" s="63"/>
      <c r="F4389" s="60"/>
      <c r="G4389" s="60"/>
      <c r="I4389" s="57"/>
      <c r="J4389" s="57"/>
    </row>
    <row r="4390" spans="1:10" ht="18.75" thickBot="1" x14ac:dyDescent="0.25">
      <c r="A4390" s="21">
        <v>42580</v>
      </c>
      <c r="B4390" s="25">
        <v>22.870999999999999</v>
      </c>
      <c r="C4390" s="26">
        <v>23.031099999999999</v>
      </c>
      <c r="D4390" s="63"/>
      <c r="F4390" s="60"/>
      <c r="G4390" s="60"/>
      <c r="I4390" s="57"/>
      <c r="J4390" s="57"/>
    </row>
    <row r="4391" spans="1:10" ht="21.75" thickBot="1" x14ac:dyDescent="0.25">
      <c r="A4391" s="11" t="s">
        <v>15</v>
      </c>
      <c r="B4391" s="12">
        <f>+AVERAGE(B4392:B4414)</f>
        <v>22.888978260869568</v>
      </c>
      <c r="C4391" s="13">
        <f>+AVERAGE(C4392:C4414)</f>
        <v>23.049226086956523</v>
      </c>
      <c r="D4391" s="63"/>
      <c r="F4391" s="60"/>
      <c r="G4391" s="60"/>
      <c r="I4391" s="57"/>
      <c r="J4391" s="57"/>
    </row>
    <row r="4392" spans="1:10" ht="18" x14ac:dyDescent="0.2">
      <c r="A4392" s="16">
        <v>42583</v>
      </c>
      <c r="B4392" s="1">
        <v>22.870999999999999</v>
      </c>
      <c r="C4392" s="2">
        <v>23.031099999999999</v>
      </c>
      <c r="D4392" s="63"/>
      <c r="F4392" s="60"/>
      <c r="G4392" s="60"/>
      <c r="I4392" s="57"/>
      <c r="J4392" s="57"/>
    </row>
    <row r="4393" spans="1:10" ht="18" x14ac:dyDescent="0.2">
      <c r="A4393" s="16">
        <v>42584</v>
      </c>
      <c r="B4393" s="1">
        <v>22.870999999999999</v>
      </c>
      <c r="C4393" s="2">
        <v>23.031099999999999</v>
      </c>
      <c r="D4393" s="63"/>
      <c r="F4393" s="60"/>
      <c r="G4393" s="60"/>
      <c r="I4393" s="57"/>
      <c r="J4393" s="57"/>
    </row>
    <row r="4394" spans="1:10" ht="18" x14ac:dyDescent="0.2">
      <c r="A4394" s="16">
        <v>42585</v>
      </c>
      <c r="B4394" s="1">
        <v>22.874300000000002</v>
      </c>
      <c r="C4394" s="2">
        <v>23.034400000000002</v>
      </c>
      <c r="D4394" s="63"/>
      <c r="F4394" s="60"/>
      <c r="G4394" s="60"/>
      <c r="I4394" s="57"/>
      <c r="J4394" s="57"/>
    </row>
    <row r="4395" spans="1:10" ht="18" x14ac:dyDescent="0.2">
      <c r="A4395" s="16">
        <v>42586</v>
      </c>
      <c r="B4395" s="1">
        <v>22.877500000000001</v>
      </c>
      <c r="C4395" s="2">
        <v>23.037600000000001</v>
      </c>
      <c r="D4395" s="63"/>
      <c r="F4395" s="60"/>
      <c r="G4395" s="60"/>
      <c r="I4395" s="57"/>
      <c r="J4395" s="57"/>
    </row>
    <row r="4396" spans="1:10" ht="18" x14ac:dyDescent="0.2">
      <c r="A4396" s="16">
        <v>42587</v>
      </c>
      <c r="B4396" s="1">
        <v>22.880700000000001</v>
      </c>
      <c r="C4396" s="2">
        <v>23.040900000000001</v>
      </c>
      <c r="D4396" s="63"/>
      <c r="F4396" s="60"/>
      <c r="G4396" s="60"/>
      <c r="I4396" s="57"/>
      <c r="J4396" s="57"/>
    </row>
    <row r="4397" spans="1:10" ht="18" x14ac:dyDescent="0.2">
      <c r="A4397" s="16">
        <v>42590</v>
      </c>
      <c r="B4397" s="1">
        <v>22.8841</v>
      </c>
      <c r="C4397" s="2">
        <v>23.0443</v>
      </c>
      <c r="D4397" s="63"/>
      <c r="F4397" s="60"/>
      <c r="G4397" s="60"/>
      <c r="I4397" s="57"/>
      <c r="J4397" s="57"/>
    </row>
    <row r="4398" spans="1:10" ht="18" x14ac:dyDescent="0.2">
      <c r="A4398" s="17">
        <v>42591</v>
      </c>
      <c r="B4398" s="23">
        <v>22.8873</v>
      </c>
      <c r="C4398" s="24">
        <v>23.047499999999999</v>
      </c>
      <c r="D4398" s="63"/>
      <c r="F4398" s="60"/>
      <c r="G4398" s="60"/>
      <c r="I4398" s="57"/>
      <c r="J4398" s="57"/>
    </row>
    <row r="4399" spans="1:10" ht="18" x14ac:dyDescent="0.2">
      <c r="A4399" s="17">
        <v>42592</v>
      </c>
      <c r="B4399" s="23">
        <v>22.890499999999999</v>
      </c>
      <c r="C4399" s="24">
        <v>23.050699999999999</v>
      </c>
      <c r="D4399" s="63"/>
      <c r="F4399" s="60"/>
      <c r="G4399" s="60"/>
      <c r="I4399" s="57"/>
      <c r="J4399" s="57"/>
    </row>
    <row r="4400" spans="1:10" ht="18" x14ac:dyDescent="0.2">
      <c r="A4400" s="17">
        <v>42593</v>
      </c>
      <c r="B4400" s="23">
        <v>22.893799999999999</v>
      </c>
      <c r="C4400" s="24">
        <v>23.054099999999998</v>
      </c>
      <c r="D4400" s="63"/>
      <c r="F4400" s="60"/>
      <c r="G4400" s="60"/>
      <c r="I4400" s="57"/>
      <c r="J4400" s="57"/>
    </row>
    <row r="4401" spans="1:10" ht="18" x14ac:dyDescent="0.2">
      <c r="A4401" s="3">
        <v>42594</v>
      </c>
      <c r="B4401" s="14">
        <v>22.893799999999999</v>
      </c>
      <c r="C4401" s="15">
        <v>23.054099999999998</v>
      </c>
      <c r="D4401" s="63"/>
      <c r="F4401" s="60"/>
      <c r="G4401" s="60"/>
      <c r="I4401" s="57"/>
      <c r="J4401" s="57"/>
    </row>
    <row r="4402" spans="1:10" ht="18" x14ac:dyDescent="0.2">
      <c r="A4402" s="16">
        <v>42597</v>
      </c>
      <c r="B4402" s="1">
        <v>22.893799999999999</v>
      </c>
      <c r="C4402" s="2">
        <v>23.054099999999998</v>
      </c>
      <c r="D4402" s="63"/>
      <c r="F4402" s="60"/>
      <c r="G4402" s="60"/>
      <c r="I4402" s="57"/>
      <c r="J4402" s="57"/>
    </row>
    <row r="4403" spans="1:10" ht="18" x14ac:dyDescent="0.2">
      <c r="A4403" s="16">
        <v>42598</v>
      </c>
      <c r="B4403" s="1">
        <v>22.893799999999999</v>
      </c>
      <c r="C4403" s="2">
        <v>23.054099999999998</v>
      </c>
      <c r="D4403" s="63"/>
      <c r="F4403" s="60"/>
      <c r="G4403" s="60"/>
      <c r="I4403" s="57"/>
      <c r="J4403" s="57"/>
    </row>
    <row r="4404" spans="1:10" ht="18" x14ac:dyDescent="0.2">
      <c r="A4404" s="16">
        <v>42599</v>
      </c>
      <c r="B4404" s="1">
        <v>22.893799999999999</v>
      </c>
      <c r="C4404" s="2">
        <v>23.054099999999998</v>
      </c>
      <c r="D4404" s="63"/>
      <c r="F4404" s="60"/>
      <c r="G4404" s="60"/>
      <c r="I4404" s="57"/>
      <c r="J4404" s="57"/>
    </row>
    <row r="4405" spans="1:10" ht="18" x14ac:dyDescent="0.2">
      <c r="A4405" s="16">
        <v>42600</v>
      </c>
      <c r="B4405" s="1">
        <v>22.893799999999999</v>
      </c>
      <c r="C4405" s="2">
        <v>23.054099999999998</v>
      </c>
      <c r="D4405" s="63"/>
      <c r="F4405" s="60"/>
      <c r="G4405" s="60"/>
      <c r="I4405" s="57"/>
      <c r="J4405" s="57"/>
    </row>
    <row r="4406" spans="1:10" ht="18" x14ac:dyDescent="0.2">
      <c r="A4406" s="16">
        <v>42601</v>
      </c>
      <c r="B4406" s="1">
        <v>22.893799999999999</v>
      </c>
      <c r="C4406" s="2">
        <v>23.054099999999998</v>
      </c>
      <c r="D4406" s="63"/>
      <c r="F4406" s="60"/>
      <c r="G4406" s="60"/>
      <c r="I4406" s="57"/>
      <c r="J4406" s="57"/>
    </row>
    <row r="4407" spans="1:10" ht="18" x14ac:dyDescent="0.2">
      <c r="A4407" s="16">
        <v>42604</v>
      </c>
      <c r="B4407" s="1">
        <v>22.893799999999999</v>
      </c>
      <c r="C4407" s="2">
        <v>23.054099999999998</v>
      </c>
      <c r="D4407" s="63"/>
      <c r="F4407" s="60"/>
      <c r="G4407" s="60"/>
      <c r="I4407" s="57"/>
      <c r="J4407" s="57"/>
    </row>
    <row r="4408" spans="1:10" ht="18" x14ac:dyDescent="0.2">
      <c r="A4408" s="16">
        <v>42605</v>
      </c>
      <c r="B4408" s="1">
        <v>22.893799999999999</v>
      </c>
      <c r="C4408" s="2">
        <v>23.054099999999998</v>
      </c>
      <c r="D4408" s="63"/>
      <c r="F4408" s="60"/>
      <c r="G4408" s="60"/>
      <c r="I4408" s="57"/>
      <c r="J4408" s="57"/>
    </row>
    <row r="4409" spans="1:10" ht="18" x14ac:dyDescent="0.2">
      <c r="A4409" s="16">
        <v>42606</v>
      </c>
      <c r="B4409" s="1">
        <v>22.893799999999999</v>
      </c>
      <c r="C4409" s="2">
        <v>23.054099999999998</v>
      </c>
      <c r="D4409" s="63"/>
      <c r="F4409" s="60"/>
      <c r="G4409" s="60"/>
      <c r="I4409" s="57"/>
      <c r="J4409" s="57"/>
    </row>
    <row r="4410" spans="1:10" ht="18" x14ac:dyDescent="0.2">
      <c r="A4410" s="16">
        <v>42607</v>
      </c>
      <c r="B4410" s="1">
        <v>22.893799999999999</v>
      </c>
      <c r="C4410" s="2">
        <v>23.054099999999998</v>
      </c>
      <c r="D4410" s="63"/>
      <c r="F4410" s="60"/>
      <c r="G4410" s="60"/>
      <c r="I4410" s="57"/>
      <c r="J4410" s="57"/>
    </row>
    <row r="4411" spans="1:10" ht="18" x14ac:dyDescent="0.2">
      <c r="A4411" s="16">
        <v>42608</v>
      </c>
      <c r="B4411" s="1">
        <v>22.893799999999999</v>
      </c>
      <c r="C4411" s="2">
        <v>23.054099999999998</v>
      </c>
      <c r="D4411" s="63"/>
      <c r="F4411" s="60"/>
      <c r="G4411" s="60"/>
      <c r="I4411" s="57"/>
      <c r="J4411" s="57"/>
    </row>
    <row r="4412" spans="1:10" ht="18" x14ac:dyDescent="0.2">
      <c r="A4412" s="16">
        <v>42611</v>
      </c>
      <c r="B4412" s="1">
        <v>22.893799999999999</v>
      </c>
      <c r="C4412" s="2">
        <v>23.054099999999998</v>
      </c>
      <c r="D4412" s="63"/>
      <c r="F4412" s="60"/>
      <c r="G4412" s="60"/>
      <c r="I4412" s="57"/>
      <c r="J4412" s="57"/>
    </row>
    <row r="4413" spans="1:10" ht="18" x14ac:dyDescent="0.2">
      <c r="A4413" s="16">
        <v>42612</v>
      </c>
      <c r="B4413" s="1">
        <v>22.893799999999999</v>
      </c>
      <c r="C4413" s="2">
        <v>23.054099999999998</v>
      </c>
      <c r="D4413" s="63"/>
      <c r="F4413" s="60"/>
      <c r="G4413" s="60"/>
      <c r="I4413" s="57"/>
      <c r="J4413" s="57"/>
    </row>
    <row r="4414" spans="1:10" ht="18.75" thickBot="1" x14ac:dyDescent="0.25">
      <c r="A4414" s="21">
        <v>42613</v>
      </c>
      <c r="B4414" s="25">
        <v>22.896899999999999</v>
      </c>
      <c r="C4414" s="26">
        <v>23.057200000000002</v>
      </c>
      <c r="D4414" s="63"/>
      <c r="F4414" s="60"/>
      <c r="G4414" s="60"/>
      <c r="I4414" s="57"/>
      <c r="J4414" s="57"/>
    </row>
    <row r="4415" spans="1:10" ht="21.75" thickBot="1" x14ac:dyDescent="0.25">
      <c r="A4415" s="11" t="s">
        <v>25</v>
      </c>
      <c r="B4415" s="12">
        <f>+AVERAGE(B4416:B4436)</f>
        <v>22.965619047619043</v>
      </c>
      <c r="C4415" s="13">
        <f>+AVERAGE(C4416:C4436)</f>
        <v>23.126376190476186</v>
      </c>
      <c r="D4415" s="63"/>
      <c r="F4415" s="60"/>
      <c r="G4415" s="60"/>
      <c r="I4415" s="57"/>
      <c r="J4415" s="57"/>
    </row>
    <row r="4416" spans="1:10" ht="18" x14ac:dyDescent="0.2">
      <c r="A4416" s="16">
        <v>42614</v>
      </c>
      <c r="B4416" s="1">
        <v>22.899899999999999</v>
      </c>
      <c r="C4416" s="2">
        <v>23.060199999999998</v>
      </c>
      <c r="D4416" s="63"/>
      <c r="F4416" s="60"/>
      <c r="G4416" s="60"/>
      <c r="I4416" s="57"/>
      <c r="J4416" s="57"/>
    </row>
    <row r="4417" spans="1:10" ht="18" x14ac:dyDescent="0.2">
      <c r="A4417" s="16">
        <v>42615</v>
      </c>
      <c r="B4417" s="1">
        <v>22.903099999999998</v>
      </c>
      <c r="C4417" s="2">
        <v>23.063400000000001</v>
      </c>
      <c r="D4417" s="63"/>
      <c r="F4417" s="60"/>
      <c r="G4417" s="60"/>
      <c r="I4417" s="57"/>
      <c r="J4417" s="57"/>
    </row>
    <row r="4418" spans="1:10" ht="18" x14ac:dyDescent="0.2">
      <c r="A4418" s="16">
        <v>42618</v>
      </c>
      <c r="B4418" s="1">
        <v>22.906099999999999</v>
      </c>
      <c r="C4418" s="2">
        <v>23.066400000000002</v>
      </c>
      <c r="D4418" s="63"/>
      <c r="F4418" s="60"/>
      <c r="G4418" s="60"/>
      <c r="I4418" s="57"/>
      <c r="J4418" s="57"/>
    </row>
    <row r="4419" spans="1:10" ht="18" x14ac:dyDescent="0.2">
      <c r="A4419" s="16">
        <v>42619</v>
      </c>
      <c r="B4419" s="1">
        <v>22.909199999999998</v>
      </c>
      <c r="C4419" s="2">
        <v>23.069600000000001</v>
      </c>
      <c r="D4419" s="63"/>
      <c r="F4419" s="60"/>
      <c r="G4419" s="60"/>
      <c r="I4419" s="57"/>
      <c r="J4419" s="57"/>
    </row>
    <row r="4420" spans="1:10" ht="18" x14ac:dyDescent="0.2">
      <c r="A4420" s="17">
        <v>42620</v>
      </c>
      <c r="B4420" s="23">
        <v>22.9223</v>
      </c>
      <c r="C4420" s="24">
        <v>23.082799999999999</v>
      </c>
      <c r="D4420" s="63"/>
      <c r="F4420" s="60"/>
      <c r="G4420" s="60"/>
      <c r="I4420" s="57"/>
      <c r="J4420" s="57"/>
    </row>
    <row r="4421" spans="1:10" ht="18" x14ac:dyDescent="0.2">
      <c r="A4421" s="17">
        <v>42621</v>
      </c>
      <c r="B4421" s="23">
        <v>22.935199999999998</v>
      </c>
      <c r="C4421" s="24">
        <v>23.095700000000001</v>
      </c>
      <c r="D4421" s="63"/>
      <c r="F4421" s="60"/>
      <c r="G4421" s="60"/>
      <c r="I4421" s="57"/>
      <c r="J4421" s="57"/>
    </row>
    <row r="4422" spans="1:10" ht="18" x14ac:dyDescent="0.2">
      <c r="A4422" s="3">
        <v>42622</v>
      </c>
      <c r="B4422" s="14">
        <v>22.9451</v>
      </c>
      <c r="C4422" s="15">
        <v>23.105699999999999</v>
      </c>
      <c r="D4422" s="63"/>
      <c r="F4422" s="60"/>
      <c r="G4422" s="60"/>
      <c r="I4422" s="57"/>
      <c r="J4422" s="57"/>
    </row>
    <row r="4423" spans="1:10" ht="18" x14ac:dyDescent="0.2">
      <c r="A4423" s="16">
        <v>42625</v>
      </c>
      <c r="B4423" s="1">
        <v>22.955100000000002</v>
      </c>
      <c r="C4423" s="2">
        <v>23.1158</v>
      </c>
      <c r="D4423" s="63"/>
      <c r="F4423" s="60"/>
      <c r="G4423" s="60"/>
      <c r="I4423" s="57"/>
      <c r="J4423" s="57"/>
    </row>
    <row r="4424" spans="1:10" ht="18" x14ac:dyDescent="0.2">
      <c r="A4424" s="16">
        <v>42626</v>
      </c>
      <c r="B4424" s="1">
        <v>22.965</v>
      </c>
      <c r="C4424" s="2">
        <v>23.125800000000002</v>
      </c>
      <c r="D4424" s="63"/>
      <c r="F4424" s="60"/>
      <c r="G4424" s="60"/>
      <c r="I4424" s="57"/>
      <c r="J4424" s="57"/>
    </row>
    <row r="4425" spans="1:10" ht="18" x14ac:dyDescent="0.2">
      <c r="A4425" s="16">
        <v>42627</v>
      </c>
      <c r="B4425" s="1">
        <v>22.974900000000002</v>
      </c>
      <c r="C4425" s="2">
        <v>23.1357</v>
      </c>
      <c r="D4425" s="63"/>
      <c r="F4425" s="60"/>
      <c r="G4425" s="60"/>
      <c r="I4425" s="57"/>
      <c r="J4425" s="57"/>
    </row>
    <row r="4426" spans="1:10" ht="18" x14ac:dyDescent="0.2">
      <c r="A4426" s="16">
        <v>42629</v>
      </c>
      <c r="B4426" s="1">
        <v>22.9848</v>
      </c>
      <c r="C4426" s="2">
        <v>23.145700000000001</v>
      </c>
      <c r="D4426" s="63"/>
      <c r="F4426" s="60"/>
      <c r="G4426" s="60"/>
      <c r="I4426" s="57"/>
      <c r="J4426" s="57"/>
    </row>
    <row r="4427" spans="1:10" ht="18" x14ac:dyDescent="0.2">
      <c r="A4427" s="16">
        <v>42632</v>
      </c>
      <c r="B4427" s="1">
        <v>22.9848</v>
      </c>
      <c r="C4427" s="2">
        <v>23.145700000000001</v>
      </c>
      <c r="D4427" s="63"/>
      <c r="F4427" s="60"/>
      <c r="G4427" s="60"/>
      <c r="I4427" s="57"/>
      <c r="J4427" s="57"/>
    </row>
    <row r="4428" spans="1:10" ht="18" x14ac:dyDescent="0.2">
      <c r="A4428" s="16">
        <v>42633</v>
      </c>
      <c r="B4428" s="1">
        <v>22.9848</v>
      </c>
      <c r="C4428" s="2">
        <v>23.145700000000001</v>
      </c>
      <c r="D4428" s="63"/>
      <c r="F4428" s="60"/>
      <c r="G4428" s="60"/>
      <c r="I4428" s="57"/>
      <c r="J4428" s="57"/>
    </row>
    <row r="4429" spans="1:10" ht="18" x14ac:dyDescent="0.2">
      <c r="A4429" s="16">
        <v>42634</v>
      </c>
      <c r="B4429" s="1">
        <v>22.9848</v>
      </c>
      <c r="C4429" s="2">
        <v>23.145700000000001</v>
      </c>
      <c r="D4429" s="63"/>
      <c r="F4429" s="60"/>
      <c r="G4429" s="60"/>
      <c r="I4429" s="57"/>
      <c r="J4429" s="57"/>
    </row>
    <row r="4430" spans="1:10" ht="18" x14ac:dyDescent="0.2">
      <c r="A4430" s="16">
        <v>42635</v>
      </c>
      <c r="B4430" s="1">
        <v>22.988199999999999</v>
      </c>
      <c r="C4430" s="2">
        <v>23.149100000000001</v>
      </c>
      <c r="D4430" s="63"/>
      <c r="F4430" s="60"/>
      <c r="G4430" s="60"/>
      <c r="I4430" s="57"/>
      <c r="J4430" s="57"/>
    </row>
    <row r="4431" spans="1:10" ht="18" x14ac:dyDescent="0.2">
      <c r="A4431" s="16">
        <v>42636</v>
      </c>
      <c r="B4431" s="1">
        <v>22.991700000000002</v>
      </c>
      <c r="C4431" s="2">
        <v>23.1526</v>
      </c>
      <c r="D4431" s="63"/>
      <c r="F4431" s="60"/>
      <c r="G4431" s="60"/>
      <c r="I4431" s="57"/>
      <c r="J4431" s="57"/>
    </row>
    <row r="4432" spans="1:10" ht="18" x14ac:dyDescent="0.2">
      <c r="A4432" s="16">
        <v>42639</v>
      </c>
      <c r="B4432" s="1">
        <v>22.995200000000001</v>
      </c>
      <c r="C4432" s="2">
        <v>23.156199999999998</v>
      </c>
      <c r="D4432" s="63"/>
      <c r="F4432" s="60"/>
      <c r="G4432" s="60"/>
      <c r="I4432" s="57"/>
      <c r="J4432" s="57"/>
    </row>
    <row r="4433" spans="1:10" ht="18" x14ac:dyDescent="0.2">
      <c r="A4433" s="16">
        <v>42640</v>
      </c>
      <c r="B4433" s="1">
        <v>22.998699999999999</v>
      </c>
      <c r="C4433" s="2">
        <v>23.159700000000001</v>
      </c>
      <c r="D4433" s="63"/>
      <c r="F4433" s="60"/>
      <c r="G4433" s="60"/>
      <c r="I4433" s="57"/>
      <c r="J4433" s="57"/>
    </row>
    <row r="4434" spans="1:10" ht="18" x14ac:dyDescent="0.2">
      <c r="A4434" s="16">
        <v>42641</v>
      </c>
      <c r="B4434" s="1">
        <v>23.002099999999999</v>
      </c>
      <c r="C4434" s="2">
        <v>23.1631</v>
      </c>
      <c r="D4434" s="63"/>
      <c r="F4434" s="60"/>
      <c r="G4434" s="60"/>
      <c r="I4434" s="57"/>
      <c r="J4434" s="57"/>
    </row>
    <row r="4435" spans="1:10" ht="18" x14ac:dyDescent="0.2">
      <c r="A4435" s="16">
        <v>42642</v>
      </c>
      <c r="B4435" s="1">
        <v>23.016400000000001</v>
      </c>
      <c r="C4435" s="2">
        <v>23.177499999999998</v>
      </c>
      <c r="D4435" s="63"/>
      <c r="F4435" s="60"/>
      <c r="G4435" s="60"/>
      <c r="I4435" s="57"/>
      <c r="J4435" s="57"/>
    </row>
    <row r="4436" spans="1:10" ht="18.75" thickBot="1" x14ac:dyDescent="0.25">
      <c r="A4436" s="21">
        <v>42643</v>
      </c>
      <c r="B4436" s="25">
        <v>23.0306</v>
      </c>
      <c r="C4436" s="26">
        <v>23.191800000000001</v>
      </c>
      <c r="D4436" s="63"/>
      <c r="F4436" s="60"/>
      <c r="G4436" s="60"/>
      <c r="I4436" s="57"/>
      <c r="J4436" s="57"/>
    </row>
    <row r="4437" spans="1:10" ht="21.75" thickBot="1" x14ac:dyDescent="0.25">
      <c r="A4437" s="11" t="s">
        <v>17</v>
      </c>
      <c r="B4437" s="12">
        <f>+AVERAGE(B4438:B4455)</f>
        <v>23.081483333333335</v>
      </c>
      <c r="C4437" s="13">
        <f>+AVERAGE(C4438:C4455)</f>
        <v>23.243055555555554</v>
      </c>
      <c r="D4437" s="63"/>
      <c r="F4437" s="60"/>
      <c r="G4437" s="60"/>
      <c r="I4437" s="57"/>
      <c r="J4437" s="57"/>
    </row>
    <row r="4438" spans="1:10" ht="18" x14ac:dyDescent="0.2">
      <c r="A4438" s="16">
        <v>42646</v>
      </c>
      <c r="B4438" s="1">
        <v>23.041399999999999</v>
      </c>
      <c r="C4438" s="2">
        <v>23.2027</v>
      </c>
      <c r="D4438" s="63"/>
      <c r="F4438" s="60"/>
      <c r="G4438" s="60"/>
      <c r="I4438" s="57"/>
      <c r="J4438" s="57"/>
    </row>
    <row r="4439" spans="1:10" ht="18" x14ac:dyDescent="0.2">
      <c r="A4439" s="16">
        <v>42647</v>
      </c>
      <c r="B4439" s="1">
        <v>23.052199999999999</v>
      </c>
      <c r="C4439" s="2">
        <v>23.2136</v>
      </c>
      <c r="D4439" s="63"/>
      <c r="F4439" s="60"/>
      <c r="G4439" s="60"/>
      <c r="I4439" s="57"/>
      <c r="J4439" s="57"/>
    </row>
    <row r="4440" spans="1:10" ht="18" x14ac:dyDescent="0.2">
      <c r="A4440" s="16">
        <v>42653</v>
      </c>
      <c r="B4440" s="1">
        <v>23.062999999999999</v>
      </c>
      <c r="C4440" s="2">
        <v>23.224399999999999</v>
      </c>
      <c r="D4440" s="63"/>
      <c r="F4440" s="60"/>
      <c r="G4440" s="60"/>
      <c r="I4440" s="57"/>
      <c r="J4440" s="57"/>
    </row>
    <row r="4441" spans="1:10" ht="18" x14ac:dyDescent="0.2">
      <c r="A4441" s="16">
        <v>42654</v>
      </c>
      <c r="B4441" s="1">
        <v>23.073799999999999</v>
      </c>
      <c r="C4441" s="2">
        <v>23.235299999999999</v>
      </c>
      <c r="D4441" s="63"/>
      <c r="F4441" s="60"/>
      <c r="G4441" s="60"/>
      <c r="I4441" s="57"/>
      <c r="J4441" s="57"/>
    </row>
    <row r="4442" spans="1:10" ht="18" x14ac:dyDescent="0.2">
      <c r="A4442" s="16">
        <v>42655</v>
      </c>
      <c r="B4442" s="1">
        <v>23.084599999999998</v>
      </c>
      <c r="C4442" s="2">
        <v>23.246200000000002</v>
      </c>
      <c r="D4442" s="63"/>
      <c r="F4442" s="60"/>
      <c r="G4442" s="60"/>
      <c r="I4442" s="57"/>
      <c r="J4442" s="57"/>
    </row>
    <row r="4443" spans="1:10" ht="18" x14ac:dyDescent="0.2">
      <c r="A4443" s="16">
        <v>42656</v>
      </c>
      <c r="B4443" s="1">
        <v>23.084599999999998</v>
      </c>
      <c r="C4443" s="2">
        <v>23.246200000000002</v>
      </c>
      <c r="D4443" s="63"/>
      <c r="F4443" s="60"/>
      <c r="G4443" s="60"/>
      <c r="I4443" s="57"/>
      <c r="J4443" s="57"/>
    </row>
    <row r="4444" spans="1:10" ht="18" x14ac:dyDescent="0.2">
      <c r="A4444" s="16">
        <v>42657</v>
      </c>
      <c r="B4444" s="1">
        <v>23.084599999999998</v>
      </c>
      <c r="C4444" s="2">
        <v>23.246200000000002</v>
      </c>
      <c r="D4444" s="63"/>
      <c r="F4444" s="60"/>
      <c r="G4444" s="60"/>
      <c r="I4444" s="57"/>
      <c r="J4444" s="57"/>
    </row>
    <row r="4445" spans="1:10" ht="18" x14ac:dyDescent="0.2">
      <c r="A4445" s="16">
        <v>42660</v>
      </c>
      <c r="B4445" s="1">
        <v>23.084599999999998</v>
      </c>
      <c r="C4445" s="2">
        <v>23.246200000000002</v>
      </c>
      <c r="D4445" s="63"/>
      <c r="F4445" s="60"/>
      <c r="G4445" s="60"/>
      <c r="I4445" s="57"/>
      <c r="J4445" s="57"/>
    </row>
    <row r="4446" spans="1:10" ht="18" x14ac:dyDescent="0.2">
      <c r="A4446" s="16">
        <v>42661</v>
      </c>
      <c r="B4446" s="1">
        <v>23.084599999999998</v>
      </c>
      <c r="C4446" s="2">
        <v>23.246200000000002</v>
      </c>
      <c r="D4446" s="63"/>
      <c r="F4446" s="60"/>
      <c r="G4446" s="60"/>
      <c r="I4446" s="57"/>
      <c r="J4446" s="57"/>
    </row>
    <row r="4447" spans="1:10" ht="18" x14ac:dyDescent="0.2">
      <c r="A4447" s="16">
        <v>42662</v>
      </c>
      <c r="B4447" s="1">
        <v>23.084599999999998</v>
      </c>
      <c r="C4447" s="2">
        <v>23.246200000000002</v>
      </c>
      <c r="D4447" s="63"/>
      <c r="F4447" s="60"/>
      <c r="G4447" s="60"/>
      <c r="I4447" s="57"/>
      <c r="J4447" s="57"/>
    </row>
    <row r="4448" spans="1:10" ht="18" x14ac:dyDescent="0.2">
      <c r="A4448" s="16">
        <v>42663</v>
      </c>
      <c r="B4448" s="1">
        <v>23.084599999999998</v>
      </c>
      <c r="C4448" s="2">
        <v>23.246200000000002</v>
      </c>
      <c r="D4448" s="63"/>
      <c r="F4448" s="60"/>
      <c r="G4448" s="60"/>
      <c r="I4448" s="57"/>
      <c r="J4448" s="57"/>
    </row>
    <row r="4449" spans="1:10" ht="18" x14ac:dyDescent="0.2">
      <c r="A4449" s="16">
        <v>42664</v>
      </c>
      <c r="B4449" s="1">
        <v>23.084599999999998</v>
      </c>
      <c r="C4449" s="2">
        <v>23.246200000000002</v>
      </c>
      <c r="D4449" s="63"/>
      <c r="F4449" s="60"/>
      <c r="G4449" s="60"/>
      <c r="I4449" s="57"/>
      <c r="J4449" s="57"/>
    </row>
    <row r="4450" spans="1:10" ht="18" x14ac:dyDescent="0.2">
      <c r="A4450" s="16">
        <v>42667</v>
      </c>
      <c r="B4450" s="1">
        <v>23.084599999999998</v>
      </c>
      <c r="C4450" s="2">
        <v>23.246200000000002</v>
      </c>
      <c r="D4450" s="63"/>
      <c r="F4450" s="60"/>
      <c r="G4450" s="60"/>
      <c r="I4450" s="57"/>
      <c r="J4450" s="57"/>
    </row>
    <row r="4451" spans="1:10" ht="18" x14ac:dyDescent="0.2">
      <c r="A4451" s="16">
        <v>42668</v>
      </c>
      <c r="B4451" s="1">
        <v>23.088000000000001</v>
      </c>
      <c r="C4451" s="2">
        <v>23.249600000000001</v>
      </c>
      <c r="D4451" s="63"/>
      <c r="F4451" s="60"/>
      <c r="G4451" s="60"/>
      <c r="I4451" s="57"/>
      <c r="J4451" s="57"/>
    </row>
    <row r="4452" spans="1:10" ht="18" x14ac:dyDescent="0.2">
      <c r="A4452" s="16">
        <v>42669</v>
      </c>
      <c r="B4452" s="1">
        <v>23.0915</v>
      </c>
      <c r="C4452" s="2">
        <v>23.2531</v>
      </c>
      <c r="D4452" s="63"/>
      <c r="F4452" s="60"/>
      <c r="G4452" s="60"/>
      <c r="I4452" s="57"/>
      <c r="J4452" s="57"/>
    </row>
    <row r="4453" spans="1:10" ht="18" x14ac:dyDescent="0.2">
      <c r="A4453" s="16">
        <v>42670</v>
      </c>
      <c r="B4453" s="1">
        <v>23.094999999999999</v>
      </c>
      <c r="C4453" s="2">
        <v>23.256699999999999</v>
      </c>
      <c r="D4453" s="63"/>
      <c r="F4453" s="60"/>
      <c r="G4453" s="60"/>
      <c r="I4453" s="57"/>
      <c r="J4453" s="57"/>
    </row>
    <row r="4454" spans="1:10" ht="18" x14ac:dyDescent="0.2">
      <c r="A4454" s="16">
        <v>42671</v>
      </c>
      <c r="B4454" s="1">
        <v>23.098500000000001</v>
      </c>
      <c r="C4454" s="2">
        <v>23.260200000000001</v>
      </c>
      <c r="D4454" s="63"/>
      <c r="F4454" s="60"/>
      <c r="G4454" s="60"/>
      <c r="I4454" s="57"/>
      <c r="J4454" s="57"/>
    </row>
    <row r="4455" spans="1:10" ht="18.75" thickBot="1" x14ac:dyDescent="0.25">
      <c r="A4455" s="21">
        <v>42674</v>
      </c>
      <c r="B4455" s="25">
        <v>23.101900000000001</v>
      </c>
      <c r="C4455" s="26">
        <v>23.2636</v>
      </c>
      <c r="D4455" s="63"/>
      <c r="F4455" s="60"/>
      <c r="G4455" s="60"/>
      <c r="I4455" s="57"/>
      <c r="J4455" s="57"/>
    </row>
    <row r="4456" spans="1:10" ht="21.75" thickBot="1" x14ac:dyDescent="0.25">
      <c r="A4456" s="11" t="s">
        <v>18</v>
      </c>
      <c r="B4456" s="12">
        <f>+AVERAGE(B4457:B4478)</f>
        <v>23.180459090909093</v>
      </c>
      <c r="C4456" s="13">
        <f>+AVERAGE(C4457:C4478)</f>
        <v>23.342731818181822</v>
      </c>
      <c r="D4456" s="63"/>
      <c r="F4456" s="60"/>
      <c r="G4456" s="60"/>
      <c r="I4456" s="57"/>
      <c r="J4456" s="57"/>
    </row>
    <row r="4457" spans="1:10" ht="18" x14ac:dyDescent="0.2">
      <c r="A4457" s="16">
        <v>42675</v>
      </c>
      <c r="B4457" s="1">
        <v>23.108000000000001</v>
      </c>
      <c r="C4457" s="2">
        <v>23.2698</v>
      </c>
      <c r="D4457" s="63"/>
      <c r="F4457" s="60"/>
      <c r="G4457" s="60"/>
      <c r="I4457" s="57"/>
      <c r="J4457" s="57"/>
    </row>
    <row r="4458" spans="1:10" ht="18" x14ac:dyDescent="0.2">
      <c r="A4458" s="16">
        <v>42676</v>
      </c>
      <c r="B4458" s="1">
        <v>23.114100000000001</v>
      </c>
      <c r="C4458" s="2">
        <v>23.2759</v>
      </c>
      <c r="D4458" s="63"/>
      <c r="F4458" s="60"/>
      <c r="G4458" s="60"/>
      <c r="I4458" s="57"/>
      <c r="J4458" s="57"/>
    </row>
    <row r="4459" spans="1:10" ht="18" x14ac:dyDescent="0.2">
      <c r="A4459" s="16">
        <v>42677</v>
      </c>
      <c r="B4459" s="1">
        <v>23.116700000000002</v>
      </c>
      <c r="C4459" s="2">
        <v>23.278500000000001</v>
      </c>
      <c r="D4459" s="63"/>
      <c r="F4459" s="60"/>
      <c r="G4459" s="60"/>
      <c r="I4459" s="57"/>
      <c r="J4459" s="57"/>
    </row>
    <row r="4460" spans="1:10" ht="18" x14ac:dyDescent="0.2">
      <c r="A4460" s="16">
        <v>42678</v>
      </c>
      <c r="B4460" s="1">
        <v>23.119199999999999</v>
      </c>
      <c r="C4460" s="2">
        <v>23.280999999999999</v>
      </c>
      <c r="D4460" s="63"/>
      <c r="F4460" s="60"/>
      <c r="G4460" s="60"/>
      <c r="I4460" s="57"/>
      <c r="J4460" s="57"/>
    </row>
    <row r="4461" spans="1:10" ht="18" x14ac:dyDescent="0.2">
      <c r="A4461" s="16">
        <v>42681</v>
      </c>
      <c r="B4461" s="1">
        <v>23.1218</v>
      </c>
      <c r="C4461" s="2">
        <v>23.2837</v>
      </c>
      <c r="D4461" s="63"/>
      <c r="F4461" s="60"/>
      <c r="G4461" s="60"/>
      <c r="I4461" s="57"/>
      <c r="J4461" s="57"/>
    </row>
    <row r="4462" spans="1:10" ht="18" x14ac:dyDescent="0.2">
      <c r="A4462" s="16">
        <v>42682</v>
      </c>
      <c r="B4462" s="1">
        <v>23.1282</v>
      </c>
      <c r="C4462" s="2">
        <v>23.290099999999999</v>
      </c>
      <c r="D4462" s="63"/>
      <c r="F4462" s="60"/>
      <c r="G4462" s="60"/>
      <c r="I4462" s="57"/>
      <c r="J4462" s="57"/>
    </row>
    <row r="4463" spans="1:10" ht="18" x14ac:dyDescent="0.2">
      <c r="A4463" s="16">
        <v>42683</v>
      </c>
      <c r="B4463" s="1">
        <v>23.134699999999999</v>
      </c>
      <c r="C4463" s="2">
        <v>23.296600000000002</v>
      </c>
      <c r="D4463" s="63"/>
      <c r="F4463" s="60"/>
      <c r="G4463" s="60"/>
      <c r="I4463" s="57"/>
      <c r="J4463" s="57"/>
    </row>
    <row r="4464" spans="1:10" ht="18" x14ac:dyDescent="0.2">
      <c r="A4464" s="16">
        <v>42684</v>
      </c>
      <c r="B4464" s="1">
        <v>23.138500000000001</v>
      </c>
      <c r="C4464" s="2">
        <v>23.3005</v>
      </c>
      <c r="D4464" s="63"/>
      <c r="F4464" s="60"/>
      <c r="G4464" s="60"/>
      <c r="I4464" s="57"/>
      <c r="J4464" s="57"/>
    </row>
    <row r="4465" spans="1:10" ht="18" x14ac:dyDescent="0.2">
      <c r="A4465" s="16">
        <v>42685</v>
      </c>
      <c r="B4465" s="1">
        <v>23.142299999999999</v>
      </c>
      <c r="C4465" s="2">
        <v>23.304300000000001</v>
      </c>
      <c r="D4465" s="63"/>
      <c r="F4465" s="60"/>
      <c r="G4465" s="60"/>
      <c r="I4465" s="57"/>
      <c r="J4465" s="57"/>
    </row>
    <row r="4466" spans="1:10" ht="18" x14ac:dyDescent="0.2">
      <c r="A4466" s="16">
        <v>42688</v>
      </c>
      <c r="B4466" s="1">
        <v>23.1462</v>
      </c>
      <c r="C4466" s="2">
        <v>23.308199999999999</v>
      </c>
      <c r="D4466" s="63"/>
      <c r="F4466" s="60"/>
      <c r="G4466" s="60"/>
      <c r="I4466" s="57"/>
      <c r="J4466" s="57"/>
    </row>
    <row r="4467" spans="1:10" ht="18" x14ac:dyDescent="0.2">
      <c r="A4467" s="16">
        <v>42689</v>
      </c>
      <c r="B4467" s="1">
        <v>23.15</v>
      </c>
      <c r="C4467" s="2">
        <v>23.312100000000001</v>
      </c>
      <c r="D4467" s="63"/>
      <c r="F4467" s="60"/>
      <c r="G4467" s="60"/>
      <c r="I4467" s="57"/>
      <c r="J4467" s="57"/>
    </row>
    <row r="4468" spans="1:10" ht="18" x14ac:dyDescent="0.2">
      <c r="A4468" s="16">
        <v>42690</v>
      </c>
      <c r="B4468" s="1">
        <v>23.1538</v>
      </c>
      <c r="C4468" s="2">
        <v>23.315899999999999</v>
      </c>
      <c r="D4468" s="63"/>
      <c r="F4468" s="60"/>
      <c r="G4468" s="60"/>
      <c r="I4468" s="57"/>
      <c r="J4468" s="57"/>
    </row>
    <row r="4469" spans="1:10" ht="18" x14ac:dyDescent="0.2">
      <c r="A4469" s="16">
        <v>42691</v>
      </c>
      <c r="B4469" s="1">
        <v>23.1538</v>
      </c>
      <c r="C4469" s="2">
        <v>23.315899999999999</v>
      </c>
      <c r="D4469" s="63"/>
      <c r="F4469" s="60"/>
      <c r="G4469" s="60"/>
      <c r="I4469" s="57"/>
      <c r="J4469" s="57"/>
    </row>
    <row r="4470" spans="1:10" ht="18" x14ac:dyDescent="0.2">
      <c r="A4470" s="16">
        <v>42692</v>
      </c>
      <c r="B4470" s="1">
        <v>23.1538</v>
      </c>
      <c r="C4470" s="2">
        <v>23.315899999999999</v>
      </c>
      <c r="D4470" s="63"/>
      <c r="F4470" s="60"/>
      <c r="G4470" s="60"/>
      <c r="I4470" s="57"/>
      <c r="J4470" s="57"/>
    </row>
    <row r="4471" spans="1:10" ht="18" x14ac:dyDescent="0.2">
      <c r="A4471" s="16">
        <v>42695</v>
      </c>
      <c r="B4471" s="1">
        <v>23.1538</v>
      </c>
      <c r="C4471" s="2">
        <v>23.315899999999999</v>
      </c>
      <c r="D4471" s="63"/>
      <c r="F4471" s="60"/>
      <c r="G4471" s="60"/>
      <c r="I4471" s="57"/>
      <c r="J4471" s="57"/>
    </row>
    <row r="4472" spans="1:10" ht="18" x14ac:dyDescent="0.2">
      <c r="A4472" s="16">
        <v>42696</v>
      </c>
      <c r="B4472" s="1">
        <v>23.183399999999999</v>
      </c>
      <c r="C4472" s="2">
        <v>23.345700000000001</v>
      </c>
      <c r="D4472" s="63"/>
      <c r="F4472" s="60"/>
      <c r="G4472" s="60"/>
      <c r="I4472" s="57"/>
      <c r="J4472" s="57"/>
    </row>
    <row r="4473" spans="1:10" ht="18" x14ac:dyDescent="0.2">
      <c r="A4473" s="16">
        <v>42697</v>
      </c>
      <c r="B4473" s="1">
        <v>23.213100000000001</v>
      </c>
      <c r="C4473" s="2">
        <v>23.375599999999999</v>
      </c>
      <c r="D4473" s="63"/>
      <c r="F4473" s="60"/>
      <c r="G4473" s="60"/>
      <c r="I4473" s="57"/>
      <c r="J4473" s="57"/>
    </row>
    <row r="4474" spans="1:10" ht="18" x14ac:dyDescent="0.2">
      <c r="A4474" s="16">
        <v>42698</v>
      </c>
      <c r="B4474" s="1">
        <v>23.242699999999999</v>
      </c>
      <c r="C4474" s="2">
        <v>23.4054</v>
      </c>
      <c r="D4474" s="63"/>
      <c r="F4474" s="60"/>
      <c r="G4474" s="60"/>
      <c r="I4474" s="57"/>
      <c r="J4474" s="57"/>
    </row>
    <row r="4475" spans="1:10" ht="18" x14ac:dyDescent="0.2">
      <c r="A4475" s="16">
        <v>42699</v>
      </c>
      <c r="B4475" s="1">
        <v>23.272400000000001</v>
      </c>
      <c r="C4475" s="2">
        <v>23.435300000000002</v>
      </c>
      <c r="D4475" s="63"/>
      <c r="F4475" s="60"/>
      <c r="G4475" s="60"/>
      <c r="I4475" s="57"/>
      <c r="J4475" s="57"/>
    </row>
    <row r="4476" spans="1:10" ht="18" x14ac:dyDescent="0.2">
      <c r="A4476" s="16">
        <v>42702</v>
      </c>
      <c r="B4476" s="1">
        <v>23.302</v>
      </c>
      <c r="C4476" s="2">
        <v>23.4651</v>
      </c>
      <c r="D4476" s="63"/>
      <c r="F4476" s="60"/>
      <c r="G4476" s="60"/>
      <c r="I4476" s="57"/>
      <c r="J4476" s="57"/>
    </row>
    <row r="4477" spans="1:10" ht="18" x14ac:dyDescent="0.2">
      <c r="A4477" s="16">
        <v>42703</v>
      </c>
      <c r="B4477" s="1">
        <v>23.341200000000001</v>
      </c>
      <c r="C4477" s="2">
        <v>23.5046</v>
      </c>
      <c r="D4477" s="63"/>
      <c r="F4477" s="60"/>
      <c r="G4477" s="60"/>
      <c r="I4477" s="57"/>
      <c r="J4477" s="57"/>
    </row>
    <row r="4478" spans="1:10" ht="18.75" thickBot="1" x14ac:dyDescent="0.25">
      <c r="A4478" s="21">
        <v>42704</v>
      </c>
      <c r="B4478" s="25">
        <v>23.380400000000002</v>
      </c>
      <c r="C4478" s="26">
        <v>23.5441</v>
      </c>
      <c r="D4478" s="63"/>
      <c r="F4478" s="60"/>
      <c r="G4478" s="60"/>
      <c r="I4478" s="57"/>
      <c r="J4478" s="57"/>
    </row>
    <row r="4479" spans="1:10" ht="21.75" thickBot="1" x14ac:dyDescent="0.25">
      <c r="A4479" s="11" t="s">
        <v>19</v>
      </c>
      <c r="B4479" s="12">
        <f>+AVERAGE(B4480:B4500)</f>
        <v>23.456028571428583</v>
      </c>
      <c r="C4479" s="13">
        <f>+AVERAGE(C4480:C4500)</f>
        <v>23.620228571428566</v>
      </c>
      <c r="D4479" s="63"/>
      <c r="F4479" s="60"/>
      <c r="G4479" s="60"/>
      <c r="I4479" s="57"/>
      <c r="J4479" s="57"/>
    </row>
    <row r="4480" spans="1:10" ht="18" x14ac:dyDescent="0.2">
      <c r="A4480" s="33">
        <v>42705</v>
      </c>
      <c r="B4480" s="34">
        <v>23.389900000000001</v>
      </c>
      <c r="C4480" s="35">
        <v>23.553599999999999</v>
      </c>
      <c r="D4480" s="63"/>
      <c r="F4480" s="60"/>
      <c r="G4480" s="60"/>
      <c r="I4480" s="57"/>
      <c r="J4480" s="57"/>
    </row>
    <row r="4481" spans="1:10" ht="18" x14ac:dyDescent="0.2">
      <c r="A4481" s="17">
        <v>42706</v>
      </c>
      <c r="B4481" s="23">
        <v>23.3994</v>
      </c>
      <c r="C4481" s="24">
        <v>23.563199999999998</v>
      </c>
      <c r="D4481" s="63"/>
      <c r="F4481" s="60"/>
      <c r="G4481" s="60"/>
      <c r="I4481" s="57"/>
      <c r="J4481" s="57"/>
    </row>
    <row r="4482" spans="1:10" ht="18" x14ac:dyDescent="0.2">
      <c r="A4482" s="17">
        <v>42709</v>
      </c>
      <c r="B4482" s="23">
        <v>23.408899999999999</v>
      </c>
      <c r="C4482" s="24">
        <v>23.572800000000001</v>
      </c>
      <c r="D4482" s="63"/>
      <c r="F4482" s="60"/>
      <c r="G4482" s="60"/>
      <c r="I4482" s="57"/>
      <c r="J4482" s="57"/>
    </row>
    <row r="4483" spans="1:10" ht="18" x14ac:dyDescent="0.2">
      <c r="A4483" s="3">
        <v>42710</v>
      </c>
      <c r="B4483" s="14">
        <v>23.424299999999999</v>
      </c>
      <c r="C4483" s="15">
        <v>23.5883</v>
      </c>
      <c r="D4483" s="63"/>
      <c r="F4483" s="60"/>
      <c r="G4483" s="60"/>
      <c r="I4483" s="57"/>
      <c r="J4483" s="57"/>
    </row>
    <row r="4484" spans="1:10" ht="18" x14ac:dyDescent="0.2">
      <c r="A4484" s="17">
        <v>42711</v>
      </c>
      <c r="B4484" s="23">
        <v>23.439699999999998</v>
      </c>
      <c r="C4484" s="24">
        <v>23.6038</v>
      </c>
      <c r="D4484" s="63"/>
      <c r="F4484" s="60"/>
      <c r="G4484" s="60"/>
      <c r="I4484" s="57"/>
      <c r="J4484" s="57"/>
    </row>
    <row r="4485" spans="1:10" ht="18" x14ac:dyDescent="0.2">
      <c r="A4485" s="17">
        <v>42712</v>
      </c>
      <c r="B4485" s="23">
        <v>23.445499999999999</v>
      </c>
      <c r="C4485" s="24">
        <v>23.6096</v>
      </c>
      <c r="D4485" s="63"/>
      <c r="F4485" s="60"/>
      <c r="G4485" s="60"/>
      <c r="I4485" s="57"/>
      <c r="J4485" s="57"/>
    </row>
    <row r="4486" spans="1:10" ht="18" x14ac:dyDescent="0.2">
      <c r="A4486" s="3">
        <v>42713</v>
      </c>
      <c r="B4486" s="14">
        <v>23.451499999999999</v>
      </c>
      <c r="C4486" s="15">
        <v>23.6157</v>
      </c>
      <c r="D4486" s="63"/>
      <c r="F4486" s="60"/>
      <c r="G4486" s="60"/>
      <c r="I4486" s="57"/>
      <c r="J4486" s="57"/>
    </row>
    <row r="4487" spans="1:10" ht="18" x14ac:dyDescent="0.2">
      <c r="A4487" s="16">
        <v>42716</v>
      </c>
      <c r="B4487" s="1">
        <v>23.4574</v>
      </c>
      <c r="C4487" s="2">
        <v>23.621600000000001</v>
      </c>
      <c r="D4487" s="63"/>
      <c r="F4487" s="60"/>
      <c r="G4487" s="60"/>
      <c r="I4487" s="57"/>
      <c r="J4487" s="57"/>
    </row>
    <row r="4488" spans="1:10" ht="18" x14ac:dyDescent="0.2">
      <c r="A4488" s="16">
        <v>42717</v>
      </c>
      <c r="B4488" s="1">
        <v>23.463200000000001</v>
      </c>
      <c r="C4488" s="2">
        <v>23.627400000000002</v>
      </c>
      <c r="D4488" s="63"/>
      <c r="F4488" s="60"/>
      <c r="G4488" s="60"/>
      <c r="I4488" s="57"/>
      <c r="J4488" s="57"/>
    </row>
    <row r="4489" spans="1:10" ht="18" x14ac:dyDescent="0.2">
      <c r="A4489" s="16">
        <v>42718</v>
      </c>
      <c r="B4489" s="1">
        <v>23.469100000000001</v>
      </c>
      <c r="C4489" s="2">
        <v>23.633400000000002</v>
      </c>
      <c r="D4489" s="63"/>
      <c r="F4489" s="60"/>
      <c r="G4489" s="60"/>
      <c r="I4489" s="57"/>
      <c r="J4489" s="57"/>
    </row>
    <row r="4490" spans="1:10" ht="18" x14ac:dyDescent="0.2">
      <c r="A4490" s="16">
        <v>42719</v>
      </c>
      <c r="B4490" s="1">
        <v>23.469100000000001</v>
      </c>
      <c r="C4490" s="2">
        <v>23.633400000000002</v>
      </c>
      <c r="D4490" s="63"/>
      <c r="F4490" s="60"/>
      <c r="G4490" s="60"/>
      <c r="I4490" s="57"/>
      <c r="J4490" s="57"/>
    </row>
    <row r="4491" spans="1:10" ht="18" x14ac:dyDescent="0.2">
      <c r="A4491" s="16">
        <v>42720</v>
      </c>
      <c r="B4491" s="1">
        <v>23.469100000000001</v>
      </c>
      <c r="C4491" s="2">
        <v>23.633400000000002</v>
      </c>
      <c r="D4491" s="63"/>
      <c r="F4491" s="60"/>
      <c r="G4491" s="60"/>
      <c r="I4491" s="57"/>
      <c r="J4491" s="57"/>
    </row>
    <row r="4492" spans="1:10" ht="18" x14ac:dyDescent="0.2">
      <c r="A4492" s="16">
        <v>42723</v>
      </c>
      <c r="B4492" s="1">
        <v>23.469100000000001</v>
      </c>
      <c r="C4492" s="2">
        <v>23.633400000000002</v>
      </c>
      <c r="D4492" s="63"/>
      <c r="F4492" s="60"/>
      <c r="G4492" s="60"/>
      <c r="I4492" s="57"/>
      <c r="J4492" s="57"/>
    </row>
    <row r="4493" spans="1:10" ht="18" x14ac:dyDescent="0.2">
      <c r="A4493" s="16">
        <v>42724</v>
      </c>
      <c r="B4493" s="1">
        <v>23.469100000000001</v>
      </c>
      <c r="C4493" s="2">
        <v>23.633400000000002</v>
      </c>
      <c r="D4493" s="63"/>
      <c r="F4493" s="60"/>
      <c r="G4493" s="60"/>
      <c r="I4493" s="57"/>
      <c r="J4493" s="57"/>
    </row>
    <row r="4494" spans="1:10" ht="18" x14ac:dyDescent="0.2">
      <c r="A4494" s="16">
        <v>42725</v>
      </c>
      <c r="B4494" s="1">
        <v>23.469100000000001</v>
      </c>
      <c r="C4494" s="2">
        <v>23.633400000000002</v>
      </c>
      <c r="D4494" s="63"/>
      <c r="F4494" s="60"/>
      <c r="G4494" s="60"/>
      <c r="I4494" s="57"/>
      <c r="J4494" s="57"/>
    </row>
    <row r="4495" spans="1:10" ht="18" x14ac:dyDescent="0.2">
      <c r="A4495" s="16">
        <v>42726</v>
      </c>
      <c r="B4495" s="1">
        <v>23.469100000000001</v>
      </c>
      <c r="C4495" s="2">
        <v>23.633400000000002</v>
      </c>
      <c r="D4495" s="63"/>
      <c r="F4495" s="60"/>
      <c r="G4495" s="60"/>
      <c r="I4495" s="57"/>
      <c r="J4495" s="57"/>
    </row>
    <row r="4496" spans="1:10" ht="18" x14ac:dyDescent="0.2">
      <c r="A4496" s="16">
        <v>42727</v>
      </c>
      <c r="B4496" s="1">
        <v>23.469100000000001</v>
      </c>
      <c r="C4496" s="2">
        <v>23.633400000000002</v>
      </c>
      <c r="D4496" s="63"/>
      <c r="F4496" s="60"/>
      <c r="G4496" s="60"/>
      <c r="I4496" s="57"/>
      <c r="J4496" s="57"/>
    </row>
    <row r="4497" spans="1:10" ht="18" x14ac:dyDescent="0.2">
      <c r="A4497" s="16">
        <v>42731</v>
      </c>
      <c r="B4497" s="1">
        <v>23.469100000000001</v>
      </c>
      <c r="C4497" s="2">
        <v>23.633400000000002</v>
      </c>
      <c r="D4497" s="63"/>
      <c r="F4497" s="60"/>
      <c r="G4497" s="60"/>
      <c r="I4497" s="57"/>
      <c r="J4497" s="57"/>
    </row>
    <row r="4498" spans="1:10" ht="18" x14ac:dyDescent="0.2">
      <c r="A4498" s="16">
        <v>42732</v>
      </c>
      <c r="B4498" s="1">
        <v>23.480399999999999</v>
      </c>
      <c r="C4498" s="2">
        <v>23.6448</v>
      </c>
      <c r="D4498" s="63"/>
      <c r="F4498" s="60"/>
      <c r="G4498" s="60"/>
      <c r="I4498" s="57"/>
      <c r="J4498" s="57"/>
    </row>
    <row r="4499" spans="1:10" ht="18" x14ac:dyDescent="0.2">
      <c r="A4499" s="16">
        <v>42733</v>
      </c>
      <c r="B4499" s="1">
        <v>23.491599999999998</v>
      </c>
      <c r="C4499" s="2">
        <v>23.655999999999999</v>
      </c>
      <c r="D4499" s="63"/>
      <c r="F4499" s="60"/>
      <c r="G4499" s="60"/>
      <c r="I4499" s="57"/>
      <c r="J4499" s="57"/>
    </row>
    <row r="4500" spans="1:10" ht="18.75" thickBot="1" x14ac:dyDescent="0.25">
      <c r="A4500" s="21">
        <v>42734</v>
      </c>
      <c r="B4500" s="25">
        <v>23.5029</v>
      </c>
      <c r="C4500" s="26">
        <v>23.667400000000001</v>
      </c>
      <c r="D4500" s="63"/>
      <c r="F4500" s="60"/>
      <c r="G4500" s="60"/>
      <c r="I4500" s="57"/>
      <c r="J4500" s="57"/>
    </row>
    <row r="4501" spans="1:10" ht="21.75" thickBot="1" x14ac:dyDescent="0.25">
      <c r="A4501" s="27" t="s">
        <v>8</v>
      </c>
      <c r="B4501" s="20">
        <f>+AVERAGE(B4502:B4522)</f>
        <v>23.587390476190478</v>
      </c>
      <c r="C4501" s="13">
        <f>+AVERAGE(C4502:C4522)</f>
        <v>23.752509523809529</v>
      </c>
      <c r="D4501" s="63"/>
      <c r="F4501" s="60"/>
      <c r="G4501" s="60"/>
      <c r="I4501" s="57"/>
      <c r="J4501" s="57"/>
    </row>
    <row r="4502" spans="1:10" ht="18" x14ac:dyDescent="0.2">
      <c r="A4502" s="36">
        <v>42738</v>
      </c>
      <c r="B4502" s="37">
        <v>23.5029</v>
      </c>
      <c r="C4502" s="38">
        <v>23.667400000000001</v>
      </c>
      <c r="D4502" s="63"/>
      <c r="F4502" s="60"/>
      <c r="G4502" s="60"/>
      <c r="I4502" s="57"/>
      <c r="J4502" s="57"/>
    </row>
    <row r="4503" spans="1:10" ht="18" x14ac:dyDescent="0.2">
      <c r="A4503" s="17">
        <v>42739</v>
      </c>
      <c r="B4503" s="23">
        <v>23.514199999999999</v>
      </c>
      <c r="C4503" s="24">
        <v>23.678799999999999</v>
      </c>
      <c r="D4503" s="63"/>
      <c r="F4503" s="60"/>
      <c r="G4503" s="60"/>
      <c r="I4503" s="57"/>
      <c r="J4503" s="57"/>
    </row>
    <row r="4504" spans="1:10" ht="18" x14ac:dyDescent="0.2">
      <c r="A4504" s="17">
        <v>42740</v>
      </c>
      <c r="B4504" s="23">
        <v>23.525500000000001</v>
      </c>
      <c r="C4504" s="24">
        <v>23.690200000000001</v>
      </c>
      <c r="D4504" s="63"/>
      <c r="F4504" s="60"/>
      <c r="G4504" s="60"/>
      <c r="I4504" s="57"/>
      <c r="J4504" s="57"/>
    </row>
    <row r="4505" spans="1:10" ht="18" x14ac:dyDescent="0.2">
      <c r="A4505" s="3">
        <v>42741</v>
      </c>
      <c r="B4505" s="14">
        <v>23.541499999999999</v>
      </c>
      <c r="C4505" s="15">
        <v>23.706299999999999</v>
      </c>
      <c r="D4505" s="63"/>
      <c r="F4505" s="60"/>
      <c r="G4505" s="60"/>
      <c r="I4505" s="57"/>
      <c r="J4505" s="57"/>
    </row>
    <row r="4506" spans="1:10" ht="18" x14ac:dyDescent="0.2">
      <c r="A4506" s="16">
        <v>42744</v>
      </c>
      <c r="B4506" s="1">
        <v>23.557500000000001</v>
      </c>
      <c r="C4506" s="2">
        <v>23.7224</v>
      </c>
      <c r="D4506" s="63"/>
      <c r="F4506" s="60"/>
      <c r="G4506" s="60"/>
      <c r="I4506" s="57"/>
      <c r="J4506" s="57"/>
    </row>
    <row r="4507" spans="1:10" ht="18" x14ac:dyDescent="0.2">
      <c r="A4507" s="16">
        <v>42745</v>
      </c>
      <c r="B4507" s="1">
        <v>23.5623</v>
      </c>
      <c r="C4507" s="2">
        <v>23.7272</v>
      </c>
      <c r="D4507" s="63"/>
      <c r="F4507" s="60"/>
      <c r="G4507" s="60"/>
      <c r="I4507" s="57"/>
      <c r="J4507" s="57"/>
    </row>
    <row r="4508" spans="1:10" ht="18" x14ac:dyDescent="0.2">
      <c r="A4508" s="16">
        <v>42746</v>
      </c>
      <c r="B4508" s="1">
        <v>23.5669</v>
      </c>
      <c r="C4508" s="2">
        <v>23.7319</v>
      </c>
      <c r="D4508" s="63"/>
      <c r="F4508" s="60"/>
      <c r="G4508" s="60"/>
      <c r="I4508" s="57"/>
      <c r="J4508" s="57"/>
    </row>
    <row r="4509" spans="1:10" ht="18" x14ac:dyDescent="0.2">
      <c r="A4509" s="16">
        <v>42747</v>
      </c>
      <c r="B4509" s="1">
        <v>23.5717</v>
      </c>
      <c r="C4509" s="2">
        <v>23.736699999999999</v>
      </c>
      <c r="D4509" s="63"/>
      <c r="F4509" s="60"/>
      <c r="G4509" s="60"/>
      <c r="I4509" s="57"/>
      <c r="J4509" s="57"/>
    </row>
    <row r="4510" spans="1:10" ht="18" x14ac:dyDescent="0.2">
      <c r="A4510" s="16">
        <v>42748</v>
      </c>
      <c r="B4510" s="1">
        <v>23.582699999999999</v>
      </c>
      <c r="C4510" s="2">
        <v>23.747800000000002</v>
      </c>
      <c r="D4510" s="63"/>
      <c r="F4510" s="60"/>
      <c r="G4510" s="60"/>
      <c r="I4510" s="57"/>
      <c r="J4510" s="57"/>
    </row>
    <row r="4511" spans="1:10" ht="18" x14ac:dyDescent="0.2">
      <c r="A4511" s="16">
        <v>42751</v>
      </c>
      <c r="B4511" s="1">
        <v>23.593599999999999</v>
      </c>
      <c r="C4511" s="2">
        <v>23.758800000000001</v>
      </c>
      <c r="D4511" s="63"/>
      <c r="F4511" s="60"/>
      <c r="G4511" s="60"/>
      <c r="I4511" s="57"/>
      <c r="J4511" s="57"/>
    </row>
    <row r="4512" spans="1:10" ht="18" x14ac:dyDescent="0.2">
      <c r="A4512" s="16">
        <v>42752</v>
      </c>
      <c r="B4512" s="1">
        <v>23.599799999999998</v>
      </c>
      <c r="C4512" s="2">
        <v>23.765000000000001</v>
      </c>
      <c r="D4512" s="63"/>
      <c r="F4512" s="60"/>
      <c r="G4512" s="60"/>
      <c r="I4512" s="57"/>
      <c r="J4512" s="57"/>
    </row>
    <row r="4513" spans="1:10" ht="18" x14ac:dyDescent="0.2">
      <c r="A4513" s="16">
        <v>42753</v>
      </c>
      <c r="B4513" s="1">
        <v>23.606000000000002</v>
      </c>
      <c r="C4513" s="2">
        <v>23.7712</v>
      </c>
      <c r="D4513" s="63"/>
      <c r="F4513" s="60"/>
      <c r="G4513" s="60"/>
      <c r="I4513" s="57"/>
      <c r="J4513" s="57"/>
    </row>
    <row r="4514" spans="1:10" ht="18" x14ac:dyDescent="0.2">
      <c r="A4514" s="16">
        <v>42754</v>
      </c>
      <c r="B4514" s="1">
        <v>23.612200000000001</v>
      </c>
      <c r="C4514" s="2">
        <v>23.7775</v>
      </c>
      <c r="D4514" s="63"/>
      <c r="F4514" s="60"/>
      <c r="G4514" s="60"/>
      <c r="I4514" s="57"/>
      <c r="J4514" s="57"/>
    </row>
    <row r="4515" spans="1:10" ht="18" x14ac:dyDescent="0.2">
      <c r="A4515" s="16">
        <v>42755</v>
      </c>
      <c r="B4515" s="1">
        <v>23.619</v>
      </c>
      <c r="C4515" s="2">
        <v>23.784300000000002</v>
      </c>
      <c r="D4515" s="63"/>
      <c r="F4515" s="60"/>
      <c r="G4515" s="60"/>
      <c r="I4515" s="57"/>
      <c r="J4515" s="57"/>
    </row>
    <row r="4516" spans="1:10" ht="18" x14ac:dyDescent="0.2">
      <c r="A4516" s="16">
        <v>42758</v>
      </c>
      <c r="B4516" s="1">
        <v>23.625699999999998</v>
      </c>
      <c r="C4516" s="2">
        <v>23.7911</v>
      </c>
      <c r="D4516" s="63"/>
      <c r="F4516" s="60"/>
      <c r="G4516" s="60"/>
      <c r="I4516" s="57"/>
      <c r="J4516" s="57"/>
    </row>
    <row r="4517" spans="1:10" ht="18" x14ac:dyDescent="0.2">
      <c r="A4517" s="16">
        <v>42759</v>
      </c>
      <c r="B4517" s="1">
        <v>23.626300000000001</v>
      </c>
      <c r="C4517" s="2">
        <v>23.791699999999999</v>
      </c>
      <c r="D4517" s="63"/>
      <c r="F4517" s="60"/>
      <c r="G4517" s="60"/>
      <c r="I4517" s="57"/>
      <c r="J4517" s="57"/>
    </row>
    <row r="4518" spans="1:10" ht="18" x14ac:dyDescent="0.2">
      <c r="A4518" s="16">
        <v>42760</v>
      </c>
      <c r="B4518" s="1">
        <v>23.626899999999999</v>
      </c>
      <c r="C4518" s="2">
        <v>23.792300000000001</v>
      </c>
      <c r="D4518" s="63"/>
      <c r="F4518" s="60"/>
      <c r="G4518" s="60"/>
      <c r="I4518" s="57"/>
      <c r="J4518" s="57"/>
    </row>
    <row r="4519" spans="1:10" ht="18" x14ac:dyDescent="0.2">
      <c r="A4519" s="16">
        <v>42761</v>
      </c>
      <c r="B4519" s="1">
        <v>23.627500000000001</v>
      </c>
      <c r="C4519" s="2">
        <v>23.792899999999999</v>
      </c>
      <c r="D4519" s="63"/>
      <c r="F4519" s="60"/>
      <c r="G4519" s="60"/>
      <c r="I4519" s="57"/>
      <c r="J4519" s="57"/>
    </row>
    <row r="4520" spans="1:10" ht="18" x14ac:dyDescent="0.2">
      <c r="A4520" s="16">
        <v>42762</v>
      </c>
      <c r="B4520" s="1">
        <v>23.626000000000001</v>
      </c>
      <c r="C4520" s="2">
        <v>23.791399999999999</v>
      </c>
      <c r="D4520" s="63"/>
      <c r="F4520" s="60"/>
      <c r="G4520" s="60"/>
      <c r="I4520" s="57"/>
      <c r="J4520" s="57"/>
    </row>
    <row r="4521" spans="1:10" ht="18" x14ac:dyDescent="0.2">
      <c r="A4521" s="16">
        <v>42765</v>
      </c>
      <c r="B4521" s="1">
        <v>23.624500000000001</v>
      </c>
      <c r="C4521" s="2">
        <v>23.789899999999999</v>
      </c>
      <c r="D4521" s="63"/>
      <c r="F4521" s="60"/>
      <c r="G4521" s="60"/>
      <c r="I4521" s="57"/>
      <c r="J4521" s="57"/>
    </row>
    <row r="4522" spans="1:10" ht="18.75" thickBot="1" x14ac:dyDescent="0.25">
      <c r="A4522" s="21">
        <v>42766</v>
      </c>
      <c r="B4522" s="25">
        <v>23.622499999999999</v>
      </c>
      <c r="C4522" s="26">
        <v>23.7879</v>
      </c>
      <c r="D4522" s="63"/>
      <c r="F4522" s="60"/>
      <c r="G4522" s="60"/>
      <c r="I4522" s="57"/>
      <c r="J4522" s="57"/>
    </row>
    <row r="4523" spans="1:10" ht="21.75" thickBot="1" x14ac:dyDescent="0.25">
      <c r="A4523" s="11" t="s">
        <v>9</v>
      </c>
      <c r="B4523" s="12">
        <f>+AVERAGE(B4524:B4543)</f>
        <v>23.567299999999999</v>
      </c>
      <c r="C4523" s="13">
        <f>+AVERAGE(C4524:C4543)</f>
        <v>23.732265000000002</v>
      </c>
      <c r="D4523" s="63"/>
      <c r="F4523" s="60"/>
      <c r="G4523" s="60"/>
      <c r="I4523" s="57"/>
      <c r="J4523" s="57"/>
    </row>
    <row r="4524" spans="1:10" ht="18" x14ac:dyDescent="0.2">
      <c r="A4524" s="33">
        <v>42767</v>
      </c>
      <c r="B4524" s="34">
        <v>23.6205</v>
      </c>
      <c r="C4524" s="35">
        <v>23.785799999999998</v>
      </c>
      <c r="D4524" s="63"/>
      <c r="F4524" s="60"/>
      <c r="G4524" s="60"/>
      <c r="I4524" s="57"/>
      <c r="J4524" s="57"/>
    </row>
    <row r="4525" spans="1:10" ht="18" x14ac:dyDescent="0.2">
      <c r="A4525" s="16">
        <v>42768</v>
      </c>
      <c r="B4525" s="1">
        <v>23.618400000000001</v>
      </c>
      <c r="C4525" s="2">
        <v>23.7837</v>
      </c>
      <c r="D4525" s="63"/>
      <c r="F4525" s="60"/>
      <c r="G4525" s="60"/>
      <c r="I4525" s="57"/>
      <c r="J4525" s="57"/>
    </row>
    <row r="4526" spans="1:10" ht="18" x14ac:dyDescent="0.2">
      <c r="A4526" s="16">
        <v>42769</v>
      </c>
      <c r="B4526" s="1">
        <v>23.610499999999998</v>
      </c>
      <c r="C4526" s="2">
        <v>23.7758</v>
      </c>
      <c r="D4526" s="63"/>
      <c r="F4526" s="60"/>
      <c r="G4526" s="60"/>
      <c r="I4526" s="57"/>
      <c r="J4526" s="57"/>
    </row>
    <row r="4527" spans="1:10" ht="18" x14ac:dyDescent="0.2">
      <c r="A4527" s="16">
        <v>42772</v>
      </c>
      <c r="B4527" s="1">
        <v>23.602499999999999</v>
      </c>
      <c r="C4527" s="2">
        <v>23.767700000000001</v>
      </c>
      <c r="D4527" s="63"/>
      <c r="F4527" s="60"/>
      <c r="G4527" s="60"/>
      <c r="I4527" s="57"/>
      <c r="J4527" s="57"/>
    </row>
    <row r="4528" spans="1:10" ht="18" x14ac:dyDescent="0.2">
      <c r="A4528" s="16">
        <v>42773</v>
      </c>
      <c r="B4528" s="1">
        <v>23.596599999999999</v>
      </c>
      <c r="C4528" s="2">
        <v>23.761800000000001</v>
      </c>
      <c r="D4528" s="63"/>
      <c r="F4528" s="60"/>
      <c r="G4528" s="60"/>
      <c r="I4528" s="57"/>
      <c r="J4528" s="57"/>
    </row>
    <row r="4529" spans="1:10" ht="18" x14ac:dyDescent="0.2">
      <c r="A4529" s="16">
        <v>42774</v>
      </c>
      <c r="B4529" s="1">
        <v>23.590699999999998</v>
      </c>
      <c r="C4529" s="2">
        <v>23.755800000000001</v>
      </c>
      <c r="D4529" s="63"/>
      <c r="F4529" s="60"/>
      <c r="G4529" s="60"/>
      <c r="I4529" s="57"/>
      <c r="J4529" s="57"/>
    </row>
    <row r="4530" spans="1:10" ht="18" x14ac:dyDescent="0.2">
      <c r="A4530" s="16">
        <v>42775</v>
      </c>
      <c r="B4530" s="1">
        <v>23.584800000000001</v>
      </c>
      <c r="C4530" s="2">
        <v>23.7499</v>
      </c>
      <c r="D4530" s="63"/>
      <c r="F4530" s="60"/>
      <c r="G4530" s="60"/>
      <c r="I4530" s="57"/>
      <c r="J4530" s="57"/>
    </row>
    <row r="4531" spans="1:10" ht="18" x14ac:dyDescent="0.2">
      <c r="A4531" s="16">
        <v>42776</v>
      </c>
      <c r="B4531" s="1">
        <v>23.5731</v>
      </c>
      <c r="C4531" s="2">
        <v>23.738099999999999</v>
      </c>
      <c r="D4531" s="63"/>
      <c r="F4531" s="60"/>
      <c r="G4531" s="60"/>
      <c r="I4531" s="57"/>
      <c r="J4531" s="57"/>
    </row>
    <row r="4532" spans="1:10" ht="18" x14ac:dyDescent="0.2">
      <c r="A4532" s="16">
        <v>42779</v>
      </c>
      <c r="B4532" s="1">
        <v>23.561399999999999</v>
      </c>
      <c r="C4532" s="2">
        <v>23.726299999999998</v>
      </c>
      <c r="D4532" s="63"/>
      <c r="F4532" s="60"/>
      <c r="G4532" s="60"/>
      <c r="I4532" s="57"/>
      <c r="J4532" s="57"/>
    </row>
    <row r="4533" spans="1:10" ht="18" x14ac:dyDescent="0.2">
      <c r="A4533" s="16">
        <v>42780</v>
      </c>
      <c r="B4533" s="1">
        <v>23.555499999999999</v>
      </c>
      <c r="C4533" s="2">
        <v>23.720400000000001</v>
      </c>
      <c r="D4533" s="63"/>
      <c r="F4533" s="60"/>
      <c r="G4533" s="60"/>
      <c r="I4533" s="57"/>
      <c r="J4533" s="57"/>
    </row>
    <row r="4534" spans="1:10" ht="18" x14ac:dyDescent="0.2">
      <c r="A4534" s="16">
        <v>42781</v>
      </c>
      <c r="B4534" s="1">
        <v>23.549700000000001</v>
      </c>
      <c r="C4534" s="2">
        <v>23.714500000000001</v>
      </c>
      <c r="D4534" s="63"/>
      <c r="F4534" s="60"/>
      <c r="G4534" s="60"/>
      <c r="I4534" s="57"/>
      <c r="J4534" s="57"/>
    </row>
    <row r="4535" spans="1:10" ht="18" x14ac:dyDescent="0.2">
      <c r="A4535" s="16">
        <v>42782</v>
      </c>
      <c r="B4535" s="1">
        <v>23.543800000000001</v>
      </c>
      <c r="C4535" s="2">
        <v>23.708600000000001</v>
      </c>
      <c r="D4535" s="63"/>
      <c r="F4535" s="60"/>
      <c r="G4535" s="60"/>
      <c r="I4535" s="57"/>
      <c r="J4535" s="57"/>
    </row>
    <row r="4536" spans="1:10" ht="18" x14ac:dyDescent="0.2">
      <c r="A4536" s="16">
        <v>42783</v>
      </c>
      <c r="B4536" s="1">
        <v>23.540299999999998</v>
      </c>
      <c r="C4536" s="2">
        <v>23.705100000000002</v>
      </c>
      <c r="D4536" s="63"/>
      <c r="F4536" s="60"/>
      <c r="G4536" s="60"/>
      <c r="I4536" s="57"/>
      <c r="J4536" s="57"/>
    </row>
    <row r="4537" spans="1:10" ht="18" x14ac:dyDescent="0.2">
      <c r="A4537" s="16">
        <v>42786</v>
      </c>
      <c r="B4537" s="1">
        <v>23.5366</v>
      </c>
      <c r="C4537" s="2">
        <v>23.7014</v>
      </c>
      <c r="D4537" s="63"/>
      <c r="F4537" s="60"/>
      <c r="G4537" s="60"/>
      <c r="I4537" s="57"/>
      <c r="J4537" s="57"/>
    </row>
    <row r="4538" spans="1:10" ht="18" x14ac:dyDescent="0.2">
      <c r="A4538" s="16">
        <v>42787</v>
      </c>
      <c r="B4538" s="1">
        <v>23.538900000000002</v>
      </c>
      <c r="C4538" s="2">
        <v>23.703700000000001</v>
      </c>
      <c r="D4538" s="63"/>
      <c r="F4538" s="60"/>
      <c r="G4538" s="60"/>
      <c r="I4538" s="57"/>
      <c r="J4538" s="57"/>
    </row>
    <row r="4539" spans="1:10" ht="18" x14ac:dyDescent="0.2">
      <c r="A4539" s="16">
        <v>42788</v>
      </c>
      <c r="B4539" s="1">
        <v>23.5411</v>
      </c>
      <c r="C4539" s="2">
        <v>23.7059</v>
      </c>
      <c r="D4539" s="63"/>
      <c r="F4539" s="60"/>
      <c r="G4539" s="60"/>
      <c r="I4539" s="57"/>
      <c r="J4539" s="57"/>
    </row>
    <row r="4540" spans="1:10" ht="18" x14ac:dyDescent="0.2">
      <c r="A4540" s="16">
        <v>42789</v>
      </c>
      <c r="B4540" s="1">
        <v>23.543299999999999</v>
      </c>
      <c r="C4540" s="2">
        <v>23.708100000000002</v>
      </c>
      <c r="D4540" s="63"/>
      <c r="F4540" s="60"/>
      <c r="G4540" s="60"/>
      <c r="I4540" s="57"/>
      <c r="J4540" s="57"/>
    </row>
    <row r="4541" spans="1:10" ht="18" x14ac:dyDescent="0.2">
      <c r="A4541" s="16">
        <v>42790</v>
      </c>
      <c r="B4541" s="1">
        <v>23.545100000000001</v>
      </c>
      <c r="C4541" s="2">
        <v>23.709900000000001</v>
      </c>
      <c r="D4541" s="63"/>
      <c r="F4541" s="60"/>
      <c r="G4541" s="60"/>
      <c r="I4541" s="57"/>
      <c r="J4541" s="57"/>
    </row>
    <row r="4542" spans="1:10" ht="18" x14ac:dyDescent="0.2">
      <c r="A4542" s="16">
        <v>42793</v>
      </c>
      <c r="B4542" s="1">
        <v>23.546800000000001</v>
      </c>
      <c r="C4542" s="2">
        <v>23.711600000000001</v>
      </c>
      <c r="D4542" s="63"/>
      <c r="F4542" s="60"/>
      <c r="G4542" s="60"/>
      <c r="I4542" s="57"/>
      <c r="J4542" s="57"/>
    </row>
    <row r="4543" spans="1:10" ht="18.75" thickBot="1" x14ac:dyDescent="0.25">
      <c r="A4543" s="21">
        <v>42794</v>
      </c>
      <c r="B4543" s="25">
        <v>23.546399999999998</v>
      </c>
      <c r="C4543" s="26">
        <v>23.711200000000002</v>
      </c>
      <c r="D4543" s="63"/>
      <c r="F4543" s="60"/>
      <c r="G4543" s="60"/>
      <c r="I4543" s="57"/>
      <c r="J4543" s="57"/>
    </row>
    <row r="4544" spans="1:10" ht="21.75" thickBot="1" x14ac:dyDescent="0.25">
      <c r="A4544" s="11" t="s">
        <v>10</v>
      </c>
      <c r="B4544" s="12">
        <f>+AVERAGE(B4545:B4567)</f>
        <v>23.531665217391303</v>
      </c>
      <c r="C4544" s="13">
        <f>+AVERAGE(C4545:C4567)</f>
        <v>23.696391304347827</v>
      </c>
      <c r="D4544" s="63"/>
      <c r="F4544" s="60"/>
      <c r="G4544" s="60"/>
      <c r="I4544" s="57"/>
      <c r="J4544" s="57"/>
    </row>
    <row r="4545" spans="1:10" ht="18" x14ac:dyDescent="0.2">
      <c r="A4545" s="33">
        <v>42795</v>
      </c>
      <c r="B4545" s="34">
        <v>23.545999999999999</v>
      </c>
      <c r="C4545" s="35">
        <v>23.710799999999999</v>
      </c>
      <c r="D4545" s="63"/>
      <c r="F4545" s="60"/>
      <c r="G4545" s="60"/>
      <c r="I4545" s="57"/>
      <c r="J4545" s="57"/>
    </row>
    <row r="4546" spans="1:10" ht="18" x14ac:dyDescent="0.2">
      <c r="A4546" s="16">
        <v>42796</v>
      </c>
      <c r="B4546" s="1">
        <v>23.5456</v>
      </c>
      <c r="C4546" s="2">
        <v>23.7104</v>
      </c>
      <c r="D4546" s="63"/>
      <c r="F4546" s="60"/>
      <c r="G4546" s="60"/>
      <c r="I4546" s="57"/>
      <c r="J4546" s="57"/>
    </row>
    <row r="4547" spans="1:10" ht="18" x14ac:dyDescent="0.2">
      <c r="A4547" s="16">
        <v>42797</v>
      </c>
      <c r="B4547" s="1">
        <v>23.5443</v>
      </c>
      <c r="C4547" s="2">
        <v>23.709099999999999</v>
      </c>
      <c r="D4547" s="63"/>
      <c r="F4547" s="60"/>
      <c r="G4547" s="60"/>
      <c r="I4547" s="57"/>
      <c r="J4547" s="57"/>
    </row>
    <row r="4548" spans="1:10" ht="18" x14ac:dyDescent="0.2">
      <c r="A4548" s="16">
        <v>42800</v>
      </c>
      <c r="B4548" s="1">
        <v>23.543099999999999</v>
      </c>
      <c r="C4548" s="2">
        <v>23.707899999999999</v>
      </c>
      <c r="D4548" s="63"/>
      <c r="F4548" s="60"/>
      <c r="G4548" s="60"/>
      <c r="I4548" s="57"/>
      <c r="J4548" s="57"/>
    </row>
    <row r="4549" spans="1:10" ht="18" x14ac:dyDescent="0.2">
      <c r="A4549" s="16">
        <v>42801</v>
      </c>
      <c r="B4549" s="1">
        <v>23.542300000000001</v>
      </c>
      <c r="C4549" s="2">
        <v>23.707100000000001</v>
      </c>
      <c r="D4549" s="63"/>
      <c r="F4549" s="60"/>
      <c r="G4549" s="60"/>
      <c r="I4549" s="57"/>
      <c r="J4549" s="57"/>
    </row>
    <row r="4550" spans="1:10" ht="18" x14ac:dyDescent="0.2">
      <c r="A4550" s="16">
        <v>42802</v>
      </c>
      <c r="B4550" s="1">
        <v>23.541399999999999</v>
      </c>
      <c r="C4550" s="2">
        <v>23.706199999999999</v>
      </c>
      <c r="D4550" s="63"/>
      <c r="F4550" s="60"/>
      <c r="G4550" s="60"/>
      <c r="I4550" s="57"/>
      <c r="J4550" s="57"/>
    </row>
    <row r="4551" spans="1:10" ht="18" x14ac:dyDescent="0.2">
      <c r="A4551" s="16">
        <v>42803</v>
      </c>
      <c r="B4551" s="1">
        <v>23.540600000000001</v>
      </c>
      <c r="C4551" s="2">
        <v>23.705400000000001</v>
      </c>
      <c r="D4551" s="63"/>
      <c r="F4551" s="60"/>
      <c r="G4551" s="60"/>
      <c r="I4551" s="57"/>
      <c r="J4551" s="57"/>
    </row>
    <row r="4552" spans="1:10" ht="18" x14ac:dyDescent="0.2">
      <c r="A4552" s="16">
        <v>42804</v>
      </c>
      <c r="B4552" s="1">
        <v>23.5395</v>
      </c>
      <c r="C4552" s="2">
        <v>23.7043</v>
      </c>
      <c r="D4552" s="63"/>
      <c r="F4552" s="60"/>
      <c r="G4552" s="60"/>
      <c r="I4552" s="57"/>
      <c r="J4552" s="57"/>
    </row>
    <row r="4553" spans="1:10" ht="18" x14ac:dyDescent="0.2">
      <c r="A4553" s="16">
        <v>42807</v>
      </c>
      <c r="B4553" s="1">
        <v>23.538399999999999</v>
      </c>
      <c r="C4553" s="2">
        <v>23.703199999999999</v>
      </c>
      <c r="D4553" s="63"/>
      <c r="F4553" s="60"/>
      <c r="G4553" s="60"/>
      <c r="I4553" s="57"/>
      <c r="J4553" s="57"/>
    </row>
    <row r="4554" spans="1:10" ht="18" x14ac:dyDescent="0.2">
      <c r="A4554" s="16">
        <v>42808</v>
      </c>
      <c r="B4554" s="1">
        <v>23.5381</v>
      </c>
      <c r="C4554" s="2">
        <v>23.7029</v>
      </c>
      <c r="D4554" s="63"/>
      <c r="F4554" s="60"/>
      <c r="G4554" s="60"/>
      <c r="I4554" s="57"/>
      <c r="J4554" s="57"/>
    </row>
    <row r="4555" spans="1:10" ht="18" x14ac:dyDescent="0.2">
      <c r="A4555" s="16">
        <v>42809</v>
      </c>
      <c r="B4555" s="1">
        <v>23.537600000000001</v>
      </c>
      <c r="C4555" s="2">
        <v>23.702400000000001</v>
      </c>
      <c r="D4555" s="63"/>
      <c r="F4555" s="60"/>
      <c r="G4555" s="60"/>
      <c r="I4555" s="57"/>
      <c r="J4555" s="57"/>
    </row>
    <row r="4556" spans="1:10" ht="18" x14ac:dyDescent="0.2">
      <c r="A4556" s="16">
        <v>42810</v>
      </c>
      <c r="B4556" s="1">
        <v>23.537299999999998</v>
      </c>
      <c r="C4556" s="2">
        <v>23.702100000000002</v>
      </c>
      <c r="D4556" s="63"/>
      <c r="F4556" s="60"/>
      <c r="G4556" s="60"/>
      <c r="I4556" s="57"/>
      <c r="J4556" s="57"/>
    </row>
    <row r="4557" spans="1:10" ht="18" x14ac:dyDescent="0.2">
      <c r="A4557" s="16">
        <v>42811</v>
      </c>
      <c r="B4557" s="1">
        <v>23.535799999999998</v>
      </c>
      <c r="C4557" s="2">
        <v>23.700600000000001</v>
      </c>
      <c r="D4557" s="63"/>
      <c r="F4557" s="60"/>
      <c r="G4557" s="60"/>
      <c r="I4557" s="57"/>
      <c r="J4557" s="57"/>
    </row>
    <row r="4558" spans="1:10" ht="18" x14ac:dyDescent="0.2">
      <c r="A4558" s="16">
        <v>42814</v>
      </c>
      <c r="B4558" s="1">
        <v>23.534300000000002</v>
      </c>
      <c r="C4558" s="2">
        <v>23.699000000000002</v>
      </c>
      <c r="D4558" s="63"/>
      <c r="F4558" s="60"/>
      <c r="G4558" s="60"/>
      <c r="I4558" s="57"/>
      <c r="J4558" s="57"/>
    </row>
    <row r="4559" spans="1:10" ht="18" x14ac:dyDescent="0.2">
      <c r="A4559" s="16">
        <v>42815</v>
      </c>
      <c r="B4559" s="1">
        <v>23.533100000000001</v>
      </c>
      <c r="C4559" s="2">
        <v>23.697800000000001</v>
      </c>
      <c r="D4559" s="63"/>
      <c r="F4559" s="60"/>
      <c r="G4559" s="60"/>
      <c r="I4559" s="57"/>
      <c r="J4559" s="57"/>
    </row>
    <row r="4560" spans="1:10" ht="18" x14ac:dyDescent="0.2">
      <c r="A4560" s="16">
        <v>42816</v>
      </c>
      <c r="B4560" s="1">
        <v>23.5318</v>
      </c>
      <c r="C4560" s="2">
        <v>23.6965</v>
      </c>
      <c r="D4560" s="63"/>
      <c r="F4560" s="60"/>
      <c r="G4560" s="60"/>
      <c r="I4560" s="57"/>
      <c r="J4560" s="57"/>
    </row>
    <row r="4561" spans="1:10" ht="18" x14ac:dyDescent="0.2">
      <c r="A4561" s="17">
        <v>42817</v>
      </c>
      <c r="B4561" s="23">
        <v>23.5306</v>
      </c>
      <c r="C4561" s="24">
        <v>23.6953</v>
      </c>
      <c r="D4561" s="63"/>
      <c r="F4561" s="60"/>
      <c r="G4561" s="60"/>
      <c r="I4561" s="57"/>
      <c r="J4561" s="57"/>
    </row>
    <row r="4562" spans="1:10" ht="18" x14ac:dyDescent="0.2">
      <c r="A4562" s="17">
        <v>42818</v>
      </c>
      <c r="B4562" s="23">
        <v>23.524899999999999</v>
      </c>
      <c r="C4562" s="24">
        <v>23.689599999999999</v>
      </c>
      <c r="D4562" s="63"/>
      <c r="F4562" s="60"/>
      <c r="G4562" s="60"/>
      <c r="I4562" s="57"/>
      <c r="J4562" s="57"/>
    </row>
    <row r="4563" spans="1:10" ht="18" x14ac:dyDescent="0.2">
      <c r="A4563" s="17">
        <v>42821</v>
      </c>
      <c r="B4563" s="23">
        <v>23.519200000000001</v>
      </c>
      <c r="C4563" s="24">
        <v>23.683800000000002</v>
      </c>
      <c r="D4563" s="63"/>
      <c r="F4563" s="60"/>
      <c r="G4563" s="60"/>
      <c r="I4563" s="57"/>
      <c r="J4563" s="57"/>
    </row>
    <row r="4564" spans="1:10" ht="18" x14ac:dyDescent="0.2">
      <c r="A4564" s="17">
        <v>42822</v>
      </c>
      <c r="B4564" s="23">
        <v>23.514600000000002</v>
      </c>
      <c r="C4564" s="24">
        <v>23.679200000000002</v>
      </c>
      <c r="D4564" s="63"/>
      <c r="F4564" s="60"/>
      <c r="G4564" s="60"/>
      <c r="I4564" s="57"/>
      <c r="J4564" s="57"/>
    </row>
    <row r="4565" spans="1:10" ht="18" x14ac:dyDescent="0.2">
      <c r="A4565" s="16">
        <v>42823</v>
      </c>
      <c r="B4565" s="1">
        <v>23.510200000000001</v>
      </c>
      <c r="C4565" s="2">
        <v>23.674800000000001</v>
      </c>
      <c r="D4565" s="63"/>
      <c r="F4565" s="60"/>
      <c r="G4565" s="60"/>
      <c r="I4565" s="57"/>
      <c r="J4565" s="57"/>
    </row>
    <row r="4566" spans="1:10" ht="18" x14ac:dyDescent="0.2">
      <c r="A4566" s="16">
        <v>42824</v>
      </c>
      <c r="B4566" s="1">
        <v>23.505600000000001</v>
      </c>
      <c r="C4566" s="2">
        <v>23.670100000000001</v>
      </c>
      <c r="D4566" s="63"/>
      <c r="F4566" s="60"/>
      <c r="G4566" s="60"/>
      <c r="I4566" s="57"/>
      <c r="J4566" s="57"/>
    </row>
    <row r="4567" spans="1:10" ht="18.75" thickBot="1" x14ac:dyDescent="0.25">
      <c r="A4567" s="21">
        <v>42825</v>
      </c>
      <c r="B4567" s="25">
        <v>23.494</v>
      </c>
      <c r="C4567" s="26">
        <v>23.6585</v>
      </c>
      <c r="D4567" s="63"/>
      <c r="F4567" s="60"/>
      <c r="G4567" s="60"/>
      <c r="I4567" s="57"/>
      <c r="J4567" s="57"/>
    </row>
    <row r="4568" spans="1:10" ht="21.75" thickBot="1" x14ac:dyDescent="0.25">
      <c r="A4568" s="11" t="s">
        <v>24</v>
      </c>
      <c r="B4568" s="12">
        <f>+AVERAGE(B4569:B4583)</f>
        <v>23.462326666666666</v>
      </c>
      <c r="C4568" s="13">
        <f>+AVERAGE(C4569:C4583)</f>
        <v>23.626559999999998</v>
      </c>
      <c r="D4568" s="63"/>
      <c r="F4568" s="60"/>
      <c r="G4568" s="60"/>
      <c r="I4568" s="57"/>
      <c r="J4568" s="57"/>
    </row>
    <row r="4569" spans="1:10" ht="18" x14ac:dyDescent="0.2">
      <c r="A4569" s="33">
        <v>42828</v>
      </c>
      <c r="B4569" s="34">
        <v>23.482399999999998</v>
      </c>
      <c r="C4569" s="35">
        <v>23.646799999999999</v>
      </c>
      <c r="D4569" s="63"/>
      <c r="F4569" s="60"/>
      <c r="G4569" s="60"/>
      <c r="I4569" s="57"/>
      <c r="J4569" s="57"/>
    </row>
    <row r="4570" spans="1:10" ht="18" x14ac:dyDescent="0.2">
      <c r="A4570" s="16">
        <v>42829</v>
      </c>
      <c r="B4570" s="1">
        <v>23.475300000000001</v>
      </c>
      <c r="C4570" s="2">
        <v>23.639600000000002</v>
      </c>
      <c r="D4570" s="63"/>
      <c r="F4570" s="60"/>
      <c r="G4570" s="60"/>
      <c r="I4570" s="57"/>
      <c r="J4570" s="57"/>
    </row>
    <row r="4571" spans="1:10" ht="18" x14ac:dyDescent="0.2">
      <c r="A4571" s="16">
        <v>42830</v>
      </c>
      <c r="B4571" s="1">
        <v>23.468299999999999</v>
      </c>
      <c r="C4571" s="2">
        <v>23.6326</v>
      </c>
      <c r="D4571" s="63"/>
      <c r="F4571" s="60"/>
      <c r="G4571" s="60"/>
      <c r="I4571" s="57"/>
      <c r="J4571" s="57"/>
    </row>
    <row r="4572" spans="1:10" ht="18" x14ac:dyDescent="0.2">
      <c r="A4572" s="16">
        <v>42831</v>
      </c>
      <c r="B4572" s="1">
        <v>23.461200000000002</v>
      </c>
      <c r="C4572" s="2">
        <v>23.625399999999999</v>
      </c>
      <c r="D4572" s="63"/>
      <c r="F4572" s="60"/>
      <c r="G4572" s="60"/>
      <c r="I4572" s="57"/>
      <c r="J4572" s="57"/>
    </row>
    <row r="4573" spans="1:10" ht="18" x14ac:dyDescent="0.2">
      <c r="A4573" s="16">
        <v>42832</v>
      </c>
      <c r="B4573" s="1">
        <v>23.454699999999999</v>
      </c>
      <c r="C4573" s="2">
        <v>23.6189</v>
      </c>
      <c r="D4573" s="63"/>
      <c r="F4573" s="60"/>
      <c r="G4573" s="60"/>
      <c r="I4573" s="57"/>
      <c r="J4573" s="57"/>
    </row>
    <row r="4574" spans="1:10" ht="18" x14ac:dyDescent="0.2">
      <c r="A4574" s="16">
        <v>42842</v>
      </c>
      <c r="B4574" s="1">
        <v>23.448399999999999</v>
      </c>
      <c r="C4574" s="2">
        <v>23.612500000000001</v>
      </c>
      <c r="D4574" s="63"/>
      <c r="F4574" s="60"/>
      <c r="G4574" s="60"/>
      <c r="I4574" s="57"/>
      <c r="J4574" s="57"/>
    </row>
    <row r="4575" spans="1:10" ht="18" x14ac:dyDescent="0.2">
      <c r="A4575" s="16">
        <v>42843</v>
      </c>
      <c r="B4575" s="1">
        <v>23.449100000000001</v>
      </c>
      <c r="C4575" s="2">
        <v>23.613199999999999</v>
      </c>
      <c r="D4575" s="63"/>
      <c r="F4575" s="60"/>
      <c r="G4575" s="60"/>
      <c r="I4575" s="57"/>
      <c r="J4575" s="57"/>
    </row>
    <row r="4576" spans="1:10" ht="18" x14ac:dyDescent="0.2">
      <c r="A4576" s="16">
        <v>42844</v>
      </c>
      <c r="B4576" s="1">
        <v>23.4498</v>
      </c>
      <c r="C4576" s="2">
        <v>23.613900000000001</v>
      </c>
      <c r="D4576" s="63"/>
      <c r="F4576" s="60"/>
      <c r="G4576" s="60"/>
      <c r="I4576" s="57"/>
      <c r="J4576" s="57"/>
    </row>
    <row r="4577" spans="1:10" ht="18" x14ac:dyDescent="0.2">
      <c r="A4577" s="16">
        <v>42845</v>
      </c>
      <c r="B4577" s="1">
        <v>23.450500000000002</v>
      </c>
      <c r="C4577" s="2">
        <v>23.614699999999999</v>
      </c>
      <c r="D4577" s="63"/>
      <c r="F4577" s="60"/>
      <c r="G4577" s="60"/>
      <c r="I4577" s="57"/>
      <c r="J4577" s="57"/>
    </row>
    <row r="4578" spans="1:10" ht="18" x14ac:dyDescent="0.2">
      <c r="A4578" s="16">
        <v>42846</v>
      </c>
      <c r="B4578" s="1">
        <v>23.455300000000001</v>
      </c>
      <c r="C4578" s="2">
        <v>23.619499999999999</v>
      </c>
      <c r="D4578" s="63"/>
      <c r="F4578" s="60"/>
      <c r="G4578" s="60"/>
      <c r="I4578" s="57"/>
      <c r="J4578" s="57"/>
    </row>
    <row r="4579" spans="1:10" ht="18" x14ac:dyDescent="0.2">
      <c r="A4579" s="16">
        <v>42849</v>
      </c>
      <c r="B4579" s="1">
        <v>23.4602</v>
      </c>
      <c r="C4579" s="2">
        <v>23.624400000000001</v>
      </c>
      <c r="D4579" s="63"/>
      <c r="F4579" s="60"/>
      <c r="G4579" s="60"/>
      <c r="I4579" s="57"/>
      <c r="J4579" s="57"/>
    </row>
    <row r="4580" spans="1:10" ht="18" x14ac:dyDescent="0.2">
      <c r="A4580" s="16">
        <v>42850</v>
      </c>
      <c r="B4580" s="1">
        <v>23.464300000000001</v>
      </c>
      <c r="C4580" s="2">
        <v>23.628599999999999</v>
      </c>
      <c r="D4580" s="63"/>
      <c r="F4580" s="60"/>
      <c r="G4580" s="60"/>
      <c r="I4580" s="57"/>
      <c r="J4580" s="57"/>
    </row>
    <row r="4581" spans="1:10" ht="18" x14ac:dyDescent="0.2">
      <c r="A4581" s="16">
        <v>42851</v>
      </c>
      <c r="B4581" s="1">
        <v>23.468399999999999</v>
      </c>
      <c r="C4581" s="2">
        <v>23.6327</v>
      </c>
      <c r="D4581" s="63"/>
      <c r="F4581" s="60"/>
      <c r="G4581" s="60"/>
      <c r="I4581" s="57"/>
      <c r="J4581" s="57"/>
    </row>
    <row r="4582" spans="1:10" ht="18" x14ac:dyDescent="0.2">
      <c r="A4582" s="16">
        <v>42852</v>
      </c>
      <c r="B4582" s="1">
        <v>23.4725</v>
      </c>
      <c r="C4582" s="2">
        <v>23.636800000000001</v>
      </c>
      <c r="D4582" s="63"/>
      <c r="F4582" s="60"/>
      <c r="G4582" s="60"/>
      <c r="I4582" s="57"/>
      <c r="J4582" s="57"/>
    </row>
    <row r="4583" spans="1:10" ht="18.75" thickBot="1" x14ac:dyDescent="0.25">
      <c r="A4583" s="21">
        <v>42853</v>
      </c>
      <c r="B4583" s="25">
        <v>23.474499999999999</v>
      </c>
      <c r="C4583" s="26">
        <v>23.6388</v>
      </c>
      <c r="D4583" s="63"/>
      <c r="F4583" s="60"/>
      <c r="G4583" s="60"/>
      <c r="I4583" s="57"/>
      <c r="J4583" s="57"/>
    </row>
    <row r="4584" spans="1:10" ht="21.75" thickBot="1" x14ac:dyDescent="0.25">
      <c r="A4584" s="11" t="s">
        <v>12</v>
      </c>
      <c r="B4584" s="12">
        <f>+AVERAGE(B4585:B4606)</f>
        <v>23.470236363636367</v>
      </c>
      <c r="C4584" s="13">
        <f>+AVERAGE(C4585:C4606)</f>
        <v>23.634527272727272</v>
      </c>
      <c r="D4584" s="63"/>
      <c r="F4584" s="60"/>
      <c r="G4584" s="60"/>
      <c r="I4584" s="57"/>
      <c r="J4584" s="57"/>
    </row>
    <row r="4585" spans="1:10" ht="18" x14ac:dyDescent="0.2">
      <c r="A4585" s="36">
        <v>42857</v>
      </c>
      <c r="B4585" s="37">
        <v>23.476500000000001</v>
      </c>
      <c r="C4585" s="38">
        <v>23.640799999999999</v>
      </c>
      <c r="D4585" s="63"/>
      <c r="F4585" s="60"/>
      <c r="G4585" s="60"/>
      <c r="I4585" s="57"/>
      <c r="J4585" s="57"/>
    </row>
    <row r="4586" spans="1:10" ht="18" x14ac:dyDescent="0.2">
      <c r="A4586" s="3">
        <v>42858</v>
      </c>
      <c r="B4586" s="14">
        <v>23.474399999999999</v>
      </c>
      <c r="C4586" s="15">
        <v>23.6387</v>
      </c>
      <c r="D4586" s="63"/>
      <c r="F4586" s="60"/>
      <c r="G4586" s="60"/>
      <c r="I4586" s="57"/>
      <c r="J4586" s="57"/>
    </row>
    <row r="4587" spans="1:10" ht="18" x14ac:dyDescent="0.2">
      <c r="A4587" s="17">
        <v>42859</v>
      </c>
      <c r="B4587" s="23">
        <v>23.4724</v>
      </c>
      <c r="C4587" s="24">
        <v>23.636700000000001</v>
      </c>
      <c r="D4587" s="63"/>
      <c r="F4587" s="60"/>
      <c r="G4587" s="60"/>
      <c r="I4587" s="57"/>
      <c r="J4587" s="57"/>
    </row>
    <row r="4588" spans="1:10" ht="18" x14ac:dyDescent="0.2">
      <c r="A4588" s="3">
        <v>42860</v>
      </c>
      <c r="B4588" s="14">
        <v>23.470300000000002</v>
      </c>
      <c r="C4588" s="15">
        <v>23.634599999999999</v>
      </c>
      <c r="D4588" s="63"/>
      <c r="F4588" s="60"/>
      <c r="G4588" s="60"/>
      <c r="I4588" s="57"/>
      <c r="J4588" s="57"/>
    </row>
    <row r="4589" spans="1:10" ht="18" x14ac:dyDescent="0.2">
      <c r="A4589" s="16">
        <v>42863</v>
      </c>
      <c r="B4589" s="1">
        <v>23.467500000000001</v>
      </c>
      <c r="C4589" s="2">
        <v>23.631799999999998</v>
      </c>
      <c r="D4589" s="63"/>
      <c r="F4589" s="60"/>
      <c r="G4589" s="60"/>
      <c r="I4589" s="57"/>
      <c r="J4589" s="57"/>
    </row>
    <row r="4590" spans="1:10" ht="18" x14ac:dyDescent="0.2">
      <c r="A4590" s="16">
        <v>42864</v>
      </c>
      <c r="B4590" s="1">
        <v>23.464600000000001</v>
      </c>
      <c r="C4590" s="2">
        <v>23.628900000000002</v>
      </c>
      <c r="D4590" s="63"/>
      <c r="F4590" s="60"/>
      <c r="G4590" s="60"/>
      <c r="I4590" s="57"/>
      <c r="J4590" s="57"/>
    </row>
    <row r="4591" spans="1:10" ht="18" x14ac:dyDescent="0.2">
      <c r="A4591" s="16">
        <v>42865</v>
      </c>
      <c r="B4591" s="1">
        <v>23.463899999999999</v>
      </c>
      <c r="C4591" s="2">
        <v>23.6281</v>
      </c>
      <c r="D4591" s="63"/>
      <c r="F4591" s="60"/>
      <c r="G4591" s="60"/>
      <c r="I4591" s="57"/>
      <c r="J4591" s="57"/>
    </row>
    <row r="4592" spans="1:10" ht="18" x14ac:dyDescent="0.2">
      <c r="A4592" s="16">
        <v>42866</v>
      </c>
      <c r="B4592" s="1">
        <v>23.4633</v>
      </c>
      <c r="C4592" s="2">
        <v>23.627500000000001</v>
      </c>
      <c r="D4592" s="63"/>
      <c r="F4592" s="60"/>
      <c r="G4592" s="60"/>
      <c r="I4592" s="57"/>
      <c r="J4592" s="57"/>
    </row>
    <row r="4593" spans="1:10" ht="18" x14ac:dyDescent="0.2">
      <c r="A4593" s="16">
        <v>42867</v>
      </c>
      <c r="B4593" s="1">
        <v>23.462599999999998</v>
      </c>
      <c r="C4593" s="2">
        <v>23.626799999999999</v>
      </c>
      <c r="D4593" s="63"/>
      <c r="F4593" s="60"/>
      <c r="G4593" s="60"/>
      <c r="I4593" s="57"/>
      <c r="J4593" s="57"/>
    </row>
    <row r="4594" spans="1:10" ht="18" x14ac:dyDescent="0.2">
      <c r="A4594" s="16">
        <v>42870</v>
      </c>
      <c r="B4594" s="1">
        <v>23.4634</v>
      </c>
      <c r="C4594" s="2">
        <v>23.627600000000001</v>
      </c>
      <c r="D4594" s="63"/>
      <c r="F4594" s="60"/>
      <c r="G4594" s="60"/>
      <c r="I4594" s="57"/>
      <c r="J4594" s="57"/>
    </row>
    <row r="4595" spans="1:10" ht="18" x14ac:dyDescent="0.2">
      <c r="A4595" s="16">
        <v>42871</v>
      </c>
      <c r="B4595" s="1">
        <v>23.464300000000001</v>
      </c>
      <c r="C4595" s="2">
        <v>23.628599999999999</v>
      </c>
      <c r="D4595" s="63"/>
      <c r="F4595" s="60"/>
      <c r="G4595" s="60"/>
      <c r="I4595" s="57"/>
      <c r="J4595" s="57"/>
    </row>
    <row r="4596" spans="1:10" ht="18" x14ac:dyDescent="0.2">
      <c r="A4596" s="16">
        <v>42872</v>
      </c>
      <c r="B4596" s="1">
        <v>23.465900000000001</v>
      </c>
      <c r="C4596" s="2">
        <v>23.630199999999999</v>
      </c>
      <c r="D4596" s="63"/>
      <c r="F4596" s="60"/>
      <c r="G4596" s="60"/>
      <c r="I4596" s="57"/>
      <c r="J4596" s="57"/>
    </row>
    <row r="4597" spans="1:10" ht="18" x14ac:dyDescent="0.2">
      <c r="A4597" s="16">
        <v>42873</v>
      </c>
      <c r="B4597" s="1">
        <v>23.467500000000001</v>
      </c>
      <c r="C4597" s="2">
        <v>23.631799999999998</v>
      </c>
      <c r="D4597" s="63"/>
      <c r="F4597" s="60"/>
      <c r="G4597" s="60"/>
      <c r="I4597" s="57"/>
      <c r="J4597" s="57"/>
    </row>
    <row r="4598" spans="1:10" ht="18" x14ac:dyDescent="0.2">
      <c r="A4598" s="16">
        <v>42874</v>
      </c>
      <c r="B4598" s="1">
        <v>23.469100000000001</v>
      </c>
      <c r="C4598" s="2">
        <v>23.633400000000002</v>
      </c>
      <c r="D4598" s="63"/>
      <c r="F4598" s="60"/>
      <c r="G4598" s="60"/>
      <c r="I4598" s="57"/>
      <c r="J4598" s="57"/>
    </row>
    <row r="4599" spans="1:10" ht="18" x14ac:dyDescent="0.2">
      <c r="A4599" s="16">
        <v>42877</v>
      </c>
      <c r="B4599" s="1">
        <v>23.4724</v>
      </c>
      <c r="C4599" s="2">
        <v>23.636700000000001</v>
      </c>
      <c r="D4599" s="63"/>
      <c r="F4599" s="60"/>
      <c r="G4599" s="60"/>
      <c r="I4599" s="57"/>
      <c r="J4599" s="57"/>
    </row>
    <row r="4600" spans="1:10" ht="18" x14ac:dyDescent="0.2">
      <c r="A4600" s="16">
        <v>42878</v>
      </c>
      <c r="B4600" s="1">
        <v>23.4757</v>
      </c>
      <c r="C4600" s="2">
        <v>23.64</v>
      </c>
      <c r="D4600" s="63"/>
      <c r="F4600" s="60"/>
      <c r="G4600" s="60"/>
      <c r="I4600" s="57"/>
      <c r="J4600" s="57"/>
    </row>
    <row r="4601" spans="1:10" ht="18" x14ac:dyDescent="0.2">
      <c r="A4601" s="16">
        <v>42879</v>
      </c>
      <c r="B4601" s="1">
        <v>23.477499999999999</v>
      </c>
      <c r="C4601" s="2">
        <v>23.6418</v>
      </c>
      <c r="D4601" s="63"/>
      <c r="F4601" s="60"/>
      <c r="G4601" s="60"/>
      <c r="I4601" s="57"/>
      <c r="J4601" s="57"/>
    </row>
    <row r="4602" spans="1:10" ht="18" x14ac:dyDescent="0.2">
      <c r="A4602" s="16">
        <v>42880</v>
      </c>
      <c r="B4602" s="1">
        <v>23.479299999999999</v>
      </c>
      <c r="C4602" s="2">
        <v>23.643699999999999</v>
      </c>
      <c r="D4602" s="63"/>
      <c r="F4602" s="60"/>
      <c r="G4602" s="60"/>
      <c r="I4602" s="57"/>
      <c r="J4602" s="57"/>
    </row>
    <row r="4603" spans="1:10" ht="18" x14ac:dyDescent="0.2">
      <c r="A4603" s="16">
        <v>42881</v>
      </c>
      <c r="B4603" s="1">
        <v>23.481000000000002</v>
      </c>
      <c r="C4603" s="2">
        <v>23.645399999999999</v>
      </c>
      <c r="D4603" s="63"/>
      <c r="F4603" s="60"/>
      <c r="G4603" s="60"/>
      <c r="I4603" s="57"/>
      <c r="J4603" s="57"/>
    </row>
    <row r="4604" spans="1:10" ht="18" x14ac:dyDescent="0.2">
      <c r="A4604" s="16">
        <v>42884</v>
      </c>
      <c r="B4604" s="1">
        <v>23.476400000000002</v>
      </c>
      <c r="C4604" s="2">
        <v>23.640699999999999</v>
      </c>
      <c r="D4604" s="63"/>
      <c r="F4604" s="60"/>
      <c r="G4604" s="60"/>
      <c r="I4604" s="57"/>
      <c r="J4604" s="57"/>
    </row>
    <row r="4605" spans="1:10" ht="18" x14ac:dyDescent="0.2">
      <c r="A4605" s="16">
        <v>42885</v>
      </c>
      <c r="B4605" s="1">
        <v>23.471800000000002</v>
      </c>
      <c r="C4605" s="2">
        <v>23.636099999999999</v>
      </c>
      <c r="D4605" s="63"/>
      <c r="F4605" s="60"/>
      <c r="G4605" s="60"/>
      <c r="I4605" s="57"/>
      <c r="J4605" s="57"/>
    </row>
    <row r="4606" spans="1:10" ht="18.75" thickBot="1" x14ac:dyDescent="0.25">
      <c r="A4606" s="21">
        <v>42886</v>
      </c>
      <c r="B4606" s="25">
        <v>23.465399999999999</v>
      </c>
      <c r="C4606" s="26">
        <v>23.6297</v>
      </c>
      <c r="D4606" s="63"/>
      <c r="F4606" s="60"/>
      <c r="G4606" s="60"/>
      <c r="I4606" s="57"/>
      <c r="J4606" s="57"/>
    </row>
    <row r="4607" spans="1:10" ht="21.75" thickBot="1" x14ac:dyDescent="0.25">
      <c r="A4607" s="11" t="s">
        <v>13</v>
      </c>
      <c r="B4607" s="12">
        <f>+AVERAGE(B4608:B4629)</f>
        <v>23.44368636363636</v>
      </c>
      <c r="C4607" s="13">
        <f>+AVERAGE(C4608:C4629)</f>
        <v>23.607795454545453</v>
      </c>
      <c r="D4607" s="63"/>
      <c r="F4607" s="60"/>
      <c r="G4607" s="60"/>
      <c r="I4607" s="57"/>
      <c r="J4607" s="57"/>
    </row>
    <row r="4608" spans="1:10" ht="18" x14ac:dyDescent="0.2">
      <c r="A4608" s="36">
        <v>42887</v>
      </c>
      <c r="B4608" s="37">
        <v>23.459099999999999</v>
      </c>
      <c r="C4608" s="38">
        <v>23.6233</v>
      </c>
      <c r="D4608" s="63"/>
      <c r="F4608" s="60"/>
      <c r="G4608" s="60"/>
      <c r="I4608" s="57"/>
      <c r="J4608" s="57"/>
    </row>
    <row r="4609" spans="1:10" ht="18" x14ac:dyDescent="0.2">
      <c r="A4609" s="17">
        <v>42888</v>
      </c>
      <c r="B4609" s="23">
        <v>23.4527</v>
      </c>
      <c r="C4609" s="24">
        <v>23.616900000000001</v>
      </c>
      <c r="D4609" s="63"/>
      <c r="F4609" s="60"/>
      <c r="G4609" s="60"/>
      <c r="I4609" s="57"/>
      <c r="J4609" s="57"/>
    </row>
    <row r="4610" spans="1:10" ht="18" x14ac:dyDescent="0.2">
      <c r="A4610" s="3">
        <v>42891</v>
      </c>
      <c r="B4610" s="14">
        <v>23.4466</v>
      </c>
      <c r="C4610" s="15">
        <v>23.610700000000001</v>
      </c>
      <c r="D4610" s="63"/>
      <c r="F4610" s="60"/>
      <c r="G4610" s="60"/>
      <c r="I4610" s="57"/>
      <c r="J4610" s="57"/>
    </row>
    <row r="4611" spans="1:10" ht="18" x14ac:dyDescent="0.2">
      <c r="A4611" s="17">
        <v>42892</v>
      </c>
      <c r="B4611" s="23">
        <v>23.4406</v>
      </c>
      <c r="C4611" s="24">
        <v>23.604700000000001</v>
      </c>
      <c r="D4611" s="63"/>
      <c r="F4611" s="60"/>
      <c r="G4611" s="60"/>
      <c r="I4611" s="57"/>
      <c r="J4611" s="57"/>
    </row>
    <row r="4612" spans="1:10" ht="18" x14ac:dyDescent="0.2">
      <c r="A4612" s="17">
        <v>42893</v>
      </c>
      <c r="B4612" s="23">
        <v>23.440899999999999</v>
      </c>
      <c r="C4612" s="24">
        <v>23.605</v>
      </c>
      <c r="D4612" s="63"/>
      <c r="F4612" s="60"/>
      <c r="G4612" s="60"/>
      <c r="I4612" s="57"/>
      <c r="J4612" s="57"/>
    </row>
    <row r="4613" spans="1:10" ht="18" x14ac:dyDescent="0.2">
      <c r="A4613" s="17">
        <v>42894</v>
      </c>
      <c r="B4613" s="23">
        <v>23.441199999999998</v>
      </c>
      <c r="C4613" s="24">
        <v>23.6053</v>
      </c>
      <c r="D4613" s="63"/>
      <c r="F4613" s="60"/>
      <c r="G4613" s="60"/>
      <c r="I4613" s="57"/>
      <c r="J4613" s="57"/>
    </row>
    <row r="4614" spans="1:10" ht="18" x14ac:dyDescent="0.2">
      <c r="A4614" s="17">
        <v>42895</v>
      </c>
      <c r="B4614" s="23">
        <v>23.441500000000001</v>
      </c>
      <c r="C4614" s="24">
        <v>23.605599999999999</v>
      </c>
      <c r="D4614" s="63"/>
      <c r="F4614" s="60"/>
      <c r="G4614" s="60"/>
      <c r="I4614" s="57"/>
      <c r="J4614" s="57"/>
    </row>
    <row r="4615" spans="1:10" ht="18" x14ac:dyDescent="0.2">
      <c r="A4615" s="17">
        <v>42898</v>
      </c>
      <c r="B4615" s="23">
        <v>23.441800000000001</v>
      </c>
      <c r="C4615" s="24">
        <v>23.605899999999998</v>
      </c>
      <c r="D4615" s="63"/>
      <c r="F4615" s="60"/>
      <c r="G4615" s="60"/>
      <c r="I4615" s="57"/>
      <c r="J4615" s="57"/>
    </row>
    <row r="4616" spans="1:10" ht="18" x14ac:dyDescent="0.2">
      <c r="A4616" s="17">
        <v>42899</v>
      </c>
      <c r="B4616" s="23">
        <v>23.4421</v>
      </c>
      <c r="C4616" s="24">
        <v>23.606200000000001</v>
      </c>
      <c r="D4616" s="63"/>
      <c r="F4616" s="60"/>
      <c r="G4616" s="60"/>
      <c r="I4616" s="57"/>
      <c r="J4616" s="57"/>
    </row>
    <row r="4617" spans="1:10" ht="18" x14ac:dyDescent="0.2">
      <c r="A4617" s="17">
        <v>42900</v>
      </c>
      <c r="B4617" s="23">
        <v>23.4421</v>
      </c>
      <c r="C4617" s="24">
        <v>23.606200000000001</v>
      </c>
      <c r="D4617" s="63"/>
      <c r="F4617" s="60"/>
      <c r="G4617" s="60"/>
      <c r="I4617" s="57"/>
      <c r="J4617" s="57"/>
    </row>
    <row r="4618" spans="1:10" ht="18" x14ac:dyDescent="0.2">
      <c r="A4618" s="17">
        <v>42901</v>
      </c>
      <c r="B4618" s="23">
        <v>23.4421</v>
      </c>
      <c r="C4618" s="24">
        <v>23.606200000000001</v>
      </c>
      <c r="D4618" s="63"/>
      <c r="F4618" s="60"/>
      <c r="G4618" s="60"/>
      <c r="I4618" s="57"/>
      <c r="J4618" s="57"/>
    </row>
    <row r="4619" spans="1:10" ht="18" x14ac:dyDescent="0.2">
      <c r="A4619" s="17">
        <v>42902</v>
      </c>
      <c r="B4619" s="23">
        <v>23.4421</v>
      </c>
      <c r="C4619" s="24">
        <v>23.606200000000001</v>
      </c>
      <c r="D4619" s="63"/>
      <c r="F4619" s="60"/>
      <c r="G4619" s="60"/>
      <c r="I4619" s="57"/>
      <c r="J4619" s="57"/>
    </row>
    <row r="4620" spans="1:10" ht="18" x14ac:dyDescent="0.2">
      <c r="A4620" s="17">
        <v>42905</v>
      </c>
      <c r="B4620" s="23">
        <v>23.4421</v>
      </c>
      <c r="C4620" s="24">
        <v>23.606200000000001</v>
      </c>
      <c r="D4620" s="63"/>
      <c r="F4620" s="60"/>
      <c r="G4620" s="60"/>
      <c r="I4620" s="57"/>
      <c r="J4620" s="57"/>
    </row>
    <row r="4621" spans="1:10" ht="18" x14ac:dyDescent="0.2">
      <c r="A4621" s="17">
        <v>42906</v>
      </c>
      <c r="B4621" s="23">
        <v>23.4421</v>
      </c>
      <c r="C4621" s="24">
        <v>23.606200000000001</v>
      </c>
      <c r="D4621" s="63"/>
      <c r="F4621" s="60"/>
      <c r="G4621" s="60"/>
      <c r="I4621" s="57"/>
      <c r="J4621" s="57"/>
    </row>
    <row r="4622" spans="1:10" ht="18" x14ac:dyDescent="0.2">
      <c r="A4622" s="17">
        <v>42907</v>
      </c>
      <c r="B4622" s="23">
        <v>23.4421</v>
      </c>
      <c r="C4622" s="24">
        <v>23.606200000000001</v>
      </c>
      <c r="D4622" s="63"/>
      <c r="F4622" s="60"/>
      <c r="G4622" s="60"/>
      <c r="I4622" s="57"/>
      <c r="J4622" s="57"/>
    </row>
    <row r="4623" spans="1:10" ht="18" x14ac:dyDescent="0.2">
      <c r="A4623" s="17">
        <v>42908</v>
      </c>
      <c r="B4623" s="23">
        <v>23.4421</v>
      </c>
      <c r="C4623" s="24">
        <v>23.606200000000001</v>
      </c>
      <c r="D4623" s="63"/>
      <c r="F4623" s="60"/>
      <c r="G4623" s="60"/>
      <c r="I4623" s="57"/>
      <c r="J4623" s="57"/>
    </row>
    <row r="4624" spans="1:10" ht="18" x14ac:dyDescent="0.2">
      <c r="A4624" s="17">
        <v>42909</v>
      </c>
      <c r="B4624" s="23">
        <v>23.4421</v>
      </c>
      <c r="C4624" s="24">
        <v>23.606200000000001</v>
      </c>
      <c r="D4624" s="63"/>
      <c r="F4624" s="60"/>
      <c r="G4624" s="60"/>
      <c r="I4624" s="57"/>
      <c r="J4624" s="57"/>
    </row>
    <row r="4625" spans="1:10" ht="18" x14ac:dyDescent="0.2">
      <c r="A4625" s="3">
        <v>42912</v>
      </c>
      <c r="B4625" s="14">
        <v>23.442599999999999</v>
      </c>
      <c r="C4625" s="15">
        <v>23.6067</v>
      </c>
      <c r="D4625" s="63"/>
      <c r="F4625" s="60"/>
      <c r="G4625" s="60"/>
      <c r="I4625" s="57"/>
      <c r="J4625" s="57"/>
    </row>
    <row r="4626" spans="1:10" ht="18" x14ac:dyDescent="0.2">
      <c r="A4626" s="16">
        <v>42913</v>
      </c>
      <c r="B4626" s="1">
        <v>23.443100000000001</v>
      </c>
      <c r="C4626" s="2">
        <v>23.607199999999999</v>
      </c>
      <c r="D4626" s="63"/>
      <c r="F4626" s="60"/>
      <c r="G4626" s="60"/>
      <c r="I4626" s="57"/>
      <c r="J4626" s="57"/>
    </row>
    <row r="4627" spans="1:10" ht="18" x14ac:dyDescent="0.2">
      <c r="A4627" s="16">
        <v>42914</v>
      </c>
      <c r="B4627" s="1">
        <v>23.4436</v>
      </c>
      <c r="C4627" s="2">
        <v>23.607700000000001</v>
      </c>
      <c r="D4627" s="63"/>
      <c r="F4627" s="60"/>
      <c r="G4627" s="60"/>
      <c r="I4627" s="57"/>
      <c r="J4627" s="57"/>
    </row>
    <row r="4628" spans="1:10" ht="18" x14ac:dyDescent="0.2">
      <c r="A4628" s="16">
        <v>42915</v>
      </c>
      <c r="B4628" s="1">
        <v>23.443999999999999</v>
      </c>
      <c r="C4628" s="2">
        <v>23.6081</v>
      </c>
      <c r="D4628" s="63"/>
      <c r="F4628" s="60"/>
      <c r="G4628" s="60"/>
      <c r="I4628" s="57"/>
      <c r="J4628" s="57"/>
    </row>
    <row r="4629" spans="1:10" ht="18.75" thickBot="1" x14ac:dyDescent="0.25">
      <c r="A4629" s="21">
        <v>42916</v>
      </c>
      <c r="B4629" s="25">
        <v>23.444500000000001</v>
      </c>
      <c r="C4629" s="26">
        <v>23.608599999999999</v>
      </c>
      <c r="D4629" s="63"/>
      <c r="F4629" s="60"/>
      <c r="G4629" s="60"/>
      <c r="I4629" s="57"/>
      <c r="J4629" s="57"/>
    </row>
    <row r="4630" spans="1:10" ht="21.75" thickBot="1" x14ac:dyDescent="0.25">
      <c r="A4630" s="11" t="s">
        <v>14</v>
      </c>
      <c r="B4630" s="12">
        <f>+AVERAGE(B4631:B4651)</f>
        <v>23.434961904761906</v>
      </c>
      <c r="C4630" s="13">
        <f>+AVERAGE(C4631:C4651)</f>
        <v>23.599004761904762</v>
      </c>
      <c r="D4630" s="63"/>
      <c r="F4630" s="60"/>
      <c r="G4630" s="60"/>
      <c r="I4630" s="57"/>
      <c r="J4630" s="57"/>
    </row>
    <row r="4631" spans="1:10" ht="18" x14ac:dyDescent="0.2">
      <c r="A4631" s="33">
        <v>42919</v>
      </c>
      <c r="B4631" s="34">
        <v>23.447299999999998</v>
      </c>
      <c r="C4631" s="35">
        <v>23.6114</v>
      </c>
      <c r="D4631" s="63"/>
      <c r="F4631" s="60"/>
      <c r="G4631" s="60"/>
      <c r="I4631" s="57"/>
      <c r="J4631" s="57"/>
    </row>
    <row r="4632" spans="1:10" ht="18" x14ac:dyDescent="0.2">
      <c r="A4632" s="16">
        <v>42920</v>
      </c>
      <c r="B4632" s="1">
        <v>23.4499</v>
      </c>
      <c r="C4632" s="2">
        <v>23.614000000000001</v>
      </c>
      <c r="D4632" s="63"/>
      <c r="F4632" s="60"/>
      <c r="G4632" s="60"/>
      <c r="I4632" s="57"/>
      <c r="J4632" s="57"/>
    </row>
    <row r="4633" spans="1:10" ht="18" x14ac:dyDescent="0.2">
      <c r="A4633" s="16">
        <v>42921</v>
      </c>
      <c r="B4633" s="1">
        <v>23.452100000000002</v>
      </c>
      <c r="C4633" s="2">
        <v>23.616299999999999</v>
      </c>
      <c r="D4633" s="63"/>
      <c r="F4633" s="60"/>
      <c r="G4633" s="60"/>
      <c r="I4633" s="57"/>
      <c r="J4633" s="57"/>
    </row>
    <row r="4634" spans="1:10" ht="18" x14ac:dyDescent="0.2">
      <c r="A4634" s="16">
        <v>42922</v>
      </c>
      <c r="B4634" s="1">
        <v>23.4543</v>
      </c>
      <c r="C4634" s="2">
        <v>23.618500000000001</v>
      </c>
      <c r="D4634" s="63"/>
      <c r="F4634" s="60"/>
      <c r="G4634" s="60"/>
      <c r="I4634" s="57"/>
      <c r="J4634" s="57"/>
    </row>
    <row r="4635" spans="1:10" ht="18" x14ac:dyDescent="0.2">
      <c r="A4635" s="16">
        <v>42923</v>
      </c>
      <c r="B4635" s="1">
        <v>23.456499999999998</v>
      </c>
      <c r="C4635" s="2">
        <v>23.620699999999999</v>
      </c>
      <c r="D4635" s="63"/>
      <c r="F4635" s="60"/>
      <c r="G4635" s="60"/>
      <c r="I4635" s="57"/>
      <c r="J4635" s="57"/>
    </row>
    <row r="4636" spans="1:10" ht="18" x14ac:dyDescent="0.2">
      <c r="A4636" s="16">
        <v>42926</v>
      </c>
      <c r="B4636" s="1">
        <v>23.4527</v>
      </c>
      <c r="C4636" s="2">
        <v>23.616900000000001</v>
      </c>
      <c r="D4636" s="63"/>
      <c r="F4636" s="60"/>
      <c r="G4636" s="60"/>
      <c r="I4636" s="57"/>
      <c r="J4636" s="57"/>
    </row>
    <row r="4637" spans="1:10" ht="18" x14ac:dyDescent="0.2">
      <c r="A4637" s="16">
        <v>42927</v>
      </c>
      <c r="B4637" s="1">
        <v>23.449000000000002</v>
      </c>
      <c r="C4637" s="2">
        <v>23.613099999999999</v>
      </c>
      <c r="D4637" s="63"/>
      <c r="F4637" s="60"/>
      <c r="G4637" s="60"/>
      <c r="I4637" s="57"/>
      <c r="J4637" s="57"/>
    </row>
    <row r="4638" spans="1:10" ht="18" x14ac:dyDescent="0.2">
      <c r="A4638" s="16">
        <v>42928</v>
      </c>
      <c r="B4638" s="1">
        <v>23.443000000000001</v>
      </c>
      <c r="C4638" s="2">
        <v>23.607099999999999</v>
      </c>
      <c r="D4638" s="63"/>
      <c r="F4638" s="60"/>
      <c r="G4638" s="60"/>
      <c r="I4638" s="57"/>
      <c r="J4638" s="57"/>
    </row>
    <row r="4639" spans="1:10" ht="18" x14ac:dyDescent="0.2">
      <c r="A4639" s="16">
        <v>42929</v>
      </c>
      <c r="B4639" s="1">
        <v>23.437100000000001</v>
      </c>
      <c r="C4639" s="2">
        <v>23.601199999999999</v>
      </c>
      <c r="D4639" s="63"/>
      <c r="F4639" s="60"/>
      <c r="G4639" s="60"/>
      <c r="I4639" s="57"/>
      <c r="J4639" s="57"/>
    </row>
    <row r="4640" spans="1:10" ht="18" x14ac:dyDescent="0.2">
      <c r="A4640" s="16">
        <v>42930</v>
      </c>
      <c r="B4640" s="1">
        <v>23.431100000000001</v>
      </c>
      <c r="C4640" s="2">
        <v>23.595099999999999</v>
      </c>
      <c r="D4640" s="63"/>
      <c r="F4640" s="60"/>
      <c r="G4640" s="60"/>
      <c r="I4640" s="57"/>
      <c r="J4640" s="57"/>
    </row>
    <row r="4641" spans="1:10" ht="18" x14ac:dyDescent="0.2">
      <c r="A4641" s="16">
        <v>42933</v>
      </c>
      <c r="B4641" s="1">
        <v>23.4282</v>
      </c>
      <c r="C4641" s="2">
        <v>23.592199999999998</v>
      </c>
      <c r="D4641" s="63"/>
      <c r="F4641" s="60"/>
      <c r="G4641" s="60"/>
      <c r="I4641" s="57"/>
      <c r="J4641" s="57"/>
    </row>
    <row r="4642" spans="1:10" ht="18" x14ac:dyDescent="0.2">
      <c r="A4642" s="16">
        <v>42934</v>
      </c>
      <c r="B4642" s="1">
        <v>23.4252</v>
      </c>
      <c r="C4642" s="2">
        <v>23.589200000000002</v>
      </c>
      <c r="D4642" s="63"/>
      <c r="F4642" s="60"/>
      <c r="G4642" s="60"/>
      <c r="I4642" s="57"/>
      <c r="J4642" s="57"/>
    </row>
    <row r="4643" spans="1:10" ht="18" x14ac:dyDescent="0.2">
      <c r="A4643" s="16">
        <v>42935</v>
      </c>
      <c r="B4643" s="1">
        <v>23.4283</v>
      </c>
      <c r="C4643" s="2">
        <v>23.592300000000002</v>
      </c>
      <c r="D4643" s="63"/>
      <c r="F4643" s="60"/>
      <c r="G4643" s="60"/>
      <c r="I4643" s="57"/>
      <c r="J4643" s="57"/>
    </row>
    <row r="4644" spans="1:10" ht="18" x14ac:dyDescent="0.2">
      <c r="A4644" s="16">
        <v>42936</v>
      </c>
      <c r="B4644" s="1">
        <v>23.4312</v>
      </c>
      <c r="C4644" s="2">
        <v>23.595199999999998</v>
      </c>
      <c r="D4644" s="63"/>
      <c r="F4644" s="60"/>
      <c r="G4644" s="60"/>
      <c r="I4644" s="57"/>
      <c r="J4644" s="57"/>
    </row>
    <row r="4645" spans="1:10" ht="18" x14ac:dyDescent="0.2">
      <c r="A4645" s="16">
        <v>42937</v>
      </c>
      <c r="B4645" s="1">
        <v>23.434200000000001</v>
      </c>
      <c r="C4645" s="2">
        <v>23.598199999999999</v>
      </c>
      <c r="D4645" s="63"/>
      <c r="F4645" s="60"/>
      <c r="G4645" s="60"/>
      <c r="I4645" s="57"/>
      <c r="J4645" s="57"/>
    </row>
    <row r="4646" spans="1:10" ht="18" x14ac:dyDescent="0.2">
      <c r="A4646" s="16">
        <v>42940</v>
      </c>
      <c r="B4646" s="1">
        <v>23.4316</v>
      </c>
      <c r="C4646" s="2">
        <v>23.595600000000001</v>
      </c>
      <c r="D4646" s="63"/>
      <c r="F4646" s="60"/>
      <c r="G4646" s="60"/>
      <c r="I4646" s="57"/>
      <c r="J4646" s="57"/>
    </row>
    <row r="4647" spans="1:10" ht="18" x14ac:dyDescent="0.2">
      <c r="A4647" s="16">
        <v>42941</v>
      </c>
      <c r="B4647" s="1">
        <v>23.428899999999999</v>
      </c>
      <c r="C4647" s="2">
        <v>23.5929</v>
      </c>
      <c r="D4647" s="63"/>
      <c r="F4647" s="60"/>
      <c r="G4647" s="60"/>
      <c r="I4647" s="57"/>
      <c r="J4647" s="57"/>
    </row>
    <row r="4648" spans="1:10" ht="18" x14ac:dyDescent="0.2">
      <c r="A4648" s="16">
        <v>42942</v>
      </c>
      <c r="B4648" s="1">
        <v>23.423200000000001</v>
      </c>
      <c r="C4648" s="2">
        <v>23.587199999999999</v>
      </c>
      <c r="D4648" s="63"/>
      <c r="F4648" s="60"/>
      <c r="G4648" s="60"/>
      <c r="I4648" s="57"/>
      <c r="J4648" s="57"/>
    </row>
    <row r="4649" spans="1:10" ht="18" x14ac:dyDescent="0.2">
      <c r="A4649" s="16">
        <v>42943</v>
      </c>
      <c r="B4649" s="1">
        <v>23.4175</v>
      </c>
      <c r="C4649" s="2">
        <v>23.581399999999999</v>
      </c>
      <c r="D4649" s="63"/>
      <c r="F4649" s="60"/>
      <c r="G4649" s="60"/>
      <c r="I4649" s="57"/>
      <c r="J4649" s="57"/>
    </row>
    <row r="4650" spans="1:10" ht="18" x14ac:dyDescent="0.2">
      <c r="A4650" s="16">
        <v>42944</v>
      </c>
      <c r="B4650" s="1">
        <v>23.411799999999999</v>
      </c>
      <c r="C4650" s="2">
        <v>23.575700000000001</v>
      </c>
      <c r="D4650" s="63"/>
      <c r="F4650" s="60"/>
      <c r="G4650" s="60"/>
      <c r="I4650" s="57"/>
      <c r="J4650" s="57"/>
    </row>
    <row r="4651" spans="1:10" ht="18.75" thickBot="1" x14ac:dyDescent="0.25">
      <c r="A4651" s="21">
        <v>42947</v>
      </c>
      <c r="B4651" s="25">
        <v>23.4011</v>
      </c>
      <c r="C4651" s="26">
        <v>23.564900000000002</v>
      </c>
      <c r="D4651" s="63"/>
      <c r="F4651" s="60"/>
      <c r="G4651" s="60"/>
      <c r="I4651" s="57"/>
      <c r="J4651" s="57"/>
    </row>
    <row r="4652" spans="1:10" ht="21.75" thickBot="1" x14ac:dyDescent="0.25">
      <c r="A4652" s="11" t="s">
        <v>15</v>
      </c>
      <c r="B4652" s="12">
        <f>+AVERAGE(B4653:B4675)</f>
        <v>23.372326086956527</v>
      </c>
      <c r="C4652" s="13">
        <f>+AVERAGE(C4653:C4675)</f>
        <v>23.535952173913046</v>
      </c>
      <c r="D4652" s="63"/>
      <c r="F4652" s="60"/>
      <c r="G4652" s="60"/>
      <c r="I4652" s="57"/>
      <c r="J4652" s="57"/>
    </row>
    <row r="4653" spans="1:10" ht="18" x14ac:dyDescent="0.2">
      <c r="A4653" s="33">
        <v>42948</v>
      </c>
      <c r="B4653" s="34">
        <v>23.3904</v>
      </c>
      <c r="C4653" s="35">
        <v>23.554099999999998</v>
      </c>
      <c r="D4653" s="63"/>
      <c r="F4653" s="60"/>
      <c r="G4653" s="60"/>
      <c r="I4653" s="57"/>
      <c r="J4653" s="57"/>
    </row>
    <row r="4654" spans="1:10" ht="18" x14ac:dyDescent="0.2">
      <c r="A4654" s="17">
        <v>42949</v>
      </c>
      <c r="B4654" s="23">
        <v>23.385300000000001</v>
      </c>
      <c r="C4654" s="24">
        <v>23.548999999999999</v>
      </c>
      <c r="D4654" s="63"/>
      <c r="F4654" s="60"/>
      <c r="G4654" s="60"/>
      <c r="I4654" s="57"/>
      <c r="J4654" s="57"/>
    </row>
    <row r="4655" spans="1:10" ht="18" x14ac:dyDescent="0.2">
      <c r="A4655" s="17">
        <v>42950</v>
      </c>
      <c r="B4655" s="23">
        <v>23.380299999999998</v>
      </c>
      <c r="C4655" s="24">
        <v>23.544</v>
      </c>
      <c r="D4655" s="63"/>
      <c r="F4655" s="60"/>
      <c r="G4655" s="60"/>
      <c r="I4655" s="57"/>
      <c r="J4655" s="57"/>
    </row>
    <row r="4656" spans="1:10" ht="18" x14ac:dyDescent="0.2">
      <c r="A4656" s="17">
        <v>42951</v>
      </c>
      <c r="B4656" s="23">
        <v>23.3752</v>
      </c>
      <c r="C4656" s="24">
        <v>23.538799999999998</v>
      </c>
      <c r="D4656" s="63"/>
      <c r="F4656" s="60"/>
      <c r="G4656" s="60"/>
      <c r="I4656" s="57"/>
      <c r="J4656" s="57"/>
    </row>
    <row r="4657" spans="1:10" ht="18" x14ac:dyDescent="0.2">
      <c r="A4657" s="3">
        <v>42954</v>
      </c>
      <c r="B4657" s="14">
        <v>23.3703</v>
      </c>
      <c r="C4657" s="15">
        <v>23.533899999999999</v>
      </c>
      <c r="D4657" s="63"/>
      <c r="F4657" s="60"/>
      <c r="G4657" s="60"/>
      <c r="I4657" s="57"/>
      <c r="J4657" s="57"/>
    </row>
    <row r="4658" spans="1:10" ht="18" x14ac:dyDescent="0.2">
      <c r="A4658" s="16">
        <v>42955</v>
      </c>
      <c r="B4658" s="1">
        <v>23.365200000000002</v>
      </c>
      <c r="C4658" s="2">
        <v>23.5288</v>
      </c>
      <c r="D4658" s="63"/>
      <c r="F4658" s="60"/>
      <c r="G4658" s="60"/>
      <c r="I4658" s="57"/>
      <c r="J4658" s="57"/>
    </row>
    <row r="4659" spans="1:10" ht="18" x14ac:dyDescent="0.2">
      <c r="A4659" s="16">
        <v>42956</v>
      </c>
      <c r="B4659" s="1">
        <v>23.365200000000002</v>
      </c>
      <c r="C4659" s="2">
        <v>23.5288</v>
      </c>
      <c r="D4659" s="63"/>
      <c r="F4659" s="60"/>
      <c r="G4659" s="60"/>
      <c r="I4659" s="57"/>
      <c r="J4659" s="57"/>
    </row>
    <row r="4660" spans="1:10" ht="18" x14ac:dyDescent="0.2">
      <c r="A4660" s="16">
        <v>42957</v>
      </c>
      <c r="B4660" s="1">
        <v>23.365200000000002</v>
      </c>
      <c r="C4660" s="2">
        <v>23.5288</v>
      </c>
      <c r="D4660" s="63"/>
      <c r="F4660" s="60"/>
      <c r="G4660" s="60"/>
      <c r="I4660" s="57"/>
      <c r="J4660" s="57"/>
    </row>
    <row r="4661" spans="1:10" ht="18" x14ac:dyDescent="0.2">
      <c r="A4661" s="16">
        <v>42958</v>
      </c>
      <c r="B4661" s="1">
        <v>23.365200000000002</v>
      </c>
      <c r="C4661" s="2">
        <v>23.5288</v>
      </c>
      <c r="D4661" s="63"/>
      <c r="F4661" s="60"/>
      <c r="G4661" s="60"/>
      <c r="I4661" s="57"/>
      <c r="J4661" s="57"/>
    </row>
    <row r="4662" spans="1:10" ht="18" x14ac:dyDescent="0.2">
      <c r="A4662" s="16">
        <v>42961</v>
      </c>
      <c r="B4662" s="1">
        <v>23.365200000000002</v>
      </c>
      <c r="C4662" s="2">
        <v>23.5288</v>
      </c>
      <c r="D4662" s="63"/>
      <c r="F4662" s="60"/>
      <c r="G4662" s="60"/>
      <c r="I4662" s="57"/>
      <c r="J4662" s="57"/>
    </row>
    <row r="4663" spans="1:10" ht="18" x14ac:dyDescent="0.2">
      <c r="A4663" s="16">
        <v>42962</v>
      </c>
      <c r="B4663" s="1">
        <v>23.365200000000002</v>
      </c>
      <c r="C4663" s="2">
        <v>23.5288</v>
      </c>
      <c r="D4663" s="63"/>
      <c r="F4663" s="60"/>
      <c r="G4663" s="60"/>
      <c r="I4663" s="57"/>
      <c r="J4663" s="57"/>
    </row>
    <row r="4664" spans="1:10" ht="18" x14ac:dyDescent="0.2">
      <c r="A4664" s="16">
        <v>42963</v>
      </c>
      <c r="B4664" s="1">
        <v>23.365200000000002</v>
      </c>
      <c r="C4664" s="2">
        <v>23.5288</v>
      </c>
      <c r="D4664" s="63"/>
      <c r="F4664" s="60"/>
      <c r="G4664" s="60"/>
      <c r="I4664" s="57"/>
      <c r="J4664" s="57"/>
    </row>
    <row r="4665" spans="1:10" ht="18" x14ac:dyDescent="0.2">
      <c r="A4665" s="16">
        <v>42964</v>
      </c>
      <c r="B4665" s="1">
        <v>23.365200000000002</v>
      </c>
      <c r="C4665" s="2">
        <v>23.5288</v>
      </c>
      <c r="D4665" s="63"/>
      <c r="F4665" s="60"/>
      <c r="G4665" s="60"/>
      <c r="I4665" s="57"/>
      <c r="J4665" s="57"/>
    </row>
    <row r="4666" spans="1:10" ht="18" x14ac:dyDescent="0.2">
      <c r="A4666" s="16">
        <v>42965</v>
      </c>
      <c r="B4666" s="1">
        <v>23.365200000000002</v>
      </c>
      <c r="C4666" s="2">
        <v>23.5288</v>
      </c>
      <c r="D4666" s="63"/>
      <c r="F4666" s="60"/>
      <c r="G4666" s="60"/>
      <c r="I4666" s="57"/>
      <c r="J4666" s="57"/>
    </row>
    <row r="4667" spans="1:10" ht="18" x14ac:dyDescent="0.2">
      <c r="A4667" s="16">
        <v>42968</v>
      </c>
      <c r="B4667" s="1">
        <v>23.3674</v>
      </c>
      <c r="C4667" s="2">
        <v>23.530999999999999</v>
      </c>
      <c r="D4667" s="63"/>
      <c r="F4667" s="60"/>
      <c r="G4667" s="60"/>
      <c r="I4667" s="57"/>
      <c r="J4667" s="57"/>
    </row>
    <row r="4668" spans="1:10" ht="18" x14ac:dyDescent="0.2">
      <c r="A4668" s="16">
        <v>42969</v>
      </c>
      <c r="B4668" s="1">
        <v>23.369399999999999</v>
      </c>
      <c r="C4668" s="2">
        <v>23.533000000000001</v>
      </c>
      <c r="D4668" s="63"/>
      <c r="F4668" s="60"/>
      <c r="G4668" s="60"/>
      <c r="I4668" s="57"/>
      <c r="J4668" s="57"/>
    </row>
    <row r="4669" spans="1:10" ht="18" x14ac:dyDescent="0.2">
      <c r="A4669" s="16">
        <v>42970</v>
      </c>
      <c r="B4669" s="1">
        <v>23.371500000000001</v>
      </c>
      <c r="C4669" s="2">
        <v>23.5351</v>
      </c>
      <c r="D4669" s="63"/>
      <c r="F4669" s="60"/>
      <c r="G4669" s="60"/>
      <c r="I4669" s="57"/>
      <c r="J4669" s="57"/>
    </row>
    <row r="4670" spans="1:10" ht="18" x14ac:dyDescent="0.2">
      <c r="A4670" s="16">
        <v>42971</v>
      </c>
      <c r="B4670" s="1">
        <v>23.3735</v>
      </c>
      <c r="C4670" s="2">
        <v>23.537099999999999</v>
      </c>
      <c r="D4670" s="63"/>
      <c r="F4670" s="60"/>
      <c r="G4670" s="60"/>
      <c r="I4670" s="57"/>
      <c r="J4670" s="57"/>
    </row>
    <row r="4671" spans="1:10" ht="18" x14ac:dyDescent="0.2">
      <c r="A4671" s="16">
        <v>42972</v>
      </c>
      <c r="B4671" s="1">
        <v>23.375599999999999</v>
      </c>
      <c r="C4671" s="2">
        <v>23.539200000000001</v>
      </c>
      <c r="D4671" s="63"/>
      <c r="F4671" s="60"/>
      <c r="G4671" s="60"/>
      <c r="I4671" s="57"/>
      <c r="J4671" s="57"/>
    </row>
    <row r="4672" spans="1:10" ht="18" x14ac:dyDescent="0.2">
      <c r="A4672" s="16">
        <v>42975</v>
      </c>
      <c r="B4672" s="1">
        <v>23.377800000000001</v>
      </c>
      <c r="C4672" s="2">
        <v>23.541399999999999</v>
      </c>
      <c r="D4672" s="63"/>
      <c r="F4672" s="60"/>
      <c r="G4672" s="60"/>
      <c r="I4672" s="57"/>
      <c r="J4672" s="57"/>
    </row>
    <row r="4673" spans="1:10" ht="18" x14ac:dyDescent="0.2">
      <c r="A4673" s="16">
        <v>42976</v>
      </c>
      <c r="B4673" s="1">
        <v>23.379899999999999</v>
      </c>
      <c r="C4673" s="2">
        <v>23.543600000000001</v>
      </c>
      <c r="D4673" s="63"/>
      <c r="F4673" s="60"/>
      <c r="G4673" s="60"/>
      <c r="I4673" s="57"/>
      <c r="J4673" s="57"/>
    </row>
    <row r="4674" spans="1:10" ht="18" x14ac:dyDescent="0.2">
      <c r="A4674" s="16">
        <v>42977</v>
      </c>
      <c r="B4674" s="1">
        <v>23.38</v>
      </c>
      <c r="C4674" s="2">
        <v>23.543700000000001</v>
      </c>
      <c r="D4674" s="63"/>
      <c r="F4674" s="60"/>
      <c r="G4674" s="60"/>
      <c r="I4674" s="57"/>
      <c r="J4674" s="57"/>
    </row>
    <row r="4675" spans="1:10" ht="18.75" thickBot="1" x14ac:dyDescent="0.25">
      <c r="A4675" s="21">
        <v>42978</v>
      </c>
      <c r="B4675" s="25">
        <v>23.380099999999999</v>
      </c>
      <c r="C4675" s="26">
        <v>23.543800000000001</v>
      </c>
      <c r="D4675" s="63"/>
      <c r="F4675" s="60"/>
      <c r="G4675" s="60"/>
      <c r="I4675" s="57"/>
      <c r="J4675" s="57"/>
    </row>
    <row r="4676" spans="1:10" ht="21.75" thickBot="1" x14ac:dyDescent="0.25">
      <c r="A4676" s="11" t="s">
        <v>25</v>
      </c>
      <c r="B4676" s="12">
        <f>+AVERAGE(B4677:B4696)</f>
        <v>23.382735000000004</v>
      </c>
      <c r="C4676" s="13">
        <f>+AVERAGE(C4677:C4696)</f>
        <v>23.54644</v>
      </c>
      <c r="D4676" s="63"/>
      <c r="F4676" s="60"/>
      <c r="G4676" s="60"/>
      <c r="I4676" s="57"/>
      <c r="J4676" s="57"/>
    </row>
    <row r="4677" spans="1:10" ht="18" x14ac:dyDescent="0.2">
      <c r="A4677" s="33">
        <v>42979</v>
      </c>
      <c r="B4677" s="34">
        <v>23.380199999999999</v>
      </c>
      <c r="C4677" s="35">
        <v>23.543900000000001</v>
      </c>
      <c r="D4677" s="63"/>
      <c r="F4677" s="60"/>
      <c r="G4677" s="60"/>
      <c r="I4677" s="57"/>
      <c r="J4677" s="57"/>
    </row>
    <row r="4678" spans="1:10" ht="18" x14ac:dyDescent="0.2">
      <c r="A4678" s="16">
        <v>42982</v>
      </c>
      <c r="B4678" s="1">
        <v>23.380199999999999</v>
      </c>
      <c r="C4678" s="2">
        <v>23.543900000000001</v>
      </c>
      <c r="D4678" s="63"/>
      <c r="F4678" s="60"/>
      <c r="G4678" s="60"/>
      <c r="I4678" s="57"/>
      <c r="J4678" s="57"/>
    </row>
    <row r="4679" spans="1:10" ht="18" x14ac:dyDescent="0.2">
      <c r="A4679" s="16">
        <v>42983</v>
      </c>
      <c r="B4679" s="1">
        <v>23.380299999999998</v>
      </c>
      <c r="C4679" s="2">
        <v>23.544</v>
      </c>
      <c r="D4679" s="63"/>
      <c r="F4679" s="60"/>
      <c r="G4679" s="60"/>
      <c r="I4679" s="57"/>
      <c r="J4679" s="57"/>
    </row>
    <row r="4680" spans="1:10" ht="18" x14ac:dyDescent="0.2">
      <c r="A4680" s="16">
        <v>42984</v>
      </c>
      <c r="B4680" s="1">
        <v>23.380299999999998</v>
      </c>
      <c r="C4680" s="2">
        <v>23.544</v>
      </c>
      <c r="D4680" s="63"/>
      <c r="F4680" s="60"/>
      <c r="G4680" s="60"/>
      <c r="I4680" s="57"/>
      <c r="J4680" s="57"/>
    </row>
    <row r="4681" spans="1:10" ht="18" x14ac:dyDescent="0.2">
      <c r="A4681" s="16">
        <v>42985</v>
      </c>
      <c r="B4681" s="1">
        <v>23.380299999999998</v>
      </c>
      <c r="C4681" s="2">
        <v>23.544</v>
      </c>
      <c r="D4681" s="63"/>
      <c r="F4681" s="60"/>
      <c r="G4681" s="60"/>
      <c r="I4681" s="57"/>
      <c r="J4681" s="57"/>
    </row>
    <row r="4682" spans="1:10" ht="18" x14ac:dyDescent="0.2">
      <c r="A4682" s="16">
        <v>42986</v>
      </c>
      <c r="B4682" s="1">
        <v>23.380299999999998</v>
      </c>
      <c r="C4682" s="2">
        <v>23.544</v>
      </c>
      <c r="D4682" s="63"/>
      <c r="F4682" s="60"/>
      <c r="G4682" s="60"/>
      <c r="I4682" s="57"/>
      <c r="J4682" s="57"/>
    </row>
    <row r="4683" spans="1:10" ht="18" x14ac:dyDescent="0.2">
      <c r="A4683" s="16">
        <v>42989</v>
      </c>
      <c r="B4683" s="1">
        <v>23.380600000000001</v>
      </c>
      <c r="C4683" s="2">
        <v>23.5443</v>
      </c>
      <c r="D4683" s="63"/>
      <c r="F4683" s="60"/>
      <c r="G4683" s="60"/>
      <c r="I4683" s="57"/>
      <c r="J4683" s="57"/>
    </row>
    <row r="4684" spans="1:10" ht="18" x14ac:dyDescent="0.2">
      <c r="A4684" s="16">
        <v>42990</v>
      </c>
      <c r="B4684" s="1">
        <v>23.380800000000001</v>
      </c>
      <c r="C4684" s="2">
        <v>23.544499999999999</v>
      </c>
      <c r="D4684" s="63"/>
      <c r="F4684" s="60"/>
      <c r="G4684" s="60"/>
      <c r="I4684" s="57"/>
      <c r="J4684" s="57"/>
    </row>
    <row r="4685" spans="1:10" ht="18" x14ac:dyDescent="0.2">
      <c r="A4685" s="16">
        <v>42991</v>
      </c>
      <c r="B4685" s="1">
        <v>23.3811</v>
      </c>
      <c r="C4685" s="2">
        <v>23.544799999999999</v>
      </c>
      <c r="D4685" s="63"/>
      <c r="F4685" s="60"/>
      <c r="G4685" s="60"/>
      <c r="I4685" s="57"/>
      <c r="J4685" s="57"/>
    </row>
    <row r="4686" spans="1:10" ht="18" x14ac:dyDescent="0.2">
      <c r="A4686" s="16">
        <v>42992</v>
      </c>
      <c r="B4686" s="1">
        <v>23.381399999999999</v>
      </c>
      <c r="C4686" s="2">
        <v>23.545100000000001</v>
      </c>
      <c r="D4686" s="63"/>
      <c r="F4686" s="60"/>
      <c r="G4686" s="60"/>
      <c r="I4686" s="57"/>
      <c r="J4686" s="57"/>
    </row>
    <row r="4687" spans="1:10" ht="18" x14ac:dyDescent="0.2">
      <c r="A4687" s="16">
        <v>42996</v>
      </c>
      <c r="B4687" s="1">
        <v>23.381699999999999</v>
      </c>
      <c r="C4687" s="2">
        <v>23.545400000000001</v>
      </c>
      <c r="D4687" s="63"/>
      <c r="F4687" s="60"/>
      <c r="G4687" s="60"/>
      <c r="I4687" s="57"/>
      <c r="J4687" s="57"/>
    </row>
    <row r="4688" spans="1:10" ht="18" x14ac:dyDescent="0.2">
      <c r="A4688" s="16">
        <v>42997</v>
      </c>
      <c r="B4688" s="1">
        <v>23.381900000000002</v>
      </c>
      <c r="C4688" s="2">
        <v>23.5456</v>
      </c>
      <c r="D4688" s="63"/>
      <c r="F4688" s="60"/>
      <c r="G4688" s="60"/>
      <c r="I4688" s="57"/>
      <c r="J4688" s="57"/>
    </row>
    <row r="4689" spans="1:10" ht="18" x14ac:dyDescent="0.2">
      <c r="A4689" s="16">
        <v>42998</v>
      </c>
      <c r="B4689" s="1">
        <v>23.382200000000001</v>
      </c>
      <c r="C4689" s="2">
        <v>23.5459</v>
      </c>
      <c r="D4689" s="63"/>
      <c r="F4689" s="60"/>
      <c r="G4689" s="60"/>
      <c r="I4689" s="57"/>
      <c r="J4689" s="57"/>
    </row>
    <row r="4690" spans="1:10" ht="18" x14ac:dyDescent="0.2">
      <c r="A4690" s="16">
        <v>42999</v>
      </c>
      <c r="B4690" s="1">
        <v>23.382200000000001</v>
      </c>
      <c r="C4690" s="2">
        <v>23.5459</v>
      </c>
      <c r="D4690" s="63"/>
      <c r="F4690" s="60"/>
      <c r="G4690" s="60"/>
      <c r="I4690" s="57"/>
      <c r="J4690" s="57"/>
    </row>
    <row r="4691" spans="1:10" ht="18" x14ac:dyDescent="0.2">
      <c r="A4691" s="16">
        <v>43000</v>
      </c>
      <c r="B4691" s="1">
        <v>23.382200000000001</v>
      </c>
      <c r="C4691" s="2">
        <v>23.5459</v>
      </c>
      <c r="D4691" s="63"/>
      <c r="F4691" s="60"/>
      <c r="G4691" s="60"/>
      <c r="I4691" s="57"/>
      <c r="J4691" s="57"/>
    </row>
    <row r="4692" spans="1:10" ht="18" x14ac:dyDescent="0.2">
      <c r="A4692" s="16">
        <v>43003</v>
      </c>
      <c r="B4692" s="1">
        <v>23.382200000000001</v>
      </c>
      <c r="C4692" s="2">
        <v>23.5459</v>
      </c>
      <c r="D4692" s="63"/>
      <c r="F4692" s="60"/>
      <c r="G4692" s="60"/>
      <c r="I4692" s="57"/>
      <c r="J4692" s="57"/>
    </row>
    <row r="4693" spans="1:10" ht="18" x14ac:dyDescent="0.2">
      <c r="A4693" s="16">
        <v>43004</v>
      </c>
      <c r="B4693" s="1">
        <v>23.385000000000002</v>
      </c>
      <c r="C4693" s="2">
        <v>23.5487</v>
      </c>
      <c r="D4693" s="63"/>
      <c r="F4693" s="60"/>
      <c r="G4693" s="60"/>
      <c r="I4693" s="57"/>
      <c r="J4693" s="57"/>
    </row>
    <row r="4694" spans="1:10" ht="18" x14ac:dyDescent="0.2">
      <c r="A4694" s="17">
        <v>43005</v>
      </c>
      <c r="B4694" s="23">
        <v>23.387799999999999</v>
      </c>
      <c r="C4694" s="24">
        <v>23.551500000000001</v>
      </c>
      <c r="D4694" s="63"/>
      <c r="F4694" s="60"/>
      <c r="G4694" s="60"/>
      <c r="I4694" s="57"/>
      <c r="J4694" s="57"/>
    </row>
    <row r="4695" spans="1:10" ht="18" x14ac:dyDescent="0.2">
      <c r="A4695" s="3">
        <v>43006</v>
      </c>
      <c r="B4695" s="14">
        <v>23.390599999999999</v>
      </c>
      <c r="C4695" s="15">
        <v>23.554300000000001</v>
      </c>
      <c r="D4695" s="63"/>
      <c r="F4695" s="60"/>
      <c r="G4695" s="60"/>
      <c r="I4695" s="57"/>
      <c r="J4695" s="57"/>
    </row>
    <row r="4696" spans="1:10" ht="18.75" thickBot="1" x14ac:dyDescent="0.25">
      <c r="A4696" s="21">
        <v>43007</v>
      </c>
      <c r="B4696" s="25">
        <v>23.3934</v>
      </c>
      <c r="C4696" s="26">
        <v>23.557200000000002</v>
      </c>
      <c r="D4696" s="63"/>
      <c r="F4696" s="60"/>
      <c r="G4696" s="60"/>
      <c r="I4696" s="57"/>
      <c r="J4696" s="57"/>
    </row>
    <row r="4697" spans="1:10" ht="21.75" thickBot="1" x14ac:dyDescent="0.25">
      <c r="A4697" s="11" t="s">
        <v>17</v>
      </c>
      <c r="B4697" s="12">
        <f>+AVERAGE(B4698:B4714)</f>
        <v>23.466164705882356</v>
      </c>
      <c r="C4697" s="13">
        <f>+AVERAGE(C4698:C4714)</f>
        <v>23.630423529411761</v>
      </c>
      <c r="D4697" s="63"/>
      <c r="F4697" s="60"/>
      <c r="G4697" s="60"/>
      <c r="I4697" s="57"/>
      <c r="J4697" s="57"/>
    </row>
    <row r="4698" spans="1:10" ht="18" x14ac:dyDescent="0.2">
      <c r="A4698" s="17">
        <v>43017</v>
      </c>
      <c r="B4698" s="23">
        <v>23.3962</v>
      </c>
      <c r="C4698" s="24">
        <v>23.56</v>
      </c>
      <c r="D4698" s="63"/>
      <c r="F4698" s="60"/>
      <c r="G4698" s="60"/>
      <c r="I4698" s="57"/>
      <c r="J4698" s="57"/>
    </row>
    <row r="4699" spans="1:10" ht="18" x14ac:dyDescent="0.2">
      <c r="A4699" s="17">
        <v>43018</v>
      </c>
      <c r="B4699" s="23">
        <v>23.404900000000001</v>
      </c>
      <c r="C4699" s="24">
        <v>23.5687</v>
      </c>
      <c r="D4699" s="63"/>
      <c r="F4699" s="60"/>
      <c r="G4699" s="60"/>
      <c r="I4699" s="57"/>
      <c r="J4699" s="57"/>
    </row>
    <row r="4700" spans="1:10" ht="18" x14ac:dyDescent="0.2">
      <c r="A4700" s="17">
        <v>43019</v>
      </c>
      <c r="B4700" s="23">
        <v>23.413599999999999</v>
      </c>
      <c r="C4700" s="24">
        <v>23.577500000000001</v>
      </c>
      <c r="D4700" s="63"/>
      <c r="F4700" s="60"/>
      <c r="G4700" s="60"/>
      <c r="I4700" s="57"/>
      <c r="J4700" s="57"/>
    </row>
    <row r="4701" spans="1:10" ht="18" x14ac:dyDescent="0.2">
      <c r="A4701" s="17">
        <v>43020</v>
      </c>
      <c r="B4701" s="23">
        <v>23.419599999999999</v>
      </c>
      <c r="C4701" s="24">
        <v>23.583500000000001</v>
      </c>
      <c r="D4701" s="63"/>
      <c r="F4701" s="60"/>
      <c r="G4701" s="60"/>
      <c r="I4701" s="57"/>
      <c r="J4701" s="57"/>
    </row>
    <row r="4702" spans="1:10" ht="18" x14ac:dyDescent="0.2">
      <c r="A4702" s="3">
        <v>43021</v>
      </c>
      <c r="B4702" s="14">
        <v>23.4255</v>
      </c>
      <c r="C4702" s="15">
        <v>23.589500000000001</v>
      </c>
      <c r="D4702" s="63"/>
      <c r="F4702" s="60"/>
      <c r="G4702" s="60"/>
      <c r="I4702" s="57"/>
      <c r="J4702" s="57"/>
    </row>
    <row r="4703" spans="1:10" ht="18" x14ac:dyDescent="0.2">
      <c r="A4703" s="16">
        <v>43024</v>
      </c>
      <c r="B4703" s="1">
        <v>23.4315</v>
      </c>
      <c r="C4703" s="2">
        <v>23.595500000000001</v>
      </c>
      <c r="D4703" s="63"/>
      <c r="F4703" s="60"/>
      <c r="G4703" s="60"/>
      <c r="I4703" s="57"/>
      <c r="J4703" s="57"/>
    </row>
    <row r="4704" spans="1:10" ht="18" x14ac:dyDescent="0.2">
      <c r="A4704" s="16">
        <v>43025</v>
      </c>
      <c r="B4704" s="1">
        <v>23.446300000000001</v>
      </c>
      <c r="C4704" s="2">
        <v>23.610399999999998</v>
      </c>
      <c r="D4704" s="63"/>
      <c r="F4704" s="60"/>
      <c r="G4704" s="60"/>
      <c r="I4704" s="57"/>
      <c r="J4704" s="57"/>
    </row>
    <row r="4705" spans="1:10" ht="18" x14ac:dyDescent="0.2">
      <c r="A4705" s="16">
        <v>43026</v>
      </c>
      <c r="B4705" s="1">
        <v>23.461300000000001</v>
      </c>
      <c r="C4705" s="2">
        <v>23.625499999999999</v>
      </c>
      <c r="D4705" s="63"/>
      <c r="F4705" s="60"/>
      <c r="G4705" s="60"/>
      <c r="I4705" s="57"/>
      <c r="J4705" s="57"/>
    </row>
    <row r="4706" spans="1:10" ht="18" x14ac:dyDescent="0.2">
      <c r="A4706" s="16">
        <v>43027</v>
      </c>
      <c r="B4706" s="1">
        <v>23.470300000000002</v>
      </c>
      <c r="C4706" s="2">
        <v>23.634599999999999</v>
      </c>
      <c r="D4706" s="63"/>
      <c r="F4706" s="60"/>
      <c r="G4706" s="60"/>
      <c r="I4706" s="57"/>
      <c r="J4706" s="57"/>
    </row>
    <row r="4707" spans="1:10" ht="18" x14ac:dyDescent="0.2">
      <c r="A4707" s="16">
        <v>43028</v>
      </c>
      <c r="B4707" s="1">
        <v>23.479399999999998</v>
      </c>
      <c r="C4707" s="2">
        <v>23.643799999999999</v>
      </c>
      <c r="D4707" s="63"/>
      <c r="F4707" s="60"/>
      <c r="G4707" s="60"/>
      <c r="I4707" s="57"/>
      <c r="J4707" s="57"/>
    </row>
    <row r="4708" spans="1:10" ht="18" x14ac:dyDescent="0.2">
      <c r="A4708" s="16">
        <v>43031</v>
      </c>
      <c r="B4708" s="1">
        <v>23.488399999999999</v>
      </c>
      <c r="C4708" s="2">
        <v>23.652799999999999</v>
      </c>
      <c r="D4708" s="63"/>
      <c r="F4708" s="60"/>
      <c r="G4708" s="60"/>
      <c r="I4708" s="57"/>
      <c r="J4708" s="57"/>
    </row>
    <row r="4709" spans="1:10" ht="18" x14ac:dyDescent="0.2">
      <c r="A4709" s="16">
        <v>43032</v>
      </c>
      <c r="B4709" s="1">
        <v>23.5</v>
      </c>
      <c r="C4709" s="2">
        <v>23.6645</v>
      </c>
      <c r="D4709" s="63"/>
      <c r="F4709" s="60"/>
      <c r="G4709" s="60"/>
      <c r="I4709" s="57"/>
      <c r="J4709" s="57"/>
    </row>
    <row r="4710" spans="1:10" ht="18" x14ac:dyDescent="0.2">
      <c r="A4710" s="16">
        <v>43033</v>
      </c>
      <c r="B4710" s="1">
        <v>23.511700000000001</v>
      </c>
      <c r="C4710" s="2">
        <v>23.676300000000001</v>
      </c>
      <c r="D4710" s="63"/>
      <c r="F4710" s="60"/>
      <c r="G4710" s="60"/>
      <c r="I4710" s="57"/>
      <c r="J4710" s="57"/>
    </row>
    <row r="4711" spans="1:10" ht="18" x14ac:dyDescent="0.2">
      <c r="A4711" s="16">
        <v>43034</v>
      </c>
      <c r="B4711" s="1">
        <v>23.514399999999998</v>
      </c>
      <c r="C4711" s="2">
        <v>23.678999999999998</v>
      </c>
      <c r="D4711" s="63"/>
      <c r="F4711" s="60"/>
      <c r="G4711" s="60"/>
      <c r="I4711" s="57"/>
      <c r="J4711" s="57"/>
    </row>
    <row r="4712" spans="1:10" ht="18" x14ac:dyDescent="0.2">
      <c r="A4712" s="16">
        <v>43035</v>
      </c>
      <c r="B4712" s="1">
        <v>23.516999999999999</v>
      </c>
      <c r="C4712" s="2">
        <v>23.6816</v>
      </c>
      <c r="D4712" s="63"/>
      <c r="F4712" s="60"/>
      <c r="G4712" s="60"/>
      <c r="I4712" s="57"/>
      <c r="J4712" s="57"/>
    </row>
    <row r="4713" spans="1:10" ht="18" x14ac:dyDescent="0.2">
      <c r="A4713" s="16">
        <v>43038</v>
      </c>
      <c r="B4713" s="1">
        <v>23.5198</v>
      </c>
      <c r="C4713" s="2">
        <v>23.6844</v>
      </c>
      <c r="D4713" s="63"/>
      <c r="F4713" s="60"/>
      <c r="G4713" s="60"/>
      <c r="I4713" s="57"/>
      <c r="J4713" s="57"/>
    </row>
    <row r="4714" spans="1:10" ht="18.75" thickBot="1" x14ac:dyDescent="0.25">
      <c r="A4714" s="21">
        <v>43039</v>
      </c>
      <c r="B4714" s="25">
        <v>23.524899999999999</v>
      </c>
      <c r="C4714" s="26">
        <v>23.689599999999999</v>
      </c>
      <c r="D4714" s="63"/>
      <c r="F4714" s="60"/>
      <c r="G4714" s="60"/>
      <c r="I4714" s="57"/>
      <c r="J4714" s="57"/>
    </row>
    <row r="4715" spans="1:10" ht="21.75" thickBot="1" x14ac:dyDescent="0.25">
      <c r="A4715" s="11" t="s">
        <v>18</v>
      </c>
      <c r="B4715" s="12">
        <f>+AVERAGE(B4716:B4736)</f>
        <v>23.568261904761901</v>
      </c>
      <c r="C4715" s="13">
        <f>+AVERAGE(C4716:C4736)</f>
        <v>23.733242857142859</v>
      </c>
      <c r="D4715" s="63"/>
      <c r="F4715" s="60"/>
      <c r="G4715" s="60"/>
      <c r="I4715" s="57"/>
      <c r="J4715" s="57"/>
    </row>
    <row r="4716" spans="1:10" ht="18" x14ac:dyDescent="0.2">
      <c r="A4716" s="16">
        <v>43040</v>
      </c>
      <c r="B4716" s="1">
        <v>23.530200000000001</v>
      </c>
      <c r="C4716" s="2">
        <v>23.694900000000001</v>
      </c>
      <c r="D4716" s="63"/>
      <c r="F4716" s="60"/>
      <c r="G4716" s="60"/>
      <c r="I4716" s="57"/>
      <c r="J4716" s="57"/>
    </row>
    <row r="4717" spans="1:10" ht="18" x14ac:dyDescent="0.2">
      <c r="A4717" s="16">
        <v>43041</v>
      </c>
      <c r="B4717" s="1">
        <v>23.532699999999998</v>
      </c>
      <c r="C4717" s="2">
        <v>23.697399999999998</v>
      </c>
      <c r="D4717" s="63"/>
      <c r="F4717" s="60"/>
      <c r="G4717" s="60"/>
      <c r="I4717" s="57"/>
      <c r="J4717" s="57"/>
    </row>
    <row r="4718" spans="1:10" ht="18" x14ac:dyDescent="0.2">
      <c r="A4718" s="16">
        <v>43042</v>
      </c>
      <c r="B4718" s="1">
        <v>23.5351</v>
      </c>
      <c r="C4718" s="2">
        <v>23.6998</v>
      </c>
      <c r="D4718" s="63"/>
      <c r="F4718" s="60"/>
      <c r="G4718" s="60"/>
      <c r="I4718" s="57"/>
      <c r="J4718" s="57"/>
    </row>
    <row r="4719" spans="1:10" ht="18" x14ac:dyDescent="0.2">
      <c r="A4719" s="16">
        <v>43045</v>
      </c>
      <c r="B4719" s="1">
        <v>23.537600000000001</v>
      </c>
      <c r="C4719" s="2">
        <v>23.702400000000001</v>
      </c>
      <c r="D4719" s="63"/>
      <c r="F4719" s="60"/>
      <c r="G4719" s="60"/>
      <c r="I4719" s="57"/>
      <c r="J4719" s="57"/>
    </row>
    <row r="4720" spans="1:10" ht="18" x14ac:dyDescent="0.2">
      <c r="A4720" s="16">
        <v>43046</v>
      </c>
      <c r="B4720" s="1">
        <v>23.546099999999999</v>
      </c>
      <c r="C4720" s="2">
        <v>23.710899999999999</v>
      </c>
      <c r="D4720" s="63"/>
      <c r="F4720" s="60"/>
      <c r="G4720" s="60"/>
      <c r="I4720" s="57"/>
      <c r="J4720" s="57"/>
    </row>
    <row r="4721" spans="1:10" ht="18" x14ac:dyDescent="0.2">
      <c r="A4721" s="16">
        <v>43047</v>
      </c>
      <c r="B4721" s="1">
        <v>23.5547</v>
      </c>
      <c r="C4721" s="2">
        <v>23.7196</v>
      </c>
      <c r="D4721" s="63"/>
      <c r="F4721" s="60"/>
      <c r="G4721" s="60"/>
      <c r="I4721" s="57"/>
      <c r="J4721" s="57"/>
    </row>
    <row r="4722" spans="1:10" ht="18" x14ac:dyDescent="0.2">
      <c r="A4722" s="16">
        <v>43048</v>
      </c>
      <c r="B4722" s="1">
        <v>23.560700000000001</v>
      </c>
      <c r="C4722" s="2">
        <v>23.7256</v>
      </c>
      <c r="D4722" s="63"/>
      <c r="F4722" s="60"/>
      <c r="G4722" s="60"/>
      <c r="I4722" s="57"/>
      <c r="J4722" s="57"/>
    </row>
    <row r="4723" spans="1:10" ht="18" x14ac:dyDescent="0.2">
      <c r="A4723" s="16">
        <v>43049</v>
      </c>
      <c r="B4723" s="1">
        <v>23.566600000000001</v>
      </c>
      <c r="C4723" s="2">
        <v>23.7316</v>
      </c>
      <c r="D4723" s="63"/>
      <c r="F4723" s="60"/>
      <c r="G4723" s="60"/>
      <c r="I4723" s="57"/>
      <c r="J4723" s="57"/>
    </row>
    <row r="4724" spans="1:10" ht="18" x14ac:dyDescent="0.2">
      <c r="A4724" s="16">
        <v>43052</v>
      </c>
      <c r="B4724" s="1">
        <v>23.572600000000001</v>
      </c>
      <c r="C4724" s="2">
        <v>23.7376</v>
      </c>
      <c r="D4724" s="63"/>
      <c r="F4724" s="60"/>
      <c r="G4724" s="60"/>
      <c r="I4724" s="57"/>
      <c r="J4724" s="57"/>
    </row>
    <row r="4725" spans="1:10" ht="18" x14ac:dyDescent="0.2">
      <c r="A4725" s="16">
        <v>43053</v>
      </c>
      <c r="B4725" s="1">
        <v>23.5791</v>
      </c>
      <c r="C4725" s="2">
        <v>23.744199999999999</v>
      </c>
      <c r="D4725" s="63"/>
      <c r="F4725" s="60"/>
      <c r="G4725" s="60"/>
      <c r="I4725" s="57"/>
      <c r="J4725" s="57"/>
    </row>
    <row r="4726" spans="1:10" ht="18" x14ac:dyDescent="0.2">
      <c r="A4726" s="16">
        <v>43054</v>
      </c>
      <c r="B4726" s="1">
        <v>23.5854</v>
      </c>
      <c r="C4726" s="2">
        <v>23.750499999999999</v>
      </c>
      <c r="D4726" s="63"/>
      <c r="F4726" s="60"/>
      <c r="G4726" s="60"/>
      <c r="I4726" s="57"/>
      <c r="J4726" s="57"/>
    </row>
    <row r="4727" spans="1:10" ht="18" x14ac:dyDescent="0.2">
      <c r="A4727" s="16">
        <v>43055</v>
      </c>
      <c r="B4727" s="1">
        <v>23.585799999999999</v>
      </c>
      <c r="C4727" s="2">
        <v>23.750900000000001</v>
      </c>
      <c r="D4727" s="63"/>
      <c r="F4727" s="60"/>
      <c r="G4727" s="60"/>
      <c r="I4727" s="57"/>
      <c r="J4727" s="57"/>
    </row>
    <row r="4728" spans="1:10" ht="18" x14ac:dyDescent="0.2">
      <c r="A4728" s="16">
        <v>43056</v>
      </c>
      <c r="B4728" s="1">
        <v>23.586300000000001</v>
      </c>
      <c r="C4728" s="2">
        <v>23.7514</v>
      </c>
      <c r="D4728" s="63"/>
      <c r="F4728" s="60"/>
      <c r="G4728" s="60"/>
      <c r="I4728" s="57"/>
      <c r="J4728" s="57"/>
    </row>
    <row r="4729" spans="1:10" ht="18" x14ac:dyDescent="0.2">
      <c r="A4729" s="16">
        <v>43059</v>
      </c>
      <c r="B4729" s="1">
        <v>23.5867</v>
      </c>
      <c r="C4729" s="2">
        <v>23.751799999999999</v>
      </c>
      <c r="D4729" s="63"/>
      <c r="F4729" s="60"/>
      <c r="G4729" s="60"/>
      <c r="I4729" s="57"/>
      <c r="J4729" s="57"/>
    </row>
    <row r="4730" spans="1:10" ht="18" x14ac:dyDescent="0.2">
      <c r="A4730" s="16">
        <v>43060</v>
      </c>
      <c r="B4730" s="1">
        <v>23.585899999999999</v>
      </c>
      <c r="C4730" s="2">
        <v>23.751000000000001</v>
      </c>
      <c r="D4730" s="63"/>
      <c r="F4730" s="60"/>
      <c r="G4730" s="60"/>
      <c r="I4730" s="57"/>
      <c r="J4730" s="57"/>
    </row>
    <row r="4731" spans="1:10" ht="18" x14ac:dyDescent="0.2">
      <c r="A4731" s="16">
        <v>43061</v>
      </c>
      <c r="B4731" s="1">
        <v>23.585000000000001</v>
      </c>
      <c r="C4731" s="2">
        <v>23.7501</v>
      </c>
      <c r="D4731" s="63"/>
      <c r="F4731" s="60"/>
      <c r="G4731" s="60"/>
      <c r="I4731" s="57"/>
      <c r="J4731" s="57"/>
    </row>
    <row r="4732" spans="1:10" ht="18" x14ac:dyDescent="0.2">
      <c r="A4732" s="16">
        <v>43062</v>
      </c>
      <c r="B4732" s="1">
        <v>23.5838</v>
      </c>
      <c r="C4732" s="2">
        <v>23.748899999999999</v>
      </c>
      <c r="D4732" s="63"/>
      <c r="F4732" s="60"/>
      <c r="G4732" s="60"/>
      <c r="I4732" s="57"/>
      <c r="J4732" s="57"/>
    </row>
    <row r="4733" spans="1:10" ht="18" x14ac:dyDescent="0.2">
      <c r="A4733" s="16">
        <v>43063</v>
      </c>
      <c r="B4733" s="1">
        <v>23.582599999999999</v>
      </c>
      <c r="C4733" s="2">
        <v>23.747699999999998</v>
      </c>
      <c r="D4733" s="63"/>
      <c r="F4733" s="60"/>
      <c r="G4733" s="60"/>
      <c r="I4733" s="57"/>
      <c r="J4733" s="57"/>
    </row>
    <row r="4734" spans="1:10" ht="18" x14ac:dyDescent="0.2">
      <c r="A4734" s="16">
        <v>43067</v>
      </c>
      <c r="B4734" s="1">
        <v>23.581399999999999</v>
      </c>
      <c r="C4734" s="2">
        <v>23.746500000000001</v>
      </c>
      <c r="D4734" s="63"/>
      <c r="F4734" s="60"/>
      <c r="G4734" s="60"/>
      <c r="I4734" s="57"/>
      <c r="J4734" s="57"/>
    </row>
    <row r="4735" spans="1:10" ht="18" x14ac:dyDescent="0.2">
      <c r="A4735" s="16">
        <v>43068</v>
      </c>
      <c r="B4735" s="1">
        <v>23.578900000000001</v>
      </c>
      <c r="C4735" s="2">
        <v>23.744</v>
      </c>
      <c r="D4735" s="63"/>
      <c r="F4735" s="60"/>
      <c r="G4735" s="60"/>
      <c r="I4735" s="57"/>
      <c r="J4735" s="57"/>
    </row>
    <row r="4736" spans="1:10" ht="18.75" thickBot="1" x14ac:dyDescent="0.25">
      <c r="A4736" s="21">
        <v>43069</v>
      </c>
      <c r="B4736" s="25">
        <v>23.5763</v>
      </c>
      <c r="C4736" s="26">
        <v>23.741299999999999</v>
      </c>
      <c r="D4736" s="63"/>
      <c r="F4736" s="60"/>
      <c r="G4736" s="60"/>
      <c r="I4736" s="57"/>
      <c r="J4736" s="57"/>
    </row>
    <row r="4737" spans="1:10" ht="21.75" thickBot="1" x14ac:dyDescent="0.25">
      <c r="A4737" s="11" t="s">
        <v>19</v>
      </c>
      <c r="B4737" s="12">
        <f>+AVERAGE(B4738:B4756)</f>
        <v>23.557952631578946</v>
      </c>
      <c r="C4737" s="13">
        <f>+AVERAGE(C4738:C4756)</f>
        <v>23.722863157894732</v>
      </c>
      <c r="D4737" s="63"/>
      <c r="F4737" s="60"/>
      <c r="G4737" s="60"/>
      <c r="I4737" s="57"/>
      <c r="J4737" s="57"/>
    </row>
    <row r="4738" spans="1:10" ht="18" x14ac:dyDescent="0.2">
      <c r="A4738" s="33">
        <v>43073</v>
      </c>
      <c r="B4738" s="34">
        <v>23.573799999999999</v>
      </c>
      <c r="C4738" s="35">
        <v>23.738800000000001</v>
      </c>
      <c r="D4738" s="63"/>
      <c r="F4738" s="60"/>
      <c r="G4738" s="60"/>
      <c r="I4738" s="57"/>
      <c r="J4738" s="57"/>
    </row>
    <row r="4739" spans="1:10" ht="18" x14ac:dyDescent="0.2">
      <c r="A4739" s="16">
        <v>43074</v>
      </c>
      <c r="B4739" s="1">
        <v>23.572600000000001</v>
      </c>
      <c r="C4739" s="2">
        <v>23.7376</v>
      </c>
      <c r="D4739" s="63"/>
      <c r="F4739" s="60"/>
      <c r="G4739" s="60"/>
      <c r="I4739" s="57"/>
      <c r="J4739" s="57"/>
    </row>
    <row r="4740" spans="1:10" ht="18" x14ac:dyDescent="0.2">
      <c r="A4740" s="16">
        <v>43075</v>
      </c>
      <c r="B4740" s="1">
        <v>23.5655</v>
      </c>
      <c r="C4740" s="2">
        <v>23.730499999999999</v>
      </c>
      <c r="D4740" s="63"/>
      <c r="F4740" s="60"/>
      <c r="G4740" s="60"/>
      <c r="I4740" s="57"/>
      <c r="J4740" s="57"/>
    </row>
    <row r="4741" spans="1:10" ht="18" x14ac:dyDescent="0.2">
      <c r="A4741" s="16">
        <v>43076</v>
      </c>
      <c r="B4741" s="1">
        <v>23.558499999999999</v>
      </c>
      <c r="C4741" s="2">
        <v>23.723400000000002</v>
      </c>
      <c r="D4741" s="63"/>
      <c r="F4741" s="60"/>
      <c r="G4741" s="60"/>
      <c r="I4741" s="57"/>
      <c r="J4741" s="57"/>
    </row>
    <row r="4742" spans="1:10" ht="18" x14ac:dyDescent="0.2">
      <c r="A4742" s="16">
        <v>43077</v>
      </c>
      <c r="B4742" s="1">
        <v>23.552700000000002</v>
      </c>
      <c r="C4742" s="2">
        <v>23.717600000000001</v>
      </c>
      <c r="D4742" s="63"/>
      <c r="F4742" s="60"/>
      <c r="G4742" s="60"/>
      <c r="I4742" s="57"/>
      <c r="J4742" s="57"/>
    </row>
    <row r="4743" spans="1:10" ht="18" x14ac:dyDescent="0.2">
      <c r="A4743" s="16">
        <v>43080</v>
      </c>
      <c r="B4743" s="1">
        <v>23.546900000000001</v>
      </c>
      <c r="C4743" s="2">
        <v>23.7117</v>
      </c>
      <c r="D4743" s="63"/>
      <c r="F4743" s="60"/>
      <c r="G4743" s="60"/>
      <c r="I4743" s="57"/>
      <c r="J4743" s="57"/>
    </row>
    <row r="4744" spans="1:10" ht="18" x14ac:dyDescent="0.2">
      <c r="A4744" s="16">
        <v>43081</v>
      </c>
      <c r="B4744" s="1">
        <v>23.5412</v>
      </c>
      <c r="C4744" s="2">
        <v>23.706</v>
      </c>
      <c r="D4744" s="63"/>
      <c r="F4744" s="60"/>
      <c r="G4744" s="60"/>
      <c r="I4744" s="57"/>
      <c r="J4744" s="57"/>
    </row>
    <row r="4745" spans="1:10" ht="18" x14ac:dyDescent="0.2">
      <c r="A4745" s="16">
        <v>43082</v>
      </c>
      <c r="B4745" s="1">
        <v>23.5382</v>
      </c>
      <c r="C4745" s="2">
        <v>23.702999999999999</v>
      </c>
      <c r="D4745" s="63"/>
      <c r="F4745" s="60"/>
      <c r="G4745" s="60"/>
      <c r="I4745" s="57"/>
      <c r="J4745" s="57"/>
    </row>
    <row r="4746" spans="1:10" ht="18" x14ac:dyDescent="0.2">
      <c r="A4746" s="16">
        <v>43083</v>
      </c>
      <c r="B4746" s="1">
        <v>23.5352</v>
      </c>
      <c r="C4746" s="2">
        <v>23.6999</v>
      </c>
      <c r="D4746" s="63"/>
      <c r="F4746" s="60"/>
      <c r="G4746" s="60"/>
      <c r="I4746" s="57"/>
      <c r="J4746" s="57"/>
    </row>
    <row r="4747" spans="1:10" ht="18" x14ac:dyDescent="0.2">
      <c r="A4747" s="16">
        <v>43084</v>
      </c>
      <c r="B4747" s="1">
        <v>23.5381</v>
      </c>
      <c r="C4747" s="2">
        <v>23.7029</v>
      </c>
      <c r="D4747" s="63"/>
      <c r="F4747" s="60"/>
      <c r="G4747" s="60"/>
      <c r="I4747" s="57"/>
      <c r="J4747" s="57"/>
    </row>
    <row r="4748" spans="1:10" ht="18" x14ac:dyDescent="0.2">
      <c r="A4748" s="16">
        <v>43087</v>
      </c>
      <c r="B4748" s="1">
        <v>23.540900000000001</v>
      </c>
      <c r="C4748" s="2">
        <v>23.7057</v>
      </c>
      <c r="D4748" s="63"/>
      <c r="F4748" s="60"/>
      <c r="G4748" s="60"/>
      <c r="I4748" s="57"/>
      <c r="J4748" s="57"/>
    </row>
    <row r="4749" spans="1:10" ht="18" x14ac:dyDescent="0.2">
      <c r="A4749" s="16">
        <v>43088</v>
      </c>
      <c r="B4749" s="1">
        <v>23.543700000000001</v>
      </c>
      <c r="C4749" s="2">
        <v>23.708500000000001</v>
      </c>
      <c r="D4749" s="63"/>
      <c r="F4749" s="60"/>
      <c r="G4749" s="60"/>
      <c r="I4749" s="57"/>
      <c r="J4749" s="57"/>
    </row>
    <row r="4750" spans="1:10" ht="18" x14ac:dyDescent="0.2">
      <c r="A4750" s="16">
        <v>43089</v>
      </c>
      <c r="B4750" s="1">
        <v>23.5519</v>
      </c>
      <c r="C4750" s="2">
        <v>23.716799999999999</v>
      </c>
      <c r="D4750" s="63"/>
      <c r="F4750" s="60"/>
      <c r="G4750" s="60"/>
      <c r="I4750" s="57"/>
      <c r="J4750" s="57"/>
    </row>
    <row r="4751" spans="1:10" ht="18" x14ac:dyDescent="0.2">
      <c r="A4751" s="16">
        <v>43090</v>
      </c>
      <c r="B4751" s="1">
        <v>23.56</v>
      </c>
      <c r="C4751" s="2">
        <v>23.724900000000002</v>
      </c>
      <c r="D4751" s="63"/>
      <c r="F4751" s="60"/>
      <c r="G4751" s="60"/>
      <c r="I4751" s="57"/>
      <c r="J4751" s="57"/>
    </row>
    <row r="4752" spans="1:10" ht="18" x14ac:dyDescent="0.2">
      <c r="A4752" s="16">
        <v>43091</v>
      </c>
      <c r="B4752" s="1">
        <v>23.565300000000001</v>
      </c>
      <c r="C4752" s="2">
        <v>23.7303</v>
      </c>
      <c r="D4752" s="63"/>
      <c r="F4752" s="60"/>
      <c r="G4752" s="60"/>
      <c r="I4752" s="57"/>
      <c r="J4752" s="57"/>
    </row>
    <row r="4753" spans="1:10" ht="18" x14ac:dyDescent="0.2">
      <c r="A4753" s="16">
        <v>43095</v>
      </c>
      <c r="B4753" s="1">
        <v>23.570699999999999</v>
      </c>
      <c r="C4753" s="2">
        <v>23.735700000000001</v>
      </c>
      <c r="D4753" s="63"/>
      <c r="F4753" s="60"/>
      <c r="G4753" s="60"/>
      <c r="I4753" s="57"/>
      <c r="J4753" s="57"/>
    </row>
    <row r="4754" spans="1:10" ht="18" x14ac:dyDescent="0.2">
      <c r="A4754" s="16">
        <v>43096</v>
      </c>
      <c r="B4754" s="1">
        <v>23.576000000000001</v>
      </c>
      <c r="C4754" s="2">
        <v>23.741</v>
      </c>
      <c r="D4754" s="63"/>
      <c r="F4754" s="60"/>
      <c r="G4754" s="60"/>
      <c r="I4754" s="57"/>
      <c r="J4754" s="57"/>
    </row>
    <row r="4755" spans="1:10" ht="18" x14ac:dyDescent="0.2">
      <c r="A4755" s="16">
        <v>43097</v>
      </c>
      <c r="B4755" s="1">
        <v>23.582000000000001</v>
      </c>
      <c r="C4755" s="2">
        <v>23.7471</v>
      </c>
      <c r="D4755" s="63"/>
      <c r="F4755" s="60"/>
      <c r="G4755" s="60"/>
      <c r="I4755" s="57"/>
      <c r="J4755" s="57"/>
    </row>
    <row r="4756" spans="1:10" ht="18.75" thickBot="1" x14ac:dyDescent="0.25">
      <c r="A4756" s="21">
        <v>43098</v>
      </c>
      <c r="B4756" s="25">
        <v>23.587900000000001</v>
      </c>
      <c r="C4756" s="26">
        <v>23.753</v>
      </c>
      <c r="D4756" s="63"/>
      <c r="F4756" s="60"/>
      <c r="G4756" s="60"/>
      <c r="I4756" s="57"/>
      <c r="J4756" s="57"/>
    </row>
    <row r="4757" spans="1:10" ht="21.75" thickBot="1" x14ac:dyDescent="0.25">
      <c r="A4757" s="27" t="s">
        <v>8</v>
      </c>
      <c r="B4757" s="20">
        <f>+AVERAGE(B4758:B4779)</f>
        <v>23.598881818181816</v>
      </c>
      <c r="C4757" s="13">
        <f>+AVERAGE(C4758:C4779)</f>
        <v>23.764049999999987</v>
      </c>
      <c r="D4757" s="63"/>
      <c r="F4757" s="60"/>
      <c r="G4757" s="60"/>
      <c r="I4757" s="57"/>
      <c r="J4757" s="57"/>
    </row>
    <row r="4758" spans="1:10" ht="18" x14ac:dyDescent="0.2">
      <c r="A4758" s="33">
        <v>43102</v>
      </c>
      <c r="B4758" s="34">
        <v>23.587900000000001</v>
      </c>
      <c r="C4758" s="35">
        <v>23.753</v>
      </c>
      <c r="D4758" s="63"/>
      <c r="F4758" s="60"/>
      <c r="G4758" s="60"/>
      <c r="I4758" s="57"/>
      <c r="J4758" s="57"/>
    </row>
    <row r="4759" spans="1:10" ht="18" x14ac:dyDescent="0.2">
      <c r="A4759" s="17">
        <v>43103</v>
      </c>
      <c r="B4759" s="23">
        <v>23.5886</v>
      </c>
      <c r="C4759" s="24">
        <v>23.753699999999998</v>
      </c>
      <c r="D4759" s="63"/>
      <c r="F4759" s="60"/>
      <c r="G4759" s="60"/>
      <c r="I4759" s="57"/>
      <c r="J4759" s="57"/>
    </row>
    <row r="4760" spans="1:10" ht="18" x14ac:dyDescent="0.2">
      <c r="A4760" s="17">
        <v>43104</v>
      </c>
      <c r="B4760" s="23">
        <v>23.589200000000002</v>
      </c>
      <c r="C4760" s="24">
        <v>23.754300000000001</v>
      </c>
      <c r="D4760" s="63"/>
      <c r="F4760" s="60"/>
      <c r="G4760" s="60"/>
      <c r="I4760" s="57"/>
      <c r="J4760" s="57"/>
    </row>
    <row r="4761" spans="1:10" ht="18" x14ac:dyDescent="0.2">
      <c r="A4761" s="17">
        <v>43105</v>
      </c>
      <c r="B4761" s="23">
        <v>23.5898</v>
      </c>
      <c r="C4761" s="24">
        <v>23.754899999999999</v>
      </c>
      <c r="D4761" s="63"/>
      <c r="F4761" s="60"/>
      <c r="G4761" s="60"/>
      <c r="I4761" s="57"/>
      <c r="J4761" s="57"/>
    </row>
    <row r="4762" spans="1:10" ht="18" x14ac:dyDescent="0.2">
      <c r="A4762" s="3">
        <v>43108</v>
      </c>
      <c r="B4762" s="14">
        <v>23.592600000000001</v>
      </c>
      <c r="C4762" s="15">
        <v>23.7577</v>
      </c>
      <c r="D4762" s="63"/>
      <c r="F4762" s="60"/>
      <c r="G4762" s="60"/>
      <c r="I4762" s="57"/>
      <c r="J4762" s="57"/>
    </row>
    <row r="4763" spans="1:10" ht="18" x14ac:dyDescent="0.2">
      <c r="A4763" s="16">
        <v>43109</v>
      </c>
      <c r="B4763" s="1">
        <v>23.595400000000001</v>
      </c>
      <c r="C4763" s="2">
        <v>23.7606</v>
      </c>
      <c r="D4763" s="63"/>
      <c r="F4763" s="60"/>
      <c r="G4763" s="60"/>
      <c r="I4763" s="57"/>
      <c r="J4763" s="57"/>
    </row>
    <row r="4764" spans="1:10" ht="18" x14ac:dyDescent="0.2">
      <c r="A4764" s="16">
        <v>43110</v>
      </c>
      <c r="B4764" s="1">
        <v>23.5975</v>
      </c>
      <c r="C4764" s="2">
        <v>23.762699999999999</v>
      </c>
      <c r="D4764" s="63"/>
      <c r="F4764" s="60"/>
      <c r="G4764" s="60"/>
      <c r="I4764" s="57"/>
      <c r="J4764" s="57"/>
    </row>
    <row r="4765" spans="1:10" ht="18" x14ac:dyDescent="0.2">
      <c r="A4765" s="16">
        <v>43111</v>
      </c>
      <c r="B4765" s="1">
        <v>23.599799999999998</v>
      </c>
      <c r="C4765" s="2">
        <v>23.765000000000001</v>
      </c>
      <c r="D4765" s="63"/>
      <c r="F4765" s="60"/>
      <c r="G4765" s="60"/>
      <c r="I4765" s="57"/>
      <c r="J4765" s="57"/>
    </row>
    <row r="4766" spans="1:10" ht="18" x14ac:dyDescent="0.2">
      <c r="A4766" s="16">
        <v>43112</v>
      </c>
      <c r="B4766" s="1">
        <v>23.601900000000001</v>
      </c>
      <c r="C4766" s="2">
        <v>23.767099999999999</v>
      </c>
      <c r="D4766" s="63"/>
      <c r="F4766" s="60"/>
      <c r="G4766" s="60"/>
      <c r="I4766" s="57"/>
      <c r="J4766" s="57"/>
    </row>
    <row r="4767" spans="1:10" ht="18" x14ac:dyDescent="0.2">
      <c r="A4767" s="16">
        <v>43115</v>
      </c>
      <c r="B4767" s="1">
        <v>23.604099999999999</v>
      </c>
      <c r="C4767" s="2">
        <v>23.769300000000001</v>
      </c>
      <c r="D4767" s="63"/>
      <c r="F4767" s="60"/>
      <c r="G4767" s="60"/>
      <c r="I4767" s="57"/>
      <c r="J4767" s="57"/>
    </row>
    <row r="4768" spans="1:10" ht="18" x14ac:dyDescent="0.2">
      <c r="A4768" s="16">
        <v>43116</v>
      </c>
      <c r="B4768" s="1">
        <v>23.606200000000001</v>
      </c>
      <c r="C4768" s="2">
        <v>23.7714</v>
      </c>
      <c r="D4768" s="63"/>
      <c r="F4768" s="60"/>
      <c r="G4768" s="60"/>
      <c r="I4768" s="57"/>
      <c r="J4768" s="57"/>
    </row>
    <row r="4769" spans="1:10" ht="18" x14ac:dyDescent="0.2">
      <c r="A4769" s="16">
        <v>43117</v>
      </c>
      <c r="B4769" s="1">
        <v>23.606200000000001</v>
      </c>
      <c r="C4769" s="2">
        <v>23.7714</v>
      </c>
      <c r="D4769" s="63"/>
      <c r="F4769" s="60"/>
      <c r="G4769" s="60"/>
      <c r="I4769" s="57"/>
      <c r="J4769" s="57"/>
    </row>
    <row r="4770" spans="1:10" ht="18" x14ac:dyDescent="0.2">
      <c r="A4770" s="16">
        <v>43118</v>
      </c>
      <c r="B4770" s="1">
        <v>23.606200000000001</v>
      </c>
      <c r="C4770" s="2">
        <v>23.7714</v>
      </c>
      <c r="D4770" s="63"/>
      <c r="F4770" s="60"/>
      <c r="G4770" s="60"/>
      <c r="I4770" s="57"/>
      <c r="J4770" s="57"/>
    </row>
    <row r="4771" spans="1:10" ht="18" x14ac:dyDescent="0.2">
      <c r="A4771" s="16">
        <v>43119</v>
      </c>
      <c r="B4771" s="1">
        <v>23.606200000000001</v>
      </c>
      <c r="C4771" s="2">
        <v>23.7714</v>
      </c>
      <c r="D4771" s="63"/>
      <c r="F4771" s="60"/>
      <c r="G4771" s="60"/>
      <c r="I4771" s="57"/>
      <c r="J4771" s="57"/>
    </row>
    <row r="4772" spans="1:10" ht="18" x14ac:dyDescent="0.2">
      <c r="A4772" s="16">
        <v>43122</v>
      </c>
      <c r="B4772" s="1">
        <v>23.606200000000001</v>
      </c>
      <c r="C4772" s="2">
        <v>23.7714</v>
      </c>
      <c r="D4772" s="63"/>
      <c r="F4772" s="60"/>
      <c r="G4772" s="60"/>
      <c r="I4772" s="57"/>
      <c r="J4772" s="57"/>
    </row>
    <row r="4773" spans="1:10" ht="18" x14ac:dyDescent="0.2">
      <c r="A4773" s="16">
        <v>43123</v>
      </c>
      <c r="B4773" s="1">
        <v>23.606200000000001</v>
      </c>
      <c r="C4773" s="2">
        <v>23.7714</v>
      </c>
      <c r="D4773" s="63"/>
      <c r="F4773" s="60"/>
      <c r="G4773" s="60"/>
      <c r="I4773" s="57"/>
      <c r="J4773" s="57"/>
    </row>
    <row r="4774" spans="1:10" ht="18" x14ac:dyDescent="0.2">
      <c r="A4774" s="16">
        <v>43124</v>
      </c>
      <c r="B4774" s="1">
        <v>23.606200000000001</v>
      </c>
      <c r="C4774" s="2">
        <v>23.7714</v>
      </c>
      <c r="D4774" s="63"/>
      <c r="F4774" s="60"/>
      <c r="G4774" s="60"/>
      <c r="I4774" s="57"/>
      <c r="J4774" s="57"/>
    </row>
    <row r="4775" spans="1:10" ht="18" x14ac:dyDescent="0.2">
      <c r="A4775" s="16">
        <v>43125</v>
      </c>
      <c r="B4775" s="1">
        <v>23.606200000000001</v>
      </c>
      <c r="C4775" s="2">
        <v>23.7714</v>
      </c>
      <c r="D4775" s="63"/>
      <c r="F4775" s="60"/>
      <c r="G4775" s="60"/>
      <c r="I4775" s="57"/>
      <c r="J4775" s="57"/>
    </row>
    <row r="4776" spans="1:10" ht="18" x14ac:dyDescent="0.2">
      <c r="A4776" s="16">
        <v>43126</v>
      </c>
      <c r="B4776" s="1">
        <v>23.606200000000001</v>
      </c>
      <c r="C4776" s="2">
        <v>23.7714</v>
      </c>
      <c r="D4776" s="63"/>
      <c r="F4776" s="60"/>
      <c r="G4776" s="60"/>
      <c r="I4776" s="57"/>
      <c r="J4776" s="57"/>
    </row>
    <row r="4777" spans="1:10" ht="18" x14ac:dyDescent="0.2">
      <c r="A4777" s="16">
        <v>43129</v>
      </c>
      <c r="B4777" s="1">
        <v>23.598500000000001</v>
      </c>
      <c r="C4777" s="2">
        <v>23.7637</v>
      </c>
      <c r="D4777" s="63"/>
      <c r="F4777" s="60"/>
      <c r="G4777" s="60"/>
      <c r="I4777" s="57"/>
      <c r="J4777" s="57"/>
    </row>
    <row r="4778" spans="1:10" ht="18" x14ac:dyDescent="0.2">
      <c r="A4778" s="16">
        <v>43130</v>
      </c>
      <c r="B4778" s="1">
        <v>23.591000000000001</v>
      </c>
      <c r="C4778" s="2">
        <v>23.7561</v>
      </c>
      <c r="D4778" s="63"/>
      <c r="F4778" s="60"/>
      <c r="G4778" s="60"/>
      <c r="I4778" s="57"/>
      <c r="J4778" s="57"/>
    </row>
    <row r="4779" spans="1:10" ht="18.75" thickBot="1" x14ac:dyDescent="0.25">
      <c r="A4779" s="21">
        <v>43131</v>
      </c>
      <c r="B4779" s="25">
        <v>23.583300000000001</v>
      </c>
      <c r="C4779" s="26">
        <v>23.7484</v>
      </c>
      <c r="D4779" s="63"/>
      <c r="F4779" s="60"/>
      <c r="G4779" s="60"/>
      <c r="I4779" s="57"/>
      <c r="J4779" s="57"/>
    </row>
    <row r="4780" spans="1:10" ht="21.75" thickBot="1" x14ac:dyDescent="0.25">
      <c r="A4780" s="39" t="s">
        <v>9</v>
      </c>
      <c r="B4780" s="12">
        <f>+AVERAGE(B4781:B4800)</f>
        <v>23.563805000000002</v>
      </c>
      <c r="C4780" s="13">
        <f>+AVERAGE(C4781:C4800)</f>
        <v>23.728764999999999</v>
      </c>
      <c r="D4780" s="63"/>
      <c r="F4780" s="60"/>
      <c r="G4780" s="60"/>
      <c r="I4780" s="57"/>
      <c r="J4780" s="57"/>
    </row>
    <row r="4781" spans="1:10" ht="18" x14ac:dyDescent="0.2">
      <c r="A4781" s="16">
        <v>43132</v>
      </c>
      <c r="B4781" s="1">
        <v>23.575700000000001</v>
      </c>
      <c r="C4781" s="2">
        <v>23.7407</v>
      </c>
      <c r="D4781" s="63"/>
      <c r="F4781" s="60"/>
      <c r="G4781" s="60"/>
      <c r="I4781" s="57"/>
      <c r="J4781" s="57"/>
    </row>
    <row r="4782" spans="1:10" ht="18" x14ac:dyDescent="0.2">
      <c r="A4782" s="16">
        <v>43133</v>
      </c>
      <c r="B4782" s="1">
        <v>23.568000000000001</v>
      </c>
      <c r="C4782" s="2">
        <v>23.733000000000001</v>
      </c>
      <c r="D4782" s="63"/>
      <c r="F4782" s="60"/>
      <c r="G4782" s="60"/>
      <c r="I4782" s="57"/>
      <c r="J4782" s="57"/>
    </row>
    <row r="4783" spans="1:10" ht="18" x14ac:dyDescent="0.2">
      <c r="A4783" s="16">
        <v>43136</v>
      </c>
      <c r="B4783" s="1">
        <v>23.560500000000001</v>
      </c>
      <c r="C4783" s="2">
        <v>23.7254</v>
      </c>
      <c r="D4783" s="63"/>
      <c r="F4783" s="60"/>
      <c r="G4783" s="60"/>
      <c r="I4783" s="57"/>
      <c r="J4783" s="57"/>
    </row>
    <row r="4784" spans="1:10" ht="18" x14ac:dyDescent="0.2">
      <c r="A4784" s="16">
        <v>43137</v>
      </c>
      <c r="B4784" s="1">
        <v>23.552800000000001</v>
      </c>
      <c r="C4784" s="2">
        <v>23.717700000000001</v>
      </c>
      <c r="D4784" s="63"/>
      <c r="F4784" s="60"/>
      <c r="G4784" s="60"/>
      <c r="I4784" s="57"/>
      <c r="J4784" s="57"/>
    </row>
    <row r="4785" spans="1:10" ht="18" x14ac:dyDescent="0.2">
      <c r="A4785" s="16">
        <v>43138</v>
      </c>
      <c r="B4785" s="1">
        <v>23.552800000000001</v>
      </c>
      <c r="C4785" s="2">
        <v>23.717700000000001</v>
      </c>
      <c r="D4785" s="63"/>
      <c r="F4785" s="60"/>
      <c r="G4785" s="60"/>
      <c r="I4785" s="57"/>
      <c r="J4785" s="57"/>
    </row>
    <row r="4786" spans="1:10" ht="18" x14ac:dyDescent="0.2">
      <c r="A4786" s="16">
        <v>43139</v>
      </c>
      <c r="B4786" s="1">
        <v>23.552800000000001</v>
      </c>
      <c r="C4786" s="2">
        <v>23.717700000000001</v>
      </c>
      <c r="D4786" s="63"/>
      <c r="F4786" s="60"/>
      <c r="G4786" s="60"/>
      <c r="I4786" s="57"/>
      <c r="J4786" s="57"/>
    </row>
    <row r="4787" spans="1:10" ht="18" x14ac:dyDescent="0.2">
      <c r="A4787" s="16">
        <v>43140</v>
      </c>
      <c r="B4787" s="1">
        <v>23.552800000000001</v>
      </c>
      <c r="C4787" s="2">
        <v>23.717700000000001</v>
      </c>
      <c r="D4787" s="63"/>
      <c r="F4787" s="60"/>
      <c r="G4787" s="60"/>
      <c r="I4787" s="57"/>
      <c r="J4787" s="57"/>
    </row>
    <row r="4788" spans="1:10" ht="18" x14ac:dyDescent="0.2">
      <c r="A4788" s="16">
        <v>43143</v>
      </c>
      <c r="B4788" s="1">
        <v>23.552299999999999</v>
      </c>
      <c r="C4788" s="2">
        <v>23.717199999999998</v>
      </c>
      <c r="D4788" s="63"/>
      <c r="F4788" s="60"/>
      <c r="G4788" s="60"/>
      <c r="I4788" s="57"/>
      <c r="J4788" s="57"/>
    </row>
    <row r="4789" spans="1:10" ht="18" x14ac:dyDescent="0.2">
      <c r="A4789" s="16">
        <v>43144</v>
      </c>
      <c r="B4789" s="1">
        <v>23.5517</v>
      </c>
      <c r="C4789" s="2">
        <v>23.7166</v>
      </c>
      <c r="D4789" s="63"/>
      <c r="F4789" s="60"/>
      <c r="G4789" s="60"/>
      <c r="I4789" s="57"/>
      <c r="J4789" s="57"/>
    </row>
    <row r="4790" spans="1:10" ht="18" x14ac:dyDescent="0.2">
      <c r="A4790" s="16">
        <v>43145</v>
      </c>
      <c r="B4790" s="1">
        <v>23.551200000000001</v>
      </c>
      <c r="C4790" s="2">
        <v>23.716100000000001</v>
      </c>
      <c r="D4790" s="63"/>
      <c r="F4790" s="60"/>
      <c r="G4790" s="60"/>
      <c r="I4790" s="57"/>
      <c r="J4790" s="57"/>
    </row>
    <row r="4791" spans="1:10" ht="18" x14ac:dyDescent="0.2">
      <c r="A4791" s="16">
        <v>43146</v>
      </c>
      <c r="B4791" s="1">
        <v>23.550699999999999</v>
      </c>
      <c r="C4791" s="2">
        <v>23.715599999999998</v>
      </c>
      <c r="D4791" s="63"/>
      <c r="F4791" s="60"/>
      <c r="G4791" s="60"/>
      <c r="I4791" s="57"/>
      <c r="J4791" s="57"/>
    </row>
    <row r="4792" spans="1:10" ht="18" x14ac:dyDescent="0.2">
      <c r="A4792" s="16">
        <v>43147</v>
      </c>
      <c r="B4792" s="1">
        <v>23.5502</v>
      </c>
      <c r="C4792" s="2">
        <v>23.7151</v>
      </c>
      <c r="D4792" s="63"/>
      <c r="F4792" s="60"/>
      <c r="G4792" s="60"/>
      <c r="I4792" s="57"/>
      <c r="J4792" s="57"/>
    </row>
    <row r="4793" spans="1:10" ht="18" x14ac:dyDescent="0.2">
      <c r="A4793" s="16">
        <v>43150</v>
      </c>
      <c r="B4793" s="1">
        <v>23.556000000000001</v>
      </c>
      <c r="C4793" s="2">
        <v>23.7209</v>
      </c>
      <c r="D4793" s="63"/>
      <c r="F4793" s="60"/>
      <c r="G4793" s="60"/>
      <c r="I4793" s="57"/>
      <c r="J4793" s="57"/>
    </row>
    <row r="4794" spans="1:10" ht="18" x14ac:dyDescent="0.2">
      <c r="A4794" s="16">
        <v>43151</v>
      </c>
      <c r="B4794" s="1">
        <v>23.562000000000001</v>
      </c>
      <c r="C4794" s="2">
        <v>23.726900000000001</v>
      </c>
      <c r="D4794" s="63"/>
      <c r="F4794" s="60"/>
      <c r="G4794" s="60"/>
      <c r="I4794" s="57"/>
      <c r="J4794" s="57"/>
    </row>
    <row r="4795" spans="1:10" ht="18" x14ac:dyDescent="0.2">
      <c r="A4795" s="16">
        <v>43152</v>
      </c>
      <c r="B4795" s="1">
        <v>23.5685</v>
      </c>
      <c r="C4795" s="2">
        <v>23.733499999999999</v>
      </c>
      <c r="D4795" s="63"/>
      <c r="F4795" s="60"/>
      <c r="G4795" s="60"/>
      <c r="I4795" s="57"/>
      <c r="J4795" s="57"/>
    </row>
    <row r="4796" spans="1:10" ht="18" x14ac:dyDescent="0.2">
      <c r="A4796" s="16">
        <v>43153</v>
      </c>
      <c r="B4796" s="1">
        <v>23.574999999999999</v>
      </c>
      <c r="C4796" s="2">
        <v>23.74</v>
      </c>
      <c r="D4796" s="63"/>
      <c r="F4796" s="60"/>
      <c r="G4796" s="60"/>
      <c r="I4796" s="57"/>
      <c r="J4796" s="57"/>
    </row>
    <row r="4797" spans="1:10" ht="18" x14ac:dyDescent="0.2">
      <c r="A4797" s="16">
        <v>43154</v>
      </c>
      <c r="B4797" s="1">
        <v>23.581499999999998</v>
      </c>
      <c r="C4797" s="2">
        <v>23.746600000000001</v>
      </c>
      <c r="D4797" s="63"/>
      <c r="F4797" s="60"/>
      <c r="G4797" s="60"/>
      <c r="I4797" s="57"/>
      <c r="J4797" s="57"/>
    </row>
    <row r="4798" spans="1:10" ht="18" x14ac:dyDescent="0.2">
      <c r="A4798" s="16">
        <v>43157</v>
      </c>
      <c r="B4798" s="1">
        <v>23.5854</v>
      </c>
      <c r="C4798" s="2">
        <v>23.750499999999999</v>
      </c>
      <c r="D4798" s="63"/>
      <c r="F4798" s="60"/>
      <c r="G4798" s="60"/>
      <c r="I4798" s="57"/>
      <c r="J4798" s="57"/>
    </row>
    <row r="4799" spans="1:10" ht="18" x14ac:dyDescent="0.2">
      <c r="A4799" s="16">
        <v>43158</v>
      </c>
      <c r="B4799" s="1">
        <v>23.589400000000001</v>
      </c>
      <c r="C4799" s="2">
        <v>23.7545</v>
      </c>
      <c r="D4799" s="63"/>
      <c r="F4799" s="60"/>
      <c r="G4799" s="60"/>
      <c r="I4799" s="57"/>
      <c r="J4799" s="57"/>
    </row>
    <row r="4800" spans="1:10" ht="18.75" thickBot="1" x14ac:dyDescent="0.25">
      <c r="A4800" s="21">
        <v>43159</v>
      </c>
      <c r="B4800" s="25">
        <v>23.5868</v>
      </c>
      <c r="C4800" s="26">
        <v>23.751899999999999</v>
      </c>
      <c r="D4800" s="63"/>
      <c r="F4800" s="60"/>
      <c r="G4800" s="60"/>
      <c r="I4800" s="57"/>
      <c r="J4800" s="57"/>
    </row>
    <row r="4801" spans="1:10" ht="21.75" thickBot="1" x14ac:dyDescent="0.25">
      <c r="A4801" s="11" t="s">
        <v>10</v>
      </c>
      <c r="B4801" s="12">
        <f>+AVERAGE(B4802:B4820)</f>
        <v>23.616310526315797</v>
      </c>
      <c r="C4801" s="13">
        <f>+AVERAGE(C4802:C4820)</f>
        <v>23.781631578947369</v>
      </c>
      <c r="D4801" s="63"/>
      <c r="F4801" s="60"/>
      <c r="G4801" s="60"/>
      <c r="I4801" s="57"/>
      <c r="J4801" s="57"/>
    </row>
    <row r="4802" spans="1:10" ht="18" x14ac:dyDescent="0.2">
      <c r="A4802" s="33">
        <v>43160</v>
      </c>
      <c r="B4802" s="34">
        <v>23.584299999999999</v>
      </c>
      <c r="C4802" s="35">
        <v>23.749400000000001</v>
      </c>
      <c r="D4802" s="63"/>
      <c r="F4802" s="60"/>
      <c r="G4802" s="60"/>
      <c r="I4802" s="57"/>
      <c r="J4802" s="57"/>
    </row>
    <row r="4803" spans="1:10" ht="18" x14ac:dyDescent="0.2">
      <c r="A4803" s="16">
        <v>43161</v>
      </c>
      <c r="B4803" s="1">
        <v>23.581800000000001</v>
      </c>
      <c r="C4803" s="2">
        <v>23.7469</v>
      </c>
      <c r="D4803" s="63"/>
      <c r="F4803" s="60"/>
      <c r="G4803" s="60"/>
      <c r="I4803" s="57"/>
      <c r="J4803" s="57"/>
    </row>
    <row r="4804" spans="1:10" ht="18" x14ac:dyDescent="0.2">
      <c r="A4804" s="16">
        <v>43164</v>
      </c>
      <c r="B4804" s="1">
        <v>23.584499999999998</v>
      </c>
      <c r="C4804" s="2">
        <v>23.749600000000001</v>
      </c>
      <c r="D4804" s="63"/>
      <c r="F4804" s="60"/>
      <c r="G4804" s="60"/>
      <c r="I4804" s="57"/>
      <c r="J4804" s="57"/>
    </row>
    <row r="4805" spans="1:10" ht="18" x14ac:dyDescent="0.2">
      <c r="A4805" s="16">
        <v>43165</v>
      </c>
      <c r="B4805" s="1">
        <v>23.587199999999999</v>
      </c>
      <c r="C4805" s="2">
        <v>23.752300000000002</v>
      </c>
      <c r="D4805" s="63"/>
      <c r="F4805" s="60"/>
      <c r="G4805" s="60"/>
      <c r="I4805" s="57"/>
      <c r="J4805" s="57"/>
    </row>
    <row r="4806" spans="1:10" ht="18" x14ac:dyDescent="0.2">
      <c r="A4806" s="16">
        <v>43166</v>
      </c>
      <c r="B4806" s="1">
        <v>23.592500000000001</v>
      </c>
      <c r="C4806" s="2">
        <v>23.7576</v>
      </c>
      <c r="D4806" s="63"/>
      <c r="F4806" s="60"/>
      <c r="G4806" s="60"/>
      <c r="I4806" s="57"/>
      <c r="J4806" s="57"/>
    </row>
    <row r="4807" spans="1:10" ht="18" x14ac:dyDescent="0.2">
      <c r="A4807" s="16">
        <v>43167</v>
      </c>
      <c r="B4807" s="1">
        <v>23.597799999999999</v>
      </c>
      <c r="C4807" s="2">
        <v>23.763000000000002</v>
      </c>
      <c r="D4807" s="63"/>
      <c r="F4807" s="60"/>
      <c r="G4807" s="60"/>
      <c r="I4807" s="57"/>
      <c r="J4807" s="57"/>
    </row>
    <row r="4808" spans="1:10" ht="18" x14ac:dyDescent="0.2">
      <c r="A4808" s="16">
        <v>43168</v>
      </c>
      <c r="B4808" s="1">
        <v>23.603100000000001</v>
      </c>
      <c r="C4808" s="2">
        <v>23.7683</v>
      </c>
      <c r="D4808" s="63"/>
      <c r="F4808" s="60"/>
      <c r="G4808" s="60"/>
      <c r="I4808" s="57"/>
      <c r="J4808" s="57"/>
    </row>
    <row r="4809" spans="1:10" ht="18" x14ac:dyDescent="0.2">
      <c r="A4809" s="16">
        <v>43171</v>
      </c>
      <c r="B4809" s="1">
        <v>23.611799999999999</v>
      </c>
      <c r="C4809" s="2">
        <v>23.777100000000001</v>
      </c>
      <c r="D4809" s="63"/>
      <c r="F4809" s="60"/>
      <c r="G4809" s="60"/>
      <c r="I4809" s="57"/>
      <c r="J4809" s="57"/>
    </row>
    <row r="4810" spans="1:10" ht="18" x14ac:dyDescent="0.2">
      <c r="A4810" s="16">
        <v>43172</v>
      </c>
      <c r="B4810" s="1">
        <v>23.6205</v>
      </c>
      <c r="C4810" s="2">
        <v>23.785799999999998</v>
      </c>
      <c r="D4810" s="63"/>
      <c r="F4810" s="60"/>
      <c r="G4810" s="60"/>
      <c r="I4810" s="57"/>
      <c r="J4810" s="57"/>
    </row>
    <row r="4811" spans="1:10" ht="18" x14ac:dyDescent="0.2">
      <c r="A4811" s="16">
        <v>43173</v>
      </c>
      <c r="B4811" s="1">
        <v>23.623899999999999</v>
      </c>
      <c r="C4811" s="2">
        <v>23.789300000000001</v>
      </c>
      <c r="D4811" s="63"/>
      <c r="F4811" s="60"/>
      <c r="G4811" s="60"/>
      <c r="I4811" s="57"/>
      <c r="J4811" s="57"/>
    </row>
    <row r="4812" spans="1:10" ht="18" x14ac:dyDescent="0.2">
      <c r="A4812" s="16">
        <v>43174</v>
      </c>
      <c r="B4812" s="1">
        <v>23.627300000000002</v>
      </c>
      <c r="C4812" s="2">
        <v>23.7927</v>
      </c>
      <c r="D4812" s="63"/>
      <c r="F4812" s="60"/>
      <c r="G4812" s="60"/>
      <c r="I4812" s="57"/>
      <c r="J4812" s="57"/>
    </row>
    <row r="4813" spans="1:10" ht="18" x14ac:dyDescent="0.2">
      <c r="A4813" s="16">
        <v>43175</v>
      </c>
      <c r="B4813" s="1">
        <v>23.630800000000001</v>
      </c>
      <c r="C4813" s="2">
        <v>23.796199999999999</v>
      </c>
      <c r="D4813" s="63"/>
      <c r="F4813" s="60"/>
      <c r="G4813" s="60"/>
      <c r="I4813" s="57"/>
      <c r="J4813" s="57"/>
    </row>
    <row r="4814" spans="1:10" ht="18" x14ac:dyDescent="0.2">
      <c r="A4814" s="16">
        <v>43178</v>
      </c>
      <c r="B4814" s="1">
        <v>23.6342</v>
      </c>
      <c r="C4814" s="2">
        <v>23.799600000000002</v>
      </c>
      <c r="D4814" s="63"/>
      <c r="F4814" s="60"/>
      <c r="G4814" s="60"/>
      <c r="I4814" s="57"/>
      <c r="J4814" s="57"/>
    </row>
    <row r="4815" spans="1:10" ht="18" x14ac:dyDescent="0.2">
      <c r="A4815" s="16">
        <v>43179</v>
      </c>
      <c r="B4815" s="1">
        <v>23.637599999999999</v>
      </c>
      <c r="C4815" s="2">
        <v>23.803100000000001</v>
      </c>
      <c r="D4815" s="63"/>
      <c r="F4815" s="60"/>
      <c r="G4815" s="60"/>
      <c r="I4815" s="57"/>
      <c r="J4815" s="57"/>
    </row>
    <row r="4816" spans="1:10" ht="18" x14ac:dyDescent="0.2">
      <c r="A4816" s="16">
        <v>43180</v>
      </c>
      <c r="B4816" s="1">
        <v>23.637599999999999</v>
      </c>
      <c r="C4816" s="2">
        <v>23.803100000000001</v>
      </c>
      <c r="D4816" s="63"/>
      <c r="F4816" s="60"/>
      <c r="G4816" s="60"/>
      <c r="I4816" s="57"/>
      <c r="J4816" s="57"/>
    </row>
    <row r="4817" spans="1:10" ht="18" x14ac:dyDescent="0.2">
      <c r="A4817" s="16">
        <v>43181</v>
      </c>
      <c r="B4817" s="1">
        <v>23.637599999999999</v>
      </c>
      <c r="C4817" s="2">
        <v>23.803100000000001</v>
      </c>
      <c r="D4817" s="63"/>
      <c r="F4817" s="60"/>
      <c r="G4817" s="60"/>
      <c r="I4817" s="57"/>
      <c r="J4817" s="57"/>
    </row>
    <row r="4818" spans="1:10" ht="18" x14ac:dyDescent="0.2">
      <c r="A4818" s="16">
        <v>43182</v>
      </c>
      <c r="B4818" s="1">
        <v>23.637599999999999</v>
      </c>
      <c r="C4818" s="2">
        <v>23.803100000000001</v>
      </c>
      <c r="D4818" s="63"/>
      <c r="F4818" s="60"/>
      <c r="G4818" s="60"/>
      <c r="I4818" s="57"/>
      <c r="J4818" s="57"/>
    </row>
    <row r="4819" spans="1:10" ht="18" x14ac:dyDescent="0.2">
      <c r="A4819" s="16">
        <v>43185</v>
      </c>
      <c r="B4819" s="1">
        <v>23.639900000000001</v>
      </c>
      <c r="C4819" s="2">
        <v>23.805399999999999</v>
      </c>
      <c r="D4819" s="63"/>
      <c r="F4819" s="60"/>
      <c r="G4819" s="60"/>
      <c r="I4819" s="57"/>
      <c r="J4819" s="57"/>
    </row>
    <row r="4820" spans="1:10" ht="18.75" thickBot="1" x14ac:dyDescent="0.25">
      <c r="A4820" s="21">
        <v>43186</v>
      </c>
      <c r="B4820" s="25">
        <v>23.639900000000001</v>
      </c>
      <c r="C4820" s="26">
        <v>23.805399999999999</v>
      </c>
      <c r="D4820" s="63"/>
      <c r="F4820" s="60"/>
      <c r="G4820" s="60"/>
      <c r="I4820" s="57"/>
      <c r="J4820" s="57"/>
    </row>
    <row r="4821" spans="1:10" ht="21.75" thickBot="1" x14ac:dyDescent="0.25">
      <c r="A4821" s="11" t="s">
        <v>24</v>
      </c>
      <c r="B4821" s="12">
        <f>+AVERAGE(B4822:B4842)</f>
        <v>23.651419047619044</v>
      </c>
      <c r="C4821" s="13">
        <f>+AVERAGE(C4822:C4842)</f>
        <v>23.816995238095235</v>
      </c>
      <c r="D4821" s="63"/>
      <c r="F4821" s="60"/>
      <c r="G4821" s="60"/>
      <c r="I4821" s="57"/>
      <c r="J4821" s="57"/>
    </row>
    <row r="4822" spans="1:10" ht="18" x14ac:dyDescent="0.2">
      <c r="A4822" s="16">
        <v>43192</v>
      </c>
      <c r="B4822" s="1">
        <v>23.639900000000001</v>
      </c>
      <c r="C4822" s="2">
        <v>23.805399999999999</v>
      </c>
      <c r="D4822" s="63"/>
      <c r="F4822" s="60"/>
      <c r="G4822" s="60"/>
      <c r="I4822" s="57"/>
      <c r="J4822" s="57"/>
    </row>
    <row r="4823" spans="1:10" ht="18" x14ac:dyDescent="0.2">
      <c r="A4823" s="16">
        <v>43193</v>
      </c>
      <c r="B4823" s="1">
        <v>23.642099999999999</v>
      </c>
      <c r="C4823" s="2">
        <v>23.807600000000001</v>
      </c>
      <c r="D4823" s="63"/>
      <c r="F4823" s="60"/>
      <c r="G4823" s="60"/>
      <c r="I4823" s="57"/>
      <c r="J4823" s="57"/>
    </row>
    <row r="4824" spans="1:10" ht="18" x14ac:dyDescent="0.2">
      <c r="A4824" s="16">
        <v>43194</v>
      </c>
      <c r="B4824" s="1">
        <v>23.644300000000001</v>
      </c>
      <c r="C4824" s="2">
        <v>23.809799999999999</v>
      </c>
      <c r="D4824" s="63"/>
      <c r="F4824" s="60"/>
      <c r="G4824" s="60"/>
      <c r="I4824" s="57"/>
      <c r="J4824" s="57"/>
    </row>
    <row r="4825" spans="1:10" ht="18" x14ac:dyDescent="0.2">
      <c r="A4825" s="16">
        <v>43195</v>
      </c>
      <c r="B4825" s="1">
        <v>23.646599999999999</v>
      </c>
      <c r="C4825" s="2">
        <v>23.812100000000001</v>
      </c>
      <c r="D4825" s="63"/>
      <c r="F4825" s="60"/>
      <c r="G4825" s="60"/>
      <c r="I4825" s="57"/>
      <c r="J4825" s="57"/>
    </row>
    <row r="4826" spans="1:10" ht="18" x14ac:dyDescent="0.2">
      <c r="A4826" s="16">
        <v>43196</v>
      </c>
      <c r="B4826" s="1">
        <v>23.648800000000001</v>
      </c>
      <c r="C4826" s="2">
        <v>23.814299999999999</v>
      </c>
      <c r="D4826" s="63"/>
      <c r="F4826" s="60"/>
      <c r="G4826" s="60"/>
      <c r="I4826" s="57"/>
      <c r="J4826" s="57"/>
    </row>
    <row r="4827" spans="1:10" ht="18" x14ac:dyDescent="0.2">
      <c r="A4827" s="16">
        <v>43199</v>
      </c>
      <c r="B4827" s="1">
        <v>23.6511</v>
      </c>
      <c r="C4827" s="2">
        <v>23.816700000000001</v>
      </c>
      <c r="D4827" s="63"/>
      <c r="F4827" s="60"/>
      <c r="G4827" s="60"/>
      <c r="I4827" s="57"/>
      <c r="J4827" s="57"/>
    </row>
    <row r="4828" spans="1:10" ht="18" x14ac:dyDescent="0.2">
      <c r="A4828" s="16">
        <v>43200</v>
      </c>
      <c r="B4828" s="1">
        <v>23.653300000000002</v>
      </c>
      <c r="C4828" s="2">
        <v>23.818899999999999</v>
      </c>
      <c r="D4828" s="63"/>
      <c r="F4828" s="60"/>
      <c r="G4828" s="60"/>
      <c r="I4828" s="57"/>
      <c r="J4828" s="57"/>
    </row>
    <row r="4829" spans="1:10" ht="18" x14ac:dyDescent="0.2">
      <c r="A4829" s="16">
        <v>43201</v>
      </c>
      <c r="B4829" s="1">
        <v>23.653300000000002</v>
      </c>
      <c r="C4829" s="2">
        <v>23.818899999999999</v>
      </c>
      <c r="D4829" s="63"/>
      <c r="F4829" s="60"/>
      <c r="G4829" s="60"/>
      <c r="I4829" s="57"/>
      <c r="J4829" s="57"/>
    </row>
    <row r="4830" spans="1:10" ht="18" x14ac:dyDescent="0.2">
      <c r="A4830" s="16">
        <v>43202</v>
      </c>
      <c r="B4830" s="1">
        <v>23.653300000000002</v>
      </c>
      <c r="C4830" s="2">
        <v>23.818899999999999</v>
      </c>
      <c r="D4830" s="63"/>
      <c r="F4830" s="60"/>
      <c r="G4830" s="60"/>
      <c r="I4830" s="57"/>
      <c r="J4830" s="57"/>
    </row>
    <row r="4831" spans="1:10" ht="18" x14ac:dyDescent="0.2">
      <c r="A4831" s="16">
        <v>43203</v>
      </c>
      <c r="B4831" s="1">
        <v>23.653300000000002</v>
      </c>
      <c r="C4831" s="2">
        <v>23.818899999999999</v>
      </c>
      <c r="D4831" s="63"/>
      <c r="F4831" s="60"/>
      <c r="G4831" s="60"/>
      <c r="I4831" s="57"/>
      <c r="J4831" s="57"/>
    </row>
    <row r="4832" spans="1:10" ht="18" x14ac:dyDescent="0.2">
      <c r="A4832" s="16">
        <v>43206</v>
      </c>
      <c r="B4832" s="1">
        <v>23.653300000000002</v>
      </c>
      <c r="C4832" s="2">
        <v>23.818899999999999</v>
      </c>
      <c r="D4832" s="63"/>
      <c r="F4832" s="60"/>
      <c r="G4832" s="60"/>
      <c r="I4832" s="57"/>
      <c r="J4832" s="57"/>
    </row>
    <row r="4833" spans="1:10" ht="18" x14ac:dyDescent="0.2">
      <c r="A4833" s="16">
        <v>43207</v>
      </c>
      <c r="B4833" s="1">
        <v>23.653400000000001</v>
      </c>
      <c r="C4833" s="2">
        <v>23.818999999999999</v>
      </c>
      <c r="D4833" s="63"/>
      <c r="F4833" s="60"/>
      <c r="G4833" s="60"/>
      <c r="I4833" s="57"/>
      <c r="J4833" s="57"/>
    </row>
    <row r="4834" spans="1:10" ht="18" x14ac:dyDescent="0.2">
      <c r="A4834" s="16">
        <v>43208</v>
      </c>
      <c r="B4834" s="1">
        <v>23.653400000000001</v>
      </c>
      <c r="C4834" s="2">
        <v>23.818999999999999</v>
      </c>
      <c r="D4834" s="63"/>
      <c r="F4834" s="60"/>
      <c r="G4834" s="60"/>
      <c r="I4834" s="57"/>
      <c r="J4834" s="57"/>
    </row>
    <row r="4835" spans="1:10" ht="18" x14ac:dyDescent="0.2">
      <c r="A4835" s="16">
        <v>43209</v>
      </c>
      <c r="B4835" s="1">
        <v>23.653400000000001</v>
      </c>
      <c r="C4835" s="2">
        <v>23.818999999999999</v>
      </c>
      <c r="D4835" s="63"/>
      <c r="F4835" s="60"/>
      <c r="G4835" s="60"/>
      <c r="I4835" s="57"/>
      <c r="J4835" s="57"/>
    </row>
    <row r="4836" spans="1:10" ht="18" x14ac:dyDescent="0.2">
      <c r="A4836" s="16">
        <v>43210</v>
      </c>
      <c r="B4836" s="1">
        <v>23.653400000000001</v>
      </c>
      <c r="C4836" s="2">
        <v>23.818999999999999</v>
      </c>
      <c r="D4836" s="63"/>
      <c r="F4836" s="60"/>
      <c r="G4836" s="60"/>
      <c r="I4836" s="57"/>
      <c r="J4836" s="57"/>
    </row>
    <row r="4837" spans="1:10" ht="18" x14ac:dyDescent="0.2">
      <c r="A4837" s="16">
        <v>43213</v>
      </c>
      <c r="B4837" s="1">
        <v>23.653500000000001</v>
      </c>
      <c r="C4837" s="2">
        <v>23.819099999999999</v>
      </c>
      <c r="D4837" s="63"/>
      <c r="F4837" s="60"/>
      <c r="G4837" s="60"/>
      <c r="I4837" s="57"/>
      <c r="J4837" s="57"/>
    </row>
    <row r="4838" spans="1:10" ht="18" x14ac:dyDescent="0.2">
      <c r="A4838" s="16">
        <v>43214</v>
      </c>
      <c r="B4838" s="1">
        <v>23.653500000000001</v>
      </c>
      <c r="C4838" s="2">
        <v>23.819099999999999</v>
      </c>
      <c r="D4838" s="63"/>
      <c r="F4838" s="60"/>
      <c r="G4838" s="60"/>
      <c r="I4838" s="57"/>
      <c r="J4838" s="57"/>
    </row>
    <row r="4839" spans="1:10" ht="18" x14ac:dyDescent="0.2">
      <c r="A4839" s="16">
        <v>43215</v>
      </c>
      <c r="B4839" s="1">
        <v>23.653500000000001</v>
      </c>
      <c r="C4839" s="2">
        <v>23.819099999999999</v>
      </c>
      <c r="D4839" s="63"/>
      <c r="F4839" s="60"/>
      <c r="G4839" s="60"/>
      <c r="I4839" s="57"/>
      <c r="J4839" s="57"/>
    </row>
    <row r="4840" spans="1:10" ht="18" x14ac:dyDescent="0.2">
      <c r="A4840" s="16">
        <v>43216</v>
      </c>
      <c r="B4840" s="1">
        <v>23.653500000000001</v>
      </c>
      <c r="C4840" s="2">
        <v>23.819099999999999</v>
      </c>
      <c r="D4840" s="63"/>
      <c r="F4840" s="60"/>
      <c r="G4840" s="60"/>
      <c r="I4840" s="57"/>
      <c r="J4840" s="57"/>
    </row>
    <row r="4841" spans="1:10" ht="18" x14ac:dyDescent="0.2">
      <c r="A4841" s="16">
        <v>43217</v>
      </c>
      <c r="B4841" s="1">
        <v>23.653500000000001</v>
      </c>
      <c r="C4841" s="2">
        <v>23.819099999999999</v>
      </c>
      <c r="D4841" s="63"/>
      <c r="F4841" s="60"/>
      <c r="G4841" s="60"/>
      <c r="I4841" s="57"/>
      <c r="J4841" s="57"/>
    </row>
    <row r="4842" spans="1:10" ht="18.75" thickBot="1" x14ac:dyDescent="0.25">
      <c r="A4842" s="21">
        <v>43220</v>
      </c>
      <c r="B4842" s="25">
        <v>23.659400000000002</v>
      </c>
      <c r="C4842" s="26">
        <v>23.824999999999999</v>
      </c>
      <c r="D4842" s="63"/>
      <c r="F4842" s="60"/>
      <c r="G4842" s="60"/>
      <c r="I4842" s="57"/>
      <c r="J4842" s="57"/>
    </row>
    <row r="4843" spans="1:10" ht="21.75" thickBot="1" x14ac:dyDescent="0.25">
      <c r="A4843" s="11" t="s">
        <v>21</v>
      </c>
      <c r="B4843" s="12">
        <f>AVERAGE(B4844:B4865)</f>
        <v>23.801586363636364</v>
      </c>
      <c r="C4843" s="13">
        <f>AVERAGE(C4844:C4865)</f>
        <v>23.968209090909092</v>
      </c>
      <c r="D4843" s="63"/>
      <c r="F4843" s="60"/>
      <c r="G4843" s="60"/>
      <c r="I4843" s="57"/>
      <c r="J4843" s="57"/>
    </row>
    <row r="4844" spans="1:10" ht="18" x14ac:dyDescent="0.2">
      <c r="A4844" s="16">
        <v>43222</v>
      </c>
      <c r="B4844" s="1">
        <v>23.665199999999999</v>
      </c>
      <c r="C4844" s="2">
        <v>23.8309</v>
      </c>
      <c r="D4844" s="63"/>
      <c r="F4844" s="60"/>
      <c r="G4844" s="60"/>
      <c r="I4844" s="57"/>
      <c r="J4844" s="57"/>
    </row>
    <row r="4845" spans="1:10" ht="18" x14ac:dyDescent="0.2">
      <c r="A4845" s="16">
        <v>43223</v>
      </c>
      <c r="B4845" s="1">
        <v>23.671099999999999</v>
      </c>
      <c r="C4845" s="2">
        <v>23.8368</v>
      </c>
      <c r="D4845" s="63"/>
      <c r="F4845" s="60"/>
      <c r="G4845" s="60"/>
      <c r="I4845" s="57"/>
      <c r="J4845" s="57"/>
    </row>
    <row r="4846" spans="1:10" ht="18" x14ac:dyDescent="0.2">
      <c r="A4846" s="16">
        <v>43224</v>
      </c>
      <c r="B4846" s="1">
        <v>23.6769</v>
      </c>
      <c r="C4846" s="2">
        <v>23.842600000000001</v>
      </c>
      <c r="D4846" s="63"/>
      <c r="F4846" s="60"/>
      <c r="G4846" s="60"/>
      <c r="I4846" s="57"/>
      <c r="J4846" s="57"/>
    </row>
    <row r="4847" spans="1:10" ht="18" x14ac:dyDescent="0.2">
      <c r="A4847" s="16">
        <v>43227</v>
      </c>
      <c r="B4847" s="1">
        <v>23.6828</v>
      </c>
      <c r="C4847" s="2">
        <v>23.848600000000001</v>
      </c>
      <c r="D4847" s="63"/>
      <c r="F4847" s="60"/>
      <c r="G4847" s="60"/>
      <c r="I4847" s="57"/>
      <c r="J4847" s="57"/>
    </row>
    <row r="4848" spans="1:10" ht="18" x14ac:dyDescent="0.2">
      <c r="A4848" s="16">
        <v>43228</v>
      </c>
      <c r="B4848" s="1">
        <v>23.7029</v>
      </c>
      <c r="C4848" s="2">
        <v>23.8688</v>
      </c>
      <c r="D4848" s="63"/>
      <c r="F4848" s="60"/>
      <c r="G4848" s="60"/>
      <c r="I4848" s="57"/>
      <c r="J4848" s="57"/>
    </row>
    <row r="4849" spans="1:10" ht="18" x14ac:dyDescent="0.2">
      <c r="A4849" s="16">
        <v>43229</v>
      </c>
      <c r="B4849" s="1">
        <v>23.722899999999999</v>
      </c>
      <c r="C4849" s="2">
        <v>23.888999999999999</v>
      </c>
      <c r="D4849" s="63"/>
      <c r="F4849" s="60"/>
      <c r="G4849" s="60"/>
      <c r="I4849" s="57"/>
      <c r="J4849" s="57"/>
    </row>
    <row r="4850" spans="1:10" ht="18" x14ac:dyDescent="0.2">
      <c r="A4850" s="16">
        <v>43230</v>
      </c>
      <c r="B4850" s="1">
        <v>23.737100000000002</v>
      </c>
      <c r="C4850" s="2">
        <v>23.903300000000002</v>
      </c>
      <c r="D4850" s="63"/>
      <c r="F4850" s="60"/>
      <c r="G4850" s="60"/>
      <c r="I4850" s="57"/>
      <c r="J4850" s="57"/>
    </row>
    <row r="4851" spans="1:10" ht="18" x14ac:dyDescent="0.2">
      <c r="A4851" s="16">
        <v>43231</v>
      </c>
      <c r="B4851" s="1">
        <v>23.751300000000001</v>
      </c>
      <c r="C4851" s="2">
        <v>23.9176</v>
      </c>
      <c r="D4851" s="63"/>
      <c r="F4851" s="60"/>
      <c r="G4851" s="60"/>
      <c r="I4851" s="57"/>
      <c r="J4851" s="57"/>
    </row>
    <row r="4852" spans="1:10" ht="18" x14ac:dyDescent="0.2">
      <c r="A4852" s="16">
        <v>43234</v>
      </c>
      <c r="B4852" s="1">
        <v>23.765499999999999</v>
      </c>
      <c r="C4852" s="2">
        <v>23.931899999999999</v>
      </c>
      <c r="D4852" s="63"/>
      <c r="F4852" s="60"/>
      <c r="G4852" s="60"/>
      <c r="I4852" s="57"/>
      <c r="J4852" s="57"/>
    </row>
    <row r="4853" spans="1:10" ht="18" x14ac:dyDescent="0.2">
      <c r="A4853" s="16">
        <v>43235</v>
      </c>
      <c r="B4853" s="1">
        <v>23.791</v>
      </c>
      <c r="C4853" s="2">
        <v>23.9575</v>
      </c>
      <c r="D4853" s="63"/>
      <c r="F4853" s="60"/>
      <c r="G4853" s="60"/>
      <c r="I4853" s="57"/>
      <c r="J4853" s="57"/>
    </row>
    <row r="4854" spans="1:10" ht="18" x14ac:dyDescent="0.2">
      <c r="A4854" s="16">
        <v>43236</v>
      </c>
      <c r="B4854" s="1">
        <v>23.816500000000001</v>
      </c>
      <c r="C4854" s="2">
        <v>23.9832</v>
      </c>
      <c r="D4854" s="63"/>
      <c r="F4854" s="60"/>
      <c r="G4854" s="60"/>
      <c r="I4854" s="57"/>
      <c r="J4854" s="57"/>
    </row>
    <row r="4855" spans="1:10" ht="18" x14ac:dyDescent="0.2">
      <c r="A4855" s="16">
        <v>43237</v>
      </c>
      <c r="B4855" s="1">
        <v>23.8278</v>
      </c>
      <c r="C4855" s="2">
        <v>23.994599999999998</v>
      </c>
      <c r="D4855" s="63"/>
      <c r="F4855" s="60"/>
      <c r="G4855" s="60"/>
      <c r="I4855" s="57"/>
      <c r="J4855" s="57"/>
    </row>
    <row r="4856" spans="1:10" ht="18" x14ac:dyDescent="0.2">
      <c r="A4856" s="16">
        <v>43238</v>
      </c>
      <c r="B4856" s="1">
        <v>23.838999999999999</v>
      </c>
      <c r="C4856" s="2">
        <v>24.0059</v>
      </c>
      <c r="D4856" s="63"/>
      <c r="F4856" s="60"/>
      <c r="G4856" s="60"/>
      <c r="I4856" s="57"/>
      <c r="J4856" s="57"/>
    </row>
    <row r="4857" spans="1:10" ht="18" x14ac:dyDescent="0.2">
      <c r="A4857" s="16">
        <v>43241</v>
      </c>
      <c r="B4857" s="1">
        <v>23.850300000000001</v>
      </c>
      <c r="C4857" s="2">
        <v>24.017299999999999</v>
      </c>
      <c r="D4857" s="63"/>
      <c r="F4857" s="60"/>
      <c r="G4857" s="60"/>
      <c r="I4857" s="57"/>
      <c r="J4857" s="57"/>
    </row>
    <row r="4858" spans="1:10" ht="18" x14ac:dyDescent="0.2">
      <c r="A4858" s="16">
        <v>43242</v>
      </c>
      <c r="B4858" s="1">
        <v>23.865600000000001</v>
      </c>
      <c r="C4858" s="2">
        <v>24.032699999999998</v>
      </c>
      <c r="D4858" s="63"/>
      <c r="F4858" s="60"/>
      <c r="G4858" s="60"/>
      <c r="I4858" s="57"/>
      <c r="J4858" s="57"/>
    </row>
    <row r="4859" spans="1:10" ht="18" x14ac:dyDescent="0.2">
      <c r="A4859" s="16">
        <v>43243</v>
      </c>
      <c r="B4859" s="1">
        <v>23.880800000000001</v>
      </c>
      <c r="C4859" s="2">
        <v>24.047999999999998</v>
      </c>
      <c r="D4859" s="63"/>
      <c r="F4859" s="60"/>
      <c r="G4859" s="60"/>
      <c r="I4859" s="57"/>
      <c r="J4859" s="57"/>
    </row>
    <row r="4860" spans="1:10" ht="18" x14ac:dyDescent="0.2">
      <c r="A4860" s="16">
        <v>43244</v>
      </c>
      <c r="B4860" s="1">
        <v>23.884799999999998</v>
      </c>
      <c r="C4860" s="2">
        <v>24.052</v>
      </c>
      <c r="D4860" s="63"/>
      <c r="F4860" s="60"/>
      <c r="G4860" s="60"/>
      <c r="I4860" s="57"/>
      <c r="J4860" s="57"/>
    </row>
    <row r="4861" spans="1:10" ht="18" x14ac:dyDescent="0.2">
      <c r="A4861" s="16">
        <v>43245</v>
      </c>
      <c r="B4861" s="1">
        <v>23.8888</v>
      </c>
      <c r="C4861" s="2">
        <v>24.056000000000001</v>
      </c>
      <c r="D4861" s="63"/>
      <c r="F4861" s="60"/>
      <c r="G4861" s="60"/>
      <c r="I4861" s="57"/>
      <c r="J4861" s="57"/>
    </row>
    <row r="4862" spans="1:10" ht="18" x14ac:dyDescent="0.2">
      <c r="A4862" s="16">
        <v>43248</v>
      </c>
      <c r="B4862" s="1">
        <v>23.892800000000001</v>
      </c>
      <c r="C4862" s="2">
        <v>24.06</v>
      </c>
      <c r="D4862" s="63"/>
      <c r="F4862" s="60"/>
      <c r="G4862" s="60"/>
      <c r="I4862" s="57"/>
      <c r="J4862" s="57"/>
    </row>
    <row r="4863" spans="1:10" ht="18" x14ac:dyDescent="0.2">
      <c r="A4863" s="16">
        <v>43249</v>
      </c>
      <c r="B4863" s="1">
        <v>23.900600000000001</v>
      </c>
      <c r="C4863" s="2">
        <v>24.067900000000002</v>
      </c>
      <c r="D4863" s="63"/>
      <c r="F4863" s="60"/>
      <c r="G4863" s="60"/>
      <c r="I4863" s="57"/>
      <c r="J4863" s="57"/>
    </row>
    <row r="4864" spans="1:10" ht="18" x14ac:dyDescent="0.2">
      <c r="A4864" s="16">
        <v>43250</v>
      </c>
      <c r="B4864" s="1">
        <v>23.9086</v>
      </c>
      <c r="C4864" s="2">
        <v>24.076000000000001</v>
      </c>
      <c r="D4864" s="63"/>
      <c r="F4864" s="60"/>
      <c r="G4864" s="60"/>
      <c r="I4864" s="57"/>
      <c r="J4864" s="57"/>
    </row>
    <row r="4865" spans="1:10" ht="18.75" thickBot="1" x14ac:dyDescent="0.25">
      <c r="A4865" s="21">
        <v>43251</v>
      </c>
      <c r="B4865" s="25">
        <v>23.912600000000001</v>
      </c>
      <c r="C4865" s="26">
        <v>24.08</v>
      </c>
      <c r="D4865" s="63"/>
      <c r="F4865" s="60"/>
      <c r="G4865" s="60"/>
      <c r="I4865" s="57"/>
      <c r="J4865" s="57"/>
    </row>
    <row r="4866" spans="1:10" ht="21.75" thickBot="1" x14ac:dyDescent="0.25">
      <c r="A4866" s="11" t="s">
        <v>22</v>
      </c>
      <c r="B4866" s="12">
        <f>AVERAGE(B4867:B4887)</f>
        <v>23.952557142857145</v>
      </c>
      <c r="C4866" s="13">
        <f>AVERAGE(C4867:C4887)</f>
        <v>24.120228571428569</v>
      </c>
      <c r="D4866" s="63"/>
      <c r="F4866" s="60"/>
      <c r="G4866" s="60"/>
      <c r="I4866" s="57"/>
      <c r="J4866" s="57"/>
    </row>
    <row r="4867" spans="1:10" ht="18" x14ac:dyDescent="0.2">
      <c r="A4867" s="16">
        <v>43252</v>
      </c>
      <c r="B4867" s="1">
        <v>23.916599999999999</v>
      </c>
      <c r="C4867" s="2">
        <v>24.084</v>
      </c>
      <c r="D4867" s="63"/>
      <c r="F4867" s="60"/>
      <c r="G4867" s="60"/>
      <c r="I4867" s="57"/>
      <c r="J4867" s="57"/>
    </row>
    <row r="4868" spans="1:10" ht="18" x14ac:dyDescent="0.2">
      <c r="A4868" s="16">
        <v>43255</v>
      </c>
      <c r="B4868" s="1">
        <v>23.920500000000001</v>
      </c>
      <c r="C4868" s="2">
        <v>24.087900000000001</v>
      </c>
      <c r="D4868" s="63"/>
      <c r="F4868" s="60"/>
      <c r="G4868" s="60"/>
      <c r="I4868" s="57"/>
      <c r="J4868" s="57"/>
    </row>
    <row r="4869" spans="1:10" ht="18" x14ac:dyDescent="0.2">
      <c r="A4869" s="16">
        <v>43256</v>
      </c>
      <c r="B4869" s="1">
        <v>23.927099999999999</v>
      </c>
      <c r="C4869" s="2">
        <v>24.0946</v>
      </c>
      <c r="D4869" s="63"/>
      <c r="F4869" s="60"/>
      <c r="G4869" s="60"/>
      <c r="I4869" s="57"/>
      <c r="J4869" s="57"/>
    </row>
    <row r="4870" spans="1:10" ht="18" x14ac:dyDescent="0.2">
      <c r="A4870" s="16">
        <v>43257</v>
      </c>
      <c r="B4870" s="1">
        <v>23.933800000000002</v>
      </c>
      <c r="C4870" s="2">
        <v>24.101299999999998</v>
      </c>
      <c r="D4870" s="63"/>
      <c r="F4870" s="60"/>
      <c r="G4870" s="60"/>
      <c r="I4870" s="57"/>
      <c r="J4870" s="57"/>
    </row>
    <row r="4871" spans="1:10" ht="18" x14ac:dyDescent="0.2">
      <c r="A4871" s="16">
        <v>43258</v>
      </c>
      <c r="B4871" s="1">
        <v>23.936399999999999</v>
      </c>
      <c r="C4871" s="2">
        <v>24.103999999999999</v>
      </c>
      <c r="D4871" s="63"/>
      <c r="F4871" s="60"/>
      <c r="G4871" s="60"/>
      <c r="I4871" s="57"/>
      <c r="J4871" s="57"/>
    </row>
    <row r="4872" spans="1:10" ht="18" x14ac:dyDescent="0.2">
      <c r="A4872" s="16">
        <v>43259</v>
      </c>
      <c r="B4872" s="1">
        <v>23.9389</v>
      </c>
      <c r="C4872" s="2">
        <v>24.1065</v>
      </c>
      <c r="D4872" s="63"/>
      <c r="F4872" s="60"/>
      <c r="G4872" s="60"/>
      <c r="I4872" s="57"/>
      <c r="J4872" s="57"/>
    </row>
    <row r="4873" spans="1:10" ht="18" x14ac:dyDescent="0.2">
      <c r="A4873" s="16">
        <v>43262</v>
      </c>
      <c r="B4873" s="1">
        <v>23.941500000000001</v>
      </c>
      <c r="C4873" s="2">
        <v>24.109100000000002</v>
      </c>
      <c r="D4873" s="63"/>
      <c r="F4873" s="60"/>
      <c r="G4873" s="60"/>
      <c r="I4873" s="57"/>
      <c r="J4873" s="57"/>
    </row>
    <row r="4874" spans="1:10" ht="18" x14ac:dyDescent="0.2">
      <c r="A4874" s="16">
        <v>43263</v>
      </c>
      <c r="B4874" s="1">
        <v>23.946100000000001</v>
      </c>
      <c r="C4874" s="2">
        <v>24.113700000000001</v>
      </c>
      <c r="D4874" s="63"/>
      <c r="F4874" s="60"/>
      <c r="G4874" s="60"/>
      <c r="I4874" s="57"/>
      <c r="J4874" s="57"/>
    </row>
    <row r="4875" spans="1:10" ht="18" x14ac:dyDescent="0.2">
      <c r="A4875" s="16">
        <v>43264</v>
      </c>
      <c r="B4875" s="1">
        <v>23.950500000000002</v>
      </c>
      <c r="C4875" s="2">
        <v>24.118200000000002</v>
      </c>
      <c r="D4875" s="63"/>
      <c r="F4875" s="60"/>
      <c r="G4875" s="60"/>
      <c r="I4875" s="57"/>
      <c r="J4875" s="57"/>
    </row>
    <row r="4876" spans="1:10" ht="18" x14ac:dyDescent="0.2">
      <c r="A4876" s="16">
        <v>43265</v>
      </c>
      <c r="B4876" s="1">
        <v>23.952400000000001</v>
      </c>
      <c r="C4876" s="2">
        <v>24.120100000000001</v>
      </c>
      <c r="D4876" s="63"/>
      <c r="F4876" s="60"/>
      <c r="G4876" s="60"/>
      <c r="I4876" s="57"/>
      <c r="J4876" s="57"/>
    </row>
    <row r="4877" spans="1:10" ht="18" x14ac:dyDescent="0.2">
      <c r="A4877" s="16">
        <v>43266</v>
      </c>
      <c r="B4877" s="1">
        <v>23.9543</v>
      </c>
      <c r="C4877" s="2">
        <v>24.122</v>
      </c>
      <c r="D4877" s="63"/>
      <c r="F4877" s="60"/>
      <c r="G4877" s="60"/>
      <c r="I4877" s="57"/>
      <c r="J4877" s="57"/>
    </row>
    <row r="4878" spans="1:10" ht="18" x14ac:dyDescent="0.2">
      <c r="A4878" s="16">
        <v>43269</v>
      </c>
      <c r="B4878" s="1">
        <v>23.956099999999999</v>
      </c>
      <c r="C4878" s="2">
        <v>24.123799999999999</v>
      </c>
      <c r="D4878" s="63"/>
      <c r="F4878" s="60"/>
      <c r="G4878" s="60"/>
      <c r="I4878" s="57"/>
      <c r="J4878" s="57"/>
    </row>
    <row r="4879" spans="1:10" ht="18" x14ac:dyDescent="0.2">
      <c r="A4879" s="16">
        <v>43270</v>
      </c>
      <c r="B4879" s="1">
        <v>23.959199999999999</v>
      </c>
      <c r="C4879" s="2">
        <v>24.126899999999999</v>
      </c>
      <c r="D4879" s="63"/>
      <c r="F4879" s="60"/>
      <c r="G4879" s="60"/>
      <c r="I4879" s="57"/>
      <c r="J4879" s="57"/>
    </row>
    <row r="4880" spans="1:10" ht="18" x14ac:dyDescent="0.2">
      <c r="A4880" s="16">
        <v>43271</v>
      </c>
      <c r="B4880" s="1">
        <v>23.962399999999999</v>
      </c>
      <c r="C4880" s="2">
        <v>24.130099999999999</v>
      </c>
      <c r="D4880" s="63"/>
      <c r="F4880" s="60"/>
      <c r="G4880" s="60"/>
      <c r="I4880" s="57"/>
      <c r="J4880" s="57"/>
    </row>
    <row r="4881" spans="1:10" ht="18" x14ac:dyDescent="0.2">
      <c r="A4881" s="16">
        <v>43272</v>
      </c>
      <c r="B4881" s="1">
        <v>23.9636</v>
      </c>
      <c r="C4881" s="2">
        <v>24.1313</v>
      </c>
      <c r="D4881" s="63"/>
      <c r="F4881" s="60"/>
      <c r="G4881" s="60"/>
      <c r="I4881" s="57"/>
      <c r="J4881" s="57"/>
    </row>
    <row r="4882" spans="1:10" ht="18" x14ac:dyDescent="0.2">
      <c r="A4882" s="16">
        <v>43273</v>
      </c>
      <c r="B4882" s="1">
        <v>23.9648</v>
      </c>
      <c r="C4882" s="2">
        <v>24.1326</v>
      </c>
      <c r="D4882" s="63"/>
      <c r="F4882" s="60"/>
      <c r="G4882" s="60"/>
      <c r="I4882" s="57"/>
      <c r="J4882" s="57"/>
    </row>
    <row r="4883" spans="1:10" ht="18" x14ac:dyDescent="0.2">
      <c r="A4883" s="16">
        <v>43276</v>
      </c>
      <c r="B4883" s="1">
        <v>23.966000000000001</v>
      </c>
      <c r="C4883" s="2">
        <v>24.133800000000001</v>
      </c>
      <c r="D4883" s="63"/>
      <c r="F4883" s="60"/>
      <c r="G4883" s="60"/>
      <c r="I4883" s="57"/>
      <c r="J4883" s="57"/>
    </row>
    <row r="4884" spans="1:10" ht="18" x14ac:dyDescent="0.2">
      <c r="A4884" s="16">
        <v>43277</v>
      </c>
      <c r="B4884" s="1">
        <v>23.971299999999999</v>
      </c>
      <c r="C4884" s="2">
        <v>24.139099999999999</v>
      </c>
      <c r="D4884" s="63"/>
      <c r="F4884" s="60"/>
      <c r="G4884" s="60"/>
      <c r="I4884" s="57"/>
      <c r="J4884" s="57"/>
    </row>
    <row r="4885" spans="1:10" ht="18" x14ac:dyDescent="0.2">
      <c r="A4885" s="16">
        <v>43278</v>
      </c>
      <c r="B4885" s="1">
        <v>23.976700000000001</v>
      </c>
      <c r="C4885" s="2">
        <v>24.144500000000001</v>
      </c>
      <c r="D4885" s="63"/>
      <c r="F4885" s="60"/>
      <c r="G4885" s="60"/>
      <c r="I4885" s="57"/>
      <c r="J4885" s="57"/>
    </row>
    <row r="4886" spans="1:10" ht="18" x14ac:dyDescent="0.2">
      <c r="A4886" s="16">
        <v>43279</v>
      </c>
      <c r="B4886" s="1">
        <v>23.980699999999999</v>
      </c>
      <c r="C4886" s="2">
        <v>24.148599999999998</v>
      </c>
      <c r="D4886" s="63"/>
      <c r="F4886" s="60"/>
      <c r="G4886" s="60"/>
      <c r="I4886" s="57"/>
      <c r="J4886" s="57"/>
    </row>
    <row r="4887" spans="1:10" ht="18.75" thickBot="1" x14ac:dyDescent="0.25">
      <c r="A4887" s="21">
        <v>43280</v>
      </c>
      <c r="B4887" s="25">
        <v>23.9848</v>
      </c>
      <c r="C4887" s="26">
        <v>24.152699999999999</v>
      </c>
      <c r="D4887" s="63"/>
      <c r="F4887" s="60"/>
      <c r="G4887" s="60"/>
      <c r="I4887" s="57"/>
      <c r="J4887" s="57"/>
    </row>
    <row r="4888" spans="1:10" ht="21.75" thickBot="1" x14ac:dyDescent="0.25">
      <c r="A4888" s="11" t="s">
        <v>26</v>
      </c>
      <c r="B4888" s="12">
        <f>AVERAGE(B4889:B4910)</f>
        <v>23.986168181818183</v>
      </c>
      <c r="C4888" s="13">
        <f>AVERAGE(C4889:C4910)</f>
        <v>24.154063636363638</v>
      </c>
      <c r="D4888" s="63"/>
      <c r="F4888" s="60"/>
      <c r="G4888" s="60"/>
      <c r="I4888" s="57"/>
      <c r="J4888" s="57"/>
    </row>
    <row r="4889" spans="1:10" ht="18" x14ac:dyDescent="0.2">
      <c r="A4889" s="16">
        <v>43283</v>
      </c>
      <c r="B4889" s="1">
        <v>23.988800000000001</v>
      </c>
      <c r="C4889" s="2">
        <v>24.156700000000001</v>
      </c>
      <c r="D4889" s="63"/>
      <c r="F4889" s="60"/>
      <c r="G4889" s="60"/>
      <c r="I4889" s="57"/>
      <c r="J4889" s="57"/>
    </row>
    <row r="4890" spans="1:10" ht="18" x14ac:dyDescent="0.2">
      <c r="A4890" s="16">
        <v>43284</v>
      </c>
      <c r="B4890" s="1">
        <v>23.992000000000001</v>
      </c>
      <c r="C4890" s="2">
        <v>24.1599</v>
      </c>
      <c r="D4890" s="63"/>
      <c r="F4890" s="60"/>
      <c r="G4890" s="60"/>
      <c r="I4890" s="57"/>
      <c r="J4890" s="57"/>
    </row>
    <row r="4891" spans="1:10" ht="18" x14ac:dyDescent="0.2">
      <c r="A4891" s="16">
        <v>43285</v>
      </c>
      <c r="B4891" s="1">
        <v>23.995200000000001</v>
      </c>
      <c r="C4891" s="2">
        <v>24.1632</v>
      </c>
      <c r="D4891" s="63"/>
      <c r="F4891" s="60"/>
      <c r="G4891" s="60"/>
      <c r="I4891" s="57"/>
      <c r="J4891" s="57"/>
    </row>
    <row r="4892" spans="1:10" ht="18" x14ac:dyDescent="0.2">
      <c r="A4892" s="16">
        <v>43286</v>
      </c>
      <c r="B4892" s="1">
        <v>23.994299999999999</v>
      </c>
      <c r="C4892" s="2">
        <v>24.162299999999998</v>
      </c>
      <c r="D4892" s="63"/>
      <c r="F4892" s="60"/>
      <c r="G4892" s="60"/>
      <c r="I4892" s="57"/>
      <c r="J4892" s="57"/>
    </row>
    <row r="4893" spans="1:10" ht="18" x14ac:dyDescent="0.2">
      <c r="A4893" s="16">
        <v>43287</v>
      </c>
      <c r="B4893" s="1">
        <v>23.993500000000001</v>
      </c>
      <c r="C4893" s="2">
        <v>24.1615</v>
      </c>
      <c r="D4893" s="63"/>
      <c r="F4893" s="60"/>
      <c r="G4893" s="60"/>
      <c r="I4893" s="57"/>
      <c r="J4893" s="57"/>
    </row>
    <row r="4894" spans="1:10" ht="18" x14ac:dyDescent="0.2">
      <c r="A4894" s="16">
        <v>43290</v>
      </c>
      <c r="B4894" s="1">
        <v>23.992599999999999</v>
      </c>
      <c r="C4894" s="2">
        <v>24.160499999999999</v>
      </c>
      <c r="D4894" s="63"/>
      <c r="F4894" s="60"/>
      <c r="G4894" s="60"/>
      <c r="I4894" s="57"/>
      <c r="J4894" s="57"/>
    </row>
    <row r="4895" spans="1:10" ht="18" x14ac:dyDescent="0.2">
      <c r="A4895" s="16">
        <v>43291</v>
      </c>
      <c r="B4895" s="1">
        <v>23.992699999999999</v>
      </c>
      <c r="C4895" s="2">
        <v>24.160599999999999</v>
      </c>
      <c r="D4895" s="63"/>
      <c r="F4895" s="60"/>
      <c r="G4895" s="60"/>
      <c r="I4895" s="57"/>
      <c r="J4895" s="57"/>
    </row>
    <row r="4896" spans="1:10" ht="18" x14ac:dyDescent="0.2">
      <c r="A4896" s="16">
        <v>43292</v>
      </c>
      <c r="B4896" s="1">
        <v>23.992699999999999</v>
      </c>
      <c r="C4896" s="2">
        <v>24.160599999999999</v>
      </c>
      <c r="D4896" s="63"/>
      <c r="F4896" s="60"/>
      <c r="G4896" s="60"/>
      <c r="I4896" s="57"/>
      <c r="J4896" s="57"/>
    </row>
    <row r="4897" spans="1:10" ht="18" x14ac:dyDescent="0.2">
      <c r="A4897" s="16">
        <v>43293</v>
      </c>
      <c r="B4897" s="1">
        <v>23.993600000000001</v>
      </c>
      <c r="C4897" s="2">
        <v>24.1616</v>
      </c>
      <c r="D4897" s="63"/>
      <c r="F4897" s="60"/>
      <c r="G4897" s="60"/>
      <c r="I4897" s="57"/>
      <c r="J4897" s="57"/>
    </row>
    <row r="4898" spans="1:10" ht="18" x14ac:dyDescent="0.2">
      <c r="A4898" s="16">
        <v>43294</v>
      </c>
      <c r="B4898" s="1">
        <v>23.994599999999998</v>
      </c>
      <c r="C4898" s="2">
        <v>24.162600000000001</v>
      </c>
      <c r="D4898" s="63"/>
      <c r="F4898" s="60"/>
      <c r="G4898" s="60"/>
      <c r="I4898" s="57"/>
      <c r="J4898" s="57"/>
    </row>
    <row r="4899" spans="1:10" ht="18" x14ac:dyDescent="0.2">
      <c r="A4899" s="16">
        <v>43297</v>
      </c>
      <c r="B4899" s="1">
        <v>23.9955</v>
      </c>
      <c r="C4899" s="2">
        <v>24.163499999999999</v>
      </c>
      <c r="D4899" s="63"/>
      <c r="F4899" s="60"/>
      <c r="G4899" s="60"/>
      <c r="I4899" s="57"/>
      <c r="J4899" s="57"/>
    </row>
    <row r="4900" spans="1:10" ht="18" x14ac:dyDescent="0.2">
      <c r="A4900" s="16">
        <v>43298</v>
      </c>
      <c r="B4900" s="1">
        <v>23.9924</v>
      </c>
      <c r="C4900" s="2">
        <v>24.160299999999999</v>
      </c>
      <c r="D4900" s="63"/>
      <c r="F4900" s="60"/>
      <c r="G4900" s="60"/>
      <c r="I4900" s="57"/>
      <c r="J4900" s="57"/>
    </row>
    <row r="4901" spans="1:10" ht="18" x14ac:dyDescent="0.2">
      <c r="A4901" s="16">
        <v>43299</v>
      </c>
      <c r="B4901" s="1">
        <v>23.9895</v>
      </c>
      <c r="C4901" s="2">
        <v>24.157399999999999</v>
      </c>
      <c r="D4901" s="63"/>
      <c r="F4901" s="60"/>
      <c r="G4901" s="60"/>
      <c r="I4901" s="57"/>
      <c r="J4901" s="57"/>
    </row>
    <row r="4902" spans="1:10" ht="18" x14ac:dyDescent="0.2">
      <c r="A4902" s="16">
        <v>43300</v>
      </c>
      <c r="B4902" s="1">
        <v>23.985600000000002</v>
      </c>
      <c r="C4902" s="2">
        <v>24.153500000000001</v>
      </c>
      <c r="D4902" s="63"/>
      <c r="F4902" s="60"/>
      <c r="G4902" s="60"/>
      <c r="I4902" s="57"/>
      <c r="J4902" s="57"/>
    </row>
    <row r="4903" spans="1:10" ht="18" x14ac:dyDescent="0.2">
      <c r="A4903" s="16">
        <v>43301</v>
      </c>
      <c r="B4903" s="1">
        <v>23.9815</v>
      </c>
      <c r="C4903" s="2">
        <v>24.1494</v>
      </c>
      <c r="D4903" s="63"/>
      <c r="F4903" s="60"/>
      <c r="G4903" s="60"/>
      <c r="I4903" s="57"/>
      <c r="J4903" s="57"/>
    </row>
    <row r="4904" spans="1:10" ht="18" x14ac:dyDescent="0.2">
      <c r="A4904" s="16">
        <v>43304</v>
      </c>
      <c r="B4904" s="1">
        <v>23.977599999999999</v>
      </c>
      <c r="C4904" s="2">
        <v>24.145399999999999</v>
      </c>
      <c r="D4904" s="63"/>
      <c r="F4904" s="60"/>
      <c r="G4904" s="60"/>
      <c r="I4904" s="57"/>
      <c r="J4904" s="57"/>
    </row>
    <row r="4905" spans="1:10" ht="18" x14ac:dyDescent="0.2">
      <c r="A4905" s="16">
        <v>43305</v>
      </c>
      <c r="B4905" s="1">
        <v>23.974599999999999</v>
      </c>
      <c r="C4905" s="2">
        <v>24.142399999999999</v>
      </c>
      <c r="D4905" s="63"/>
      <c r="F4905" s="60"/>
      <c r="G4905" s="60"/>
      <c r="I4905" s="57"/>
      <c r="J4905" s="57"/>
    </row>
    <row r="4906" spans="1:10" ht="18" x14ac:dyDescent="0.2">
      <c r="A4906" s="16">
        <v>43306</v>
      </c>
      <c r="B4906" s="1">
        <v>23.971599999999999</v>
      </c>
      <c r="C4906" s="2">
        <v>24.139399999999998</v>
      </c>
      <c r="D4906" s="63"/>
      <c r="F4906" s="60"/>
      <c r="G4906" s="60"/>
      <c r="I4906" s="57"/>
      <c r="J4906" s="57"/>
    </row>
    <row r="4907" spans="1:10" ht="18" x14ac:dyDescent="0.2">
      <c r="A4907" s="16">
        <v>43307</v>
      </c>
      <c r="B4907" s="1">
        <v>23.9726</v>
      </c>
      <c r="C4907" s="2">
        <v>24.1404</v>
      </c>
      <c r="D4907" s="63"/>
      <c r="F4907" s="60"/>
      <c r="G4907" s="60"/>
      <c r="I4907" s="57"/>
      <c r="J4907" s="57"/>
    </row>
    <row r="4908" spans="1:10" ht="18" x14ac:dyDescent="0.2">
      <c r="A4908" s="16">
        <v>43308</v>
      </c>
      <c r="B4908" s="1">
        <v>23.973500000000001</v>
      </c>
      <c r="C4908" s="2">
        <v>24.141300000000001</v>
      </c>
      <c r="D4908" s="63"/>
      <c r="F4908" s="60"/>
      <c r="G4908" s="60"/>
      <c r="I4908" s="57"/>
      <c r="J4908" s="57"/>
    </row>
    <row r="4909" spans="1:10" ht="18" x14ac:dyDescent="0.2">
      <c r="A4909" s="16">
        <v>43311</v>
      </c>
      <c r="B4909" s="1">
        <v>23.974399999999999</v>
      </c>
      <c r="C4909" s="2">
        <v>24.142199999999999</v>
      </c>
      <c r="D4909" s="63"/>
      <c r="F4909" s="60"/>
      <c r="G4909" s="60"/>
      <c r="I4909" s="57"/>
      <c r="J4909" s="57"/>
    </row>
    <row r="4910" spans="1:10" ht="18.75" thickBot="1" x14ac:dyDescent="0.25">
      <c r="A4910" s="21">
        <v>43312</v>
      </c>
      <c r="B4910" s="25">
        <v>23.976900000000001</v>
      </c>
      <c r="C4910" s="26">
        <v>24.1447</v>
      </c>
      <c r="D4910" s="63"/>
      <c r="F4910" s="60"/>
      <c r="G4910" s="60"/>
      <c r="I4910" s="57"/>
      <c r="J4910" s="57"/>
    </row>
    <row r="4911" spans="1:10" ht="21.75" thickBot="1" x14ac:dyDescent="0.25">
      <c r="A4911" s="11" t="s">
        <v>27</v>
      </c>
      <c r="B4911" s="12">
        <f>AVERAGE(B4912:B4934)</f>
        <v>23.997621739130437</v>
      </c>
      <c r="C4911" s="13">
        <f>AVERAGE(C4912:C4934)</f>
        <v>24.165608695652171</v>
      </c>
      <c r="D4911" s="63"/>
      <c r="F4911" s="60"/>
      <c r="G4911" s="60"/>
      <c r="I4911" s="57"/>
      <c r="J4911" s="57"/>
    </row>
    <row r="4912" spans="1:10" ht="18" x14ac:dyDescent="0.2">
      <c r="A4912" s="36">
        <v>43313</v>
      </c>
      <c r="B4912" s="37">
        <v>23.979399999999998</v>
      </c>
      <c r="C4912" s="38">
        <v>24.147300000000001</v>
      </c>
      <c r="D4912" s="63"/>
      <c r="F4912" s="60"/>
      <c r="G4912" s="60"/>
      <c r="I4912" s="57"/>
      <c r="J4912" s="57"/>
    </row>
    <row r="4913" spans="1:10" ht="18" x14ac:dyDescent="0.2">
      <c r="A4913" s="17">
        <v>43314</v>
      </c>
      <c r="B4913" s="23">
        <v>23.981000000000002</v>
      </c>
      <c r="C4913" s="24">
        <v>24.148900000000001</v>
      </c>
      <c r="D4913" s="63"/>
      <c r="F4913" s="60"/>
      <c r="G4913" s="60"/>
      <c r="I4913" s="57"/>
      <c r="J4913" s="57"/>
    </row>
    <row r="4914" spans="1:10" ht="18" x14ac:dyDescent="0.2">
      <c r="A4914" s="17">
        <v>43315</v>
      </c>
      <c r="B4914" s="23">
        <v>23.982700000000001</v>
      </c>
      <c r="C4914" s="24">
        <v>24.150600000000001</v>
      </c>
      <c r="D4914" s="63"/>
      <c r="F4914" s="60"/>
      <c r="G4914" s="60"/>
      <c r="I4914" s="57"/>
      <c r="J4914" s="57"/>
    </row>
    <row r="4915" spans="1:10" ht="18" x14ac:dyDescent="0.2">
      <c r="A4915" s="17">
        <v>43318</v>
      </c>
      <c r="B4915" s="23">
        <v>23.984300000000001</v>
      </c>
      <c r="C4915" s="24">
        <v>24.152200000000001</v>
      </c>
      <c r="D4915" s="63"/>
      <c r="F4915" s="60"/>
      <c r="G4915" s="60"/>
      <c r="I4915" s="57"/>
      <c r="J4915" s="57"/>
    </row>
    <row r="4916" spans="1:10" ht="18" x14ac:dyDescent="0.2">
      <c r="A4916" s="17">
        <v>43319</v>
      </c>
      <c r="B4916" s="23">
        <v>23.985099999999999</v>
      </c>
      <c r="C4916" s="24">
        <v>24.152999999999999</v>
      </c>
      <c r="D4916" s="63"/>
      <c r="F4916" s="60"/>
      <c r="G4916" s="60"/>
      <c r="I4916" s="57"/>
      <c r="J4916" s="57"/>
    </row>
    <row r="4917" spans="1:10" ht="18" x14ac:dyDescent="0.2">
      <c r="A4917" s="17">
        <v>43320</v>
      </c>
      <c r="B4917" s="23">
        <v>23.985900000000001</v>
      </c>
      <c r="C4917" s="24">
        <v>24.1538</v>
      </c>
      <c r="D4917" s="63"/>
      <c r="F4917" s="60"/>
      <c r="G4917" s="60"/>
      <c r="I4917" s="57"/>
      <c r="J4917" s="57"/>
    </row>
    <row r="4918" spans="1:10" ht="18" x14ac:dyDescent="0.2">
      <c r="A4918" s="17">
        <v>43321</v>
      </c>
      <c r="B4918" s="23">
        <v>23.985199999999999</v>
      </c>
      <c r="C4918" s="24">
        <v>24.153099999999998</v>
      </c>
      <c r="D4918" s="63"/>
      <c r="F4918" s="60"/>
      <c r="G4918" s="60"/>
      <c r="I4918" s="57"/>
      <c r="J4918" s="57"/>
    </row>
    <row r="4919" spans="1:10" ht="18" x14ac:dyDescent="0.2">
      <c r="A4919" s="3">
        <v>43322</v>
      </c>
      <c r="B4919" s="14">
        <v>23.984500000000001</v>
      </c>
      <c r="C4919" s="15">
        <v>24.1524</v>
      </c>
      <c r="D4919" s="63"/>
      <c r="F4919" s="60"/>
      <c r="G4919" s="60"/>
      <c r="I4919" s="57"/>
      <c r="J4919" s="57"/>
    </row>
    <row r="4920" spans="1:10" ht="18" x14ac:dyDescent="0.2">
      <c r="A4920" s="16">
        <v>43325</v>
      </c>
      <c r="B4920" s="1">
        <v>23.983799999999999</v>
      </c>
      <c r="C4920" s="2">
        <v>24.151700000000002</v>
      </c>
      <c r="D4920" s="63"/>
      <c r="F4920" s="60"/>
      <c r="G4920" s="60"/>
      <c r="I4920" s="57"/>
      <c r="J4920" s="57"/>
    </row>
    <row r="4921" spans="1:10" ht="18" x14ac:dyDescent="0.2">
      <c r="A4921" s="16">
        <v>43326</v>
      </c>
      <c r="B4921" s="1">
        <v>23.984999999999999</v>
      </c>
      <c r="C4921" s="2">
        <v>24.152899999999999</v>
      </c>
      <c r="D4921" s="63"/>
      <c r="F4921" s="60"/>
      <c r="G4921" s="60"/>
      <c r="I4921" s="57"/>
      <c r="J4921" s="57"/>
    </row>
    <row r="4922" spans="1:10" ht="18" x14ac:dyDescent="0.2">
      <c r="A4922" s="16">
        <v>43327</v>
      </c>
      <c r="B4922" s="1">
        <v>23.9863</v>
      </c>
      <c r="C4922" s="2">
        <v>24.154199999999999</v>
      </c>
      <c r="D4922" s="63"/>
      <c r="F4922" s="60"/>
      <c r="G4922" s="60"/>
      <c r="I4922" s="57"/>
      <c r="J4922" s="57"/>
    </row>
    <row r="4923" spans="1:10" ht="18" x14ac:dyDescent="0.2">
      <c r="A4923" s="16">
        <v>43328</v>
      </c>
      <c r="B4923" s="1">
        <v>23.988299999999999</v>
      </c>
      <c r="C4923" s="2">
        <v>24.156199999999998</v>
      </c>
      <c r="D4923" s="63"/>
      <c r="F4923" s="60"/>
      <c r="G4923" s="60"/>
      <c r="I4923" s="57"/>
      <c r="J4923" s="57"/>
    </row>
    <row r="4924" spans="1:10" ht="18" x14ac:dyDescent="0.2">
      <c r="A4924" s="16">
        <v>43329</v>
      </c>
      <c r="B4924" s="1">
        <v>23.990400000000001</v>
      </c>
      <c r="C4924" s="2">
        <v>24.158300000000001</v>
      </c>
      <c r="D4924" s="63"/>
      <c r="F4924" s="60"/>
      <c r="G4924" s="60"/>
      <c r="I4924" s="57"/>
      <c r="J4924" s="57"/>
    </row>
    <row r="4925" spans="1:10" ht="18" x14ac:dyDescent="0.2">
      <c r="A4925" s="16">
        <v>43332</v>
      </c>
      <c r="B4925" s="1">
        <v>23.9924</v>
      </c>
      <c r="C4925" s="2">
        <v>24.160299999999999</v>
      </c>
      <c r="D4925" s="63"/>
      <c r="F4925" s="60"/>
      <c r="G4925" s="60"/>
      <c r="I4925" s="57"/>
      <c r="J4925" s="57"/>
    </row>
    <row r="4926" spans="1:10" ht="18" x14ac:dyDescent="0.2">
      <c r="A4926" s="16">
        <v>43333</v>
      </c>
      <c r="B4926" s="1">
        <v>23.9986</v>
      </c>
      <c r="C4926" s="2">
        <v>24.166599999999999</v>
      </c>
      <c r="D4926" s="63"/>
      <c r="F4926" s="60"/>
      <c r="G4926" s="60"/>
      <c r="I4926" s="57"/>
      <c r="J4926" s="57"/>
    </row>
    <row r="4927" spans="1:10" ht="18" x14ac:dyDescent="0.2">
      <c r="A4927" s="16">
        <v>43334</v>
      </c>
      <c r="B4927" s="1">
        <v>24.004799999999999</v>
      </c>
      <c r="C4927" s="2">
        <v>24.172799999999999</v>
      </c>
      <c r="D4927" s="63"/>
      <c r="F4927" s="60"/>
      <c r="G4927" s="60"/>
      <c r="I4927" s="57"/>
      <c r="J4927" s="57"/>
    </row>
    <row r="4928" spans="1:10" ht="18" x14ac:dyDescent="0.2">
      <c r="A4928" s="16">
        <v>43335</v>
      </c>
      <c r="B4928" s="1">
        <v>24.008900000000001</v>
      </c>
      <c r="C4928" s="2">
        <v>24.177</v>
      </c>
      <c r="D4928" s="63"/>
      <c r="F4928" s="60"/>
      <c r="G4928" s="60"/>
      <c r="I4928" s="57"/>
      <c r="J4928" s="57"/>
    </row>
    <row r="4929" spans="1:10" ht="18" x14ac:dyDescent="0.2">
      <c r="A4929" s="16">
        <v>43336</v>
      </c>
      <c r="B4929" s="1">
        <v>24.013100000000001</v>
      </c>
      <c r="C4929" s="2">
        <v>24.1812</v>
      </c>
      <c r="D4929" s="63"/>
      <c r="F4929" s="60"/>
      <c r="G4929" s="60"/>
      <c r="I4929" s="57"/>
      <c r="J4929" s="57"/>
    </row>
    <row r="4930" spans="1:10" ht="18" x14ac:dyDescent="0.2">
      <c r="A4930" s="16">
        <v>43339</v>
      </c>
      <c r="B4930" s="1">
        <v>24.017199999999999</v>
      </c>
      <c r="C4930" s="2">
        <v>24.185300000000002</v>
      </c>
      <c r="D4930" s="63"/>
      <c r="F4930" s="60"/>
      <c r="G4930" s="60"/>
      <c r="I4930" s="57"/>
      <c r="J4930" s="57"/>
    </row>
    <row r="4931" spans="1:10" ht="18" x14ac:dyDescent="0.2">
      <c r="A4931" s="16">
        <v>43340</v>
      </c>
      <c r="B4931" s="1">
        <v>24.022400000000001</v>
      </c>
      <c r="C4931" s="2">
        <v>24.1906</v>
      </c>
      <c r="D4931" s="63"/>
      <c r="F4931" s="60"/>
      <c r="G4931" s="60"/>
      <c r="I4931" s="57"/>
      <c r="J4931" s="57"/>
    </row>
    <row r="4932" spans="1:10" ht="18" x14ac:dyDescent="0.2">
      <c r="A4932" s="16">
        <v>43341</v>
      </c>
      <c r="B4932" s="1">
        <v>24.0276</v>
      </c>
      <c r="C4932" s="2">
        <v>24.195799999999998</v>
      </c>
      <c r="D4932" s="63"/>
      <c r="F4932" s="60"/>
      <c r="G4932" s="60"/>
      <c r="I4932" s="57"/>
      <c r="J4932" s="57"/>
    </row>
    <row r="4933" spans="1:10" ht="18" x14ac:dyDescent="0.2">
      <c r="A4933" s="16">
        <v>43342</v>
      </c>
      <c r="B4933" s="1">
        <v>24.028700000000001</v>
      </c>
      <c r="C4933" s="2">
        <v>24.196899999999999</v>
      </c>
      <c r="D4933" s="63"/>
      <c r="F4933" s="60"/>
      <c r="G4933" s="60"/>
      <c r="I4933" s="57"/>
      <c r="J4933" s="57"/>
    </row>
    <row r="4934" spans="1:10" ht="18.75" thickBot="1" x14ac:dyDescent="0.25">
      <c r="A4934" s="21">
        <v>43343</v>
      </c>
      <c r="B4934" s="25">
        <v>24.029699999999998</v>
      </c>
      <c r="C4934" s="26">
        <v>24.197900000000001</v>
      </c>
      <c r="D4934" s="63"/>
      <c r="F4934" s="60"/>
      <c r="G4934" s="60"/>
      <c r="I4934" s="57"/>
      <c r="J4934" s="57"/>
    </row>
    <row r="4935" spans="1:10" ht="21.75" thickBot="1" x14ac:dyDescent="0.25">
      <c r="A4935" s="11" t="s">
        <v>16</v>
      </c>
      <c r="B4935" s="12">
        <f>AVERAGE(B4936:B4955)</f>
        <v>24.039345000000004</v>
      </c>
      <c r="C4935" s="13">
        <f>AVERAGE(C4936:C4955)</f>
        <v>24.207625</v>
      </c>
      <c r="D4935" s="63"/>
      <c r="F4935" s="60"/>
      <c r="G4935" s="60"/>
      <c r="I4935" s="57"/>
      <c r="J4935" s="57"/>
    </row>
    <row r="4936" spans="1:10" ht="18" x14ac:dyDescent="0.2">
      <c r="A4936" s="16">
        <v>43346</v>
      </c>
      <c r="B4936" s="1">
        <v>24.030799999999999</v>
      </c>
      <c r="C4936" s="2">
        <v>24.199000000000002</v>
      </c>
      <c r="D4936" s="63"/>
      <c r="F4936" s="60"/>
      <c r="G4936" s="60"/>
      <c r="I4936" s="57"/>
      <c r="J4936" s="57"/>
    </row>
    <row r="4937" spans="1:10" ht="18" x14ac:dyDescent="0.2">
      <c r="A4937" s="16">
        <v>43347</v>
      </c>
      <c r="B4937" s="1">
        <v>24.029800000000002</v>
      </c>
      <c r="C4937" s="2">
        <v>24.198</v>
      </c>
      <c r="D4937" s="63"/>
      <c r="F4937" s="60"/>
      <c r="G4937" s="60"/>
      <c r="I4937" s="57"/>
      <c r="J4937" s="57"/>
    </row>
    <row r="4938" spans="1:10" ht="18" x14ac:dyDescent="0.2">
      <c r="A4938" s="16">
        <v>43348</v>
      </c>
      <c r="B4938" s="1">
        <v>24.0288</v>
      </c>
      <c r="C4938" s="2">
        <v>24.196999999999999</v>
      </c>
      <c r="D4938" s="63"/>
      <c r="F4938" s="60"/>
      <c r="G4938" s="60"/>
      <c r="I4938" s="57"/>
      <c r="J4938" s="57"/>
    </row>
    <row r="4939" spans="1:10" ht="18" x14ac:dyDescent="0.2">
      <c r="A4939" s="16">
        <v>43349</v>
      </c>
      <c r="B4939" s="1">
        <v>24.026800000000001</v>
      </c>
      <c r="C4939" s="2">
        <v>24.195</v>
      </c>
      <c r="D4939" s="63"/>
      <c r="F4939" s="60"/>
      <c r="G4939" s="60"/>
      <c r="I4939" s="57"/>
      <c r="J4939" s="57"/>
    </row>
    <row r="4940" spans="1:10" ht="18" x14ac:dyDescent="0.2">
      <c r="A4940" s="16">
        <v>43350</v>
      </c>
      <c r="B4940" s="1">
        <v>24.024799999999999</v>
      </c>
      <c r="C4940" s="2">
        <v>24.193000000000001</v>
      </c>
      <c r="D4940" s="63"/>
      <c r="F4940" s="60"/>
      <c r="G4940" s="60"/>
      <c r="I4940" s="57"/>
      <c r="J4940" s="57"/>
    </row>
    <row r="4941" spans="1:10" ht="18" x14ac:dyDescent="0.2">
      <c r="A4941" s="16">
        <v>43353</v>
      </c>
      <c r="B4941" s="1">
        <v>24.0227</v>
      </c>
      <c r="C4941" s="2">
        <v>24.190899999999999</v>
      </c>
      <c r="D4941" s="63"/>
      <c r="F4941" s="60"/>
      <c r="G4941" s="60"/>
      <c r="I4941" s="57"/>
      <c r="J4941" s="57"/>
    </row>
    <row r="4942" spans="1:10" ht="18" x14ac:dyDescent="0.2">
      <c r="A4942" s="16">
        <v>43354</v>
      </c>
      <c r="B4942" s="1">
        <v>24.023700000000002</v>
      </c>
      <c r="C4942" s="2">
        <v>24.1919</v>
      </c>
      <c r="D4942" s="63"/>
      <c r="F4942" s="60"/>
      <c r="G4942" s="60"/>
      <c r="I4942" s="57"/>
      <c r="J4942" s="57"/>
    </row>
    <row r="4943" spans="1:10" ht="18" x14ac:dyDescent="0.2">
      <c r="A4943" s="16">
        <v>43355</v>
      </c>
      <c r="B4943" s="1">
        <v>24.024699999999999</v>
      </c>
      <c r="C4943" s="2">
        <v>24.192900000000002</v>
      </c>
      <c r="D4943" s="63"/>
      <c r="F4943" s="60"/>
      <c r="G4943" s="60"/>
      <c r="I4943" s="57"/>
      <c r="J4943" s="57"/>
    </row>
    <row r="4944" spans="1:10" ht="18" x14ac:dyDescent="0.2">
      <c r="A4944" s="16">
        <v>43356</v>
      </c>
      <c r="B4944" s="1">
        <v>24.027699999999999</v>
      </c>
      <c r="C4944" s="2">
        <v>24.195900000000002</v>
      </c>
      <c r="D4944" s="63"/>
      <c r="F4944" s="60"/>
      <c r="G4944" s="60"/>
      <c r="I4944" s="57"/>
      <c r="J4944" s="57"/>
    </row>
    <row r="4945" spans="1:10" ht="18" x14ac:dyDescent="0.2">
      <c r="A4945" s="16">
        <v>43357</v>
      </c>
      <c r="B4945" s="1">
        <v>24.0307</v>
      </c>
      <c r="C4945" s="2">
        <v>24.198899999999998</v>
      </c>
      <c r="D4945" s="63"/>
      <c r="F4945" s="60"/>
      <c r="G4945" s="60"/>
      <c r="I4945" s="57"/>
      <c r="J4945" s="57"/>
    </row>
    <row r="4946" spans="1:10" ht="18" x14ac:dyDescent="0.2">
      <c r="A4946" s="16">
        <v>43360</v>
      </c>
      <c r="B4946" s="1">
        <v>24.033799999999999</v>
      </c>
      <c r="C4946" s="2">
        <v>24.202000000000002</v>
      </c>
      <c r="D4946" s="63"/>
      <c r="F4946" s="60"/>
      <c r="G4946" s="60"/>
      <c r="I4946" s="57"/>
      <c r="J4946" s="57"/>
    </row>
    <row r="4947" spans="1:10" ht="18" x14ac:dyDescent="0.2">
      <c r="A4947" s="16">
        <v>43361</v>
      </c>
      <c r="B4947" s="1">
        <v>24.040199999999999</v>
      </c>
      <c r="C4947" s="2">
        <v>24.208500000000001</v>
      </c>
      <c r="D4947" s="63"/>
      <c r="F4947" s="60"/>
      <c r="G4947" s="60"/>
      <c r="I4947" s="57"/>
      <c r="J4947" s="57"/>
    </row>
    <row r="4948" spans="1:10" ht="18" x14ac:dyDescent="0.2">
      <c r="A4948" s="16">
        <v>43362</v>
      </c>
      <c r="B4948" s="1">
        <v>24.046800000000001</v>
      </c>
      <c r="C4948" s="2">
        <v>24.2151</v>
      </c>
      <c r="D4948" s="63"/>
      <c r="F4948" s="60"/>
      <c r="G4948" s="60"/>
      <c r="I4948" s="57"/>
      <c r="J4948" s="57"/>
    </row>
    <row r="4949" spans="1:10" ht="18" x14ac:dyDescent="0.2">
      <c r="A4949" s="16">
        <v>43363</v>
      </c>
      <c r="B4949" s="1">
        <v>24.0502</v>
      </c>
      <c r="C4949" s="2">
        <v>24.218599999999999</v>
      </c>
      <c r="D4949" s="63"/>
      <c r="F4949" s="60"/>
      <c r="G4949" s="60"/>
      <c r="I4949" s="57"/>
      <c r="J4949" s="57"/>
    </row>
    <row r="4950" spans="1:10" ht="18" x14ac:dyDescent="0.2">
      <c r="A4950" s="16">
        <v>43364</v>
      </c>
      <c r="B4950" s="1">
        <v>24.053699999999999</v>
      </c>
      <c r="C4950" s="2">
        <v>24.222100000000001</v>
      </c>
      <c r="D4950" s="63"/>
      <c r="F4950" s="60"/>
      <c r="G4950" s="60"/>
      <c r="I4950" s="57"/>
      <c r="J4950" s="57"/>
    </row>
    <row r="4951" spans="1:10" ht="18" x14ac:dyDescent="0.2">
      <c r="A4951" s="16">
        <v>43367</v>
      </c>
      <c r="B4951" s="1">
        <v>24.057099999999998</v>
      </c>
      <c r="C4951" s="2">
        <v>24.2255</v>
      </c>
      <c r="D4951" s="63"/>
      <c r="F4951" s="60"/>
      <c r="G4951" s="60"/>
      <c r="I4951" s="57"/>
      <c r="J4951" s="57"/>
    </row>
    <row r="4952" spans="1:10" ht="18" x14ac:dyDescent="0.2">
      <c r="A4952" s="16">
        <v>43368</v>
      </c>
      <c r="B4952" s="1">
        <v>24.058800000000002</v>
      </c>
      <c r="C4952" s="2">
        <v>24.2272</v>
      </c>
      <c r="D4952" s="63"/>
      <c r="F4952" s="60"/>
      <c r="G4952" s="60"/>
      <c r="I4952" s="57"/>
      <c r="J4952" s="57"/>
    </row>
    <row r="4953" spans="1:10" ht="18" x14ac:dyDescent="0.2">
      <c r="A4953" s="16">
        <v>43369</v>
      </c>
      <c r="B4953" s="1">
        <v>24.060400000000001</v>
      </c>
      <c r="C4953" s="2">
        <v>24.2288</v>
      </c>
      <c r="D4953" s="63"/>
      <c r="F4953" s="60"/>
      <c r="G4953" s="60"/>
      <c r="I4953" s="57"/>
      <c r="J4953" s="57"/>
    </row>
    <row r="4954" spans="1:10" ht="18" x14ac:dyDescent="0.2">
      <c r="A4954" s="16">
        <v>43370</v>
      </c>
      <c r="B4954" s="1">
        <v>24.058599999999998</v>
      </c>
      <c r="C4954" s="2">
        <v>24.227</v>
      </c>
      <c r="D4954" s="63"/>
      <c r="F4954" s="60"/>
      <c r="G4954" s="60"/>
      <c r="I4954" s="57"/>
      <c r="J4954" s="57"/>
    </row>
    <row r="4955" spans="1:10" ht="18.75" thickBot="1" x14ac:dyDescent="0.25">
      <c r="A4955" s="21">
        <v>43371</v>
      </c>
      <c r="B4955" s="25">
        <v>24.056799999999999</v>
      </c>
      <c r="C4955" s="26">
        <v>24.225200000000001</v>
      </c>
      <c r="D4955" s="63"/>
      <c r="F4955" s="60"/>
      <c r="G4955" s="60"/>
      <c r="I4955" s="57"/>
      <c r="J4955" s="57"/>
    </row>
    <row r="4956" spans="1:10" ht="21.75" thickBot="1" x14ac:dyDescent="0.25">
      <c r="A4956" s="11" t="s">
        <v>28</v>
      </c>
      <c r="B4956" s="12">
        <f>AVERAGE(B4957:B4974)</f>
        <v>24.074044444444443</v>
      </c>
      <c r="C4956" s="13">
        <f>AVERAGE(C4957:C4974)</f>
        <v>24.242577777777779</v>
      </c>
      <c r="D4956" s="63"/>
      <c r="F4956" s="60"/>
      <c r="G4956" s="60"/>
      <c r="I4956" s="57"/>
      <c r="J4956" s="57"/>
    </row>
    <row r="4957" spans="1:10" ht="18" x14ac:dyDescent="0.2">
      <c r="A4957" s="16">
        <v>43381</v>
      </c>
      <c r="B4957" s="1">
        <v>24.055</v>
      </c>
      <c r="C4957" s="2">
        <v>24.223400000000002</v>
      </c>
      <c r="D4957" s="63"/>
      <c r="F4957" s="60"/>
      <c r="G4957" s="60"/>
      <c r="I4957" s="57"/>
      <c r="J4957" s="57"/>
    </row>
    <row r="4958" spans="1:10" ht="18" x14ac:dyDescent="0.2">
      <c r="A4958" s="16">
        <v>43382</v>
      </c>
      <c r="B4958" s="1">
        <v>24.0534</v>
      </c>
      <c r="C4958" s="2">
        <v>24.221800000000002</v>
      </c>
      <c r="D4958" s="63"/>
      <c r="F4958" s="60"/>
      <c r="G4958" s="60"/>
      <c r="I4958" s="57"/>
      <c r="J4958" s="57"/>
    </row>
    <row r="4959" spans="1:10" ht="18" x14ac:dyDescent="0.2">
      <c r="A4959" s="16">
        <v>43383</v>
      </c>
      <c r="B4959" s="1">
        <v>24.0518</v>
      </c>
      <c r="C4959" s="2">
        <v>24.220199999999998</v>
      </c>
      <c r="D4959" s="63"/>
      <c r="F4959" s="60"/>
      <c r="G4959" s="60"/>
      <c r="I4959" s="57"/>
      <c r="J4959" s="57"/>
    </row>
    <row r="4960" spans="1:10" ht="18" x14ac:dyDescent="0.2">
      <c r="A4960" s="16">
        <v>43384</v>
      </c>
      <c r="B4960" s="1">
        <v>24.052</v>
      </c>
      <c r="C4960" s="2">
        <v>24.220400000000001</v>
      </c>
      <c r="D4960" s="63"/>
      <c r="F4960" s="60"/>
      <c r="G4960" s="60"/>
      <c r="I4960" s="57"/>
      <c r="J4960" s="57"/>
    </row>
    <row r="4961" spans="1:10" ht="18" x14ac:dyDescent="0.2">
      <c r="A4961" s="16">
        <v>43385</v>
      </c>
      <c r="B4961" s="1">
        <v>24.052299999999999</v>
      </c>
      <c r="C4961" s="2">
        <v>24.220700000000001</v>
      </c>
      <c r="D4961" s="63"/>
      <c r="F4961" s="60"/>
      <c r="G4961" s="60"/>
      <c r="I4961" s="57"/>
      <c r="J4961" s="57"/>
    </row>
    <row r="4962" spans="1:10" ht="18" x14ac:dyDescent="0.2">
      <c r="A4962" s="16">
        <v>43388</v>
      </c>
      <c r="B4962" s="1">
        <v>24.052499999999998</v>
      </c>
      <c r="C4962" s="2">
        <v>24.2209</v>
      </c>
      <c r="D4962" s="63"/>
      <c r="F4962" s="60"/>
      <c r="G4962" s="60"/>
      <c r="I4962" s="57"/>
      <c r="J4962" s="57"/>
    </row>
    <row r="4963" spans="1:10" ht="18" x14ac:dyDescent="0.2">
      <c r="A4963" s="16">
        <v>43389</v>
      </c>
      <c r="B4963" s="1">
        <v>24.058</v>
      </c>
      <c r="C4963" s="2">
        <v>24.226400000000002</v>
      </c>
      <c r="D4963" s="63"/>
      <c r="F4963" s="60"/>
      <c r="G4963" s="60"/>
      <c r="I4963" s="57"/>
      <c r="J4963" s="57"/>
    </row>
    <row r="4964" spans="1:10" ht="18" x14ac:dyDescent="0.2">
      <c r="A4964" s="16">
        <v>43390</v>
      </c>
      <c r="B4964" s="1">
        <v>24.063500000000001</v>
      </c>
      <c r="C4964" s="2">
        <v>24.2319</v>
      </c>
      <c r="D4964" s="63"/>
      <c r="F4964" s="60"/>
      <c r="G4964" s="60"/>
      <c r="I4964" s="57"/>
      <c r="J4964" s="57"/>
    </row>
    <row r="4965" spans="1:10" ht="18" x14ac:dyDescent="0.2">
      <c r="A4965" s="16">
        <v>43391</v>
      </c>
      <c r="B4965" s="1">
        <v>24.0686</v>
      </c>
      <c r="C4965" s="2">
        <v>24.237100000000002</v>
      </c>
      <c r="D4965" s="63"/>
      <c r="F4965" s="60"/>
      <c r="G4965" s="60"/>
      <c r="I4965" s="57"/>
      <c r="J4965" s="57"/>
    </row>
    <row r="4966" spans="1:10" ht="18" x14ac:dyDescent="0.2">
      <c r="A4966" s="16">
        <v>43392</v>
      </c>
      <c r="B4966" s="1">
        <v>24.073799999999999</v>
      </c>
      <c r="C4966" s="2">
        <v>24.2423</v>
      </c>
      <c r="D4966" s="63"/>
      <c r="F4966" s="60"/>
      <c r="G4966" s="60"/>
      <c r="I4966" s="57"/>
      <c r="J4966" s="57"/>
    </row>
    <row r="4967" spans="1:10" ht="18" x14ac:dyDescent="0.2">
      <c r="A4967" s="16">
        <v>43395</v>
      </c>
      <c r="B4967" s="1">
        <v>24.078900000000001</v>
      </c>
      <c r="C4967" s="2">
        <v>24.247499999999999</v>
      </c>
      <c r="D4967" s="63"/>
      <c r="F4967" s="60"/>
      <c r="G4967" s="60"/>
      <c r="I4967" s="57"/>
      <c r="J4967" s="57"/>
    </row>
    <row r="4968" spans="1:10" ht="18" x14ac:dyDescent="0.2">
      <c r="A4968" s="16">
        <v>43396</v>
      </c>
      <c r="B4968" s="1">
        <v>24.085599999999999</v>
      </c>
      <c r="C4968" s="2">
        <v>24.254200000000001</v>
      </c>
      <c r="D4968" s="63"/>
      <c r="F4968" s="60"/>
      <c r="G4968" s="60"/>
      <c r="I4968" s="57"/>
      <c r="J4968" s="57"/>
    </row>
    <row r="4969" spans="1:10" ht="18" x14ac:dyDescent="0.2">
      <c r="A4969" s="16">
        <v>43397</v>
      </c>
      <c r="B4969" s="1">
        <v>24.092199999999998</v>
      </c>
      <c r="C4969" s="2">
        <v>24.2608</v>
      </c>
      <c r="D4969" s="63"/>
      <c r="F4969" s="60"/>
      <c r="G4969" s="60"/>
      <c r="I4969" s="57"/>
      <c r="J4969" s="57"/>
    </row>
    <row r="4970" spans="1:10" ht="18" x14ac:dyDescent="0.2">
      <c r="A4970" s="16">
        <v>43398</v>
      </c>
      <c r="B4970" s="1">
        <v>24.093800000000002</v>
      </c>
      <c r="C4970" s="2">
        <v>24.262499999999999</v>
      </c>
      <c r="D4970" s="63"/>
      <c r="F4970" s="60"/>
      <c r="G4970" s="60"/>
      <c r="I4970" s="57"/>
      <c r="J4970" s="57"/>
    </row>
    <row r="4971" spans="1:10" ht="18" x14ac:dyDescent="0.2">
      <c r="A4971" s="16">
        <v>43399</v>
      </c>
      <c r="B4971" s="1">
        <v>24.095199999999998</v>
      </c>
      <c r="C4971" s="2">
        <v>24.2639</v>
      </c>
      <c r="D4971" s="63"/>
      <c r="F4971" s="60"/>
      <c r="G4971" s="60"/>
      <c r="I4971" s="57"/>
      <c r="J4971" s="57"/>
    </row>
    <row r="4972" spans="1:10" ht="18" x14ac:dyDescent="0.2">
      <c r="A4972" s="16">
        <v>43402</v>
      </c>
      <c r="B4972" s="1">
        <v>24.096699999999998</v>
      </c>
      <c r="C4972" s="2">
        <v>24.2654</v>
      </c>
      <c r="D4972" s="63"/>
      <c r="F4972" s="60"/>
      <c r="G4972" s="60"/>
      <c r="I4972" s="57"/>
      <c r="J4972" s="57"/>
    </row>
    <row r="4973" spans="1:10" ht="18" x14ac:dyDescent="0.2">
      <c r="A4973" s="16">
        <v>43403</v>
      </c>
      <c r="B4973" s="1">
        <v>24.102</v>
      </c>
      <c r="C4973" s="2">
        <v>24.270700000000001</v>
      </c>
      <c r="D4973" s="63"/>
      <c r="F4973" s="60"/>
      <c r="G4973" s="60"/>
      <c r="I4973" s="57"/>
      <c r="J4973" s="57"/>
    </row>
    <row r="4974" spans="1:10" ht="18.75" thickBot="1" x14ac:dyDescent="0.25">
      <c r="A4974" s="21">
        <v>43404</v>
      </c>
      <c r="B4974" s="25">
        <v>24.107500000000002</v>
      </c>
      <c r="C4974" s="26">
        <v>24.276299999999999</v>
      </c>
      <c r="D4974" s="63"/>
      <c r="F4974" s="60"/>
      <c r="G4974" s="60"/>
      <c r="I4974" s="57"/>
      <c r="J4974" s="57"/>
    </row>
    <row r="4975" spans="1:10" ht="21.75" thickBot="1" x14ac:dyDescent="0.25">
      <c r="A4975" s="11" t="s">
        <v>29</v>
      </c>
      <c r="B4975" s="12">
        <f>AVERAGE(B4976:B4997)</f>
        <v>24.222409090909085</v>
      </c>
      <c r="C4975" s="13">
        <f>AVERAGE(C4976:C4997)</f>
        <v>24.391972727272726</v>
      </c>
      <c r="D4975" s="63"/>
      <c r="F4975" s="60"/>
      <c r="G4975" s="60"/>
      <c r="I4975" s="57"/>
      <c r="J4975" s="57"/>
    </row>
    <row r="4976" spans="1:10" ht="18" x14ac:dyDescent="0.2">
      <c r="A4976" s="16">
        <v>43405</v>
      </c>
      <c r="B4976" s="1">
        <v>24.1114</v>
      </c>
      <c r="C4976" s="2">
        <v>24.280200000000001</v>
      </c>
      <c r="D4976" s="63"/>
      <c r="F4976" s="60"/>
      <c r="G4976" s="60"/>
      <c r="I4976" s="57"/>
      <c r="J4976" s="57"/>
    </row>
    <row r="4977" spans="1:10" ht="18" x14ac:dyDescent="0.2">
      <c r="A4977" s="16">
        <v>43406</v>
      </c>
      <c r="B4977" s="1">
        <v>24.115400000000001</v>
      </c>
      <c r="C4977" s="2">
        <v>24.284199999999998</v>
      </c>
      <c r="D4977" s="63"/>
      <c r="F4977" s="60"/>
      <c r="G4977" s="60"/>
      <c r="I4977" s="57"/>
      <c r="J4977" s="57"/>
    </row>
    <row r="4978" spans="1:10" ht="18" x14ac:dyDescent="0.2">
      <c r="A4978" s="16">
        <v>43409</v>
      </c>
      <c r="B4978" s="1">
        <v>24.119299999999999</v>
      </c>
      <c r="C4978" s="2">
        <v>24.2881</v>
      </c>
      <c r="D4978" s="63"/>
      <c r="F4978" s="60"/>
      <c r="G4978" s="60"/>
      <c r="I4978" s="57"/>
      <c r="J4978" s="57"/>
    </row>
    <row r="4979" spans="1:10" ht="18" x14ac:dyDescent="0.2">
      <c r="A4979" s="16">
        <v>43410</v>
      </c>
      <c r="B4979" s="1">
        <v>24.136399999999998</v>
      </c>
      <c r="C4979" s="2">
        <v>24.305399999999999</v>
      </c>
      <c r="D4979" s="63"/>
      <c r="F4979" s="60"/>
      <c r="G4979" s="60"/>
      <c r="I4979" s="57"/>
      <c r="J4979" s="57"/>
    </row>
    <row r="4980" spans="1:10" ht="18" x14ac:dyDescent="0.2">
      <c r="A4980" s="16">
        <v>43411</v>
      </c>
      <c r="B4980" s="1">
        <v>24.153300000000002</v>
      </c>
      <c r="C4980" s="2">
        <v>24.322399999999998</v>
      </c>
      <c r="D4980" s="63"/>
      <c r="F4980" s="60"/>
      <c r="G4980" s="60"/>
      <c r="I4980" s="57"/>
      <c r="J4980" s="57"/>
    </row>
    <row r="4981" spans="1:10" ht="18" x14ac:dyDescent="0.2">
      <c r="A4981" s="16">
        <v>43412</v>
      </c>
      <c r="B4981" s="1">
        <v>24.166499999999999</v>
      </c>
      <c r="C4981" s="2">
        <v>24.335699999999999</v>
      </c>
      <c r="D4981" s="63"/>
      <c r="F4981" s="60"/>
      <c r="G4981" s="60"/>
      <c r="I4981" s="57"/>
      <c r="J4981" s="57"/>
    </row>
    <row r="4982" spans="1:10" ht="18" x14ac:dyDescent="0.2">
      <c r="A4982" s="16">
        <v>43413</v>
      </c>
      <c r="B4982" s="1">
        <v>24.179500000000001</v>
      </c>
      <c r="C4982" s="2">
        <v>24.348800000000001</v>
      </c>
      <c r="D4982" s="63"/>
      <c r="F4982" s="60"/>
      <c r="G4982" s="60"/>
      <c r="I4982" s="57"/>
      <c r="J4982" s="57"/>
    </row>
    <row r="4983" spans="1:10" ht="18" x14ac:dyDescent="0.2">
      <c r="A4983" s="16">
        <v>43416</v>
      </c>
      <c r="B4983" s="1">
        <v>24.192599999999999</v>
      </c>
      <c r="C4983" s="2">
        <v>24.361899999999999</v>
      </c>
      <c r="D4983" s="63"/>
      <c r="F4983" s="60"/>
      <c r="G4983" s="60"/>
      <c r="I4983" s="57"/>
      <c r="J4983" s="57"/>
    </row>
    <row r="4984" spans="1:10" ht="18" x14ac:dyDescent="0.2">
      <c r="A4984" s="16">
        <v>43417</v>
      </c>
      <c r="B4984" s="1">
        <v>24.2102</v>
      </c>
      <c r="C4984" s="2">
        <v>24.3797</v>
      </c>
      <c r="D4984" s="63"/>
      <c r="F4984" s="60"/>
      <c r="G4984" s="60"/>
      <c r="I4984" s="57"/>
      <c r="J4984" s="57"/>
    </row>
    <row r="4985" spans="1:10" ht="18" x14ac:dyDescent="0.2">
      <c r="A4985" s="16">
        <v>43418</v>
      </c>
      <c r="B4985" s="1">
        <v>24.227799999999998</v>
      </c>
      <c r="C4985" s="2">
        <v>24.397400000000001</v>
      </c>
      <c r="D4985" s="63"/>
      <c r="F4985" s="60"/>
      <c r="G4985" s="60"/>
      <c r="I4985" s="57"/>
      <c r="J4985" s="57"/>
    </row>
    <row r="4986" spans="1:10" ht="18" x14ac:dyDescent="0.2">
      <c r="A4986" s="16">
        <v>43419</v>
      </c>
      <c r="B4986" s="1">
        <v>24.232199999999999</v>
      </c>
      <c r="C4986" s="2">
        <v>24.401800000000001</v>
      </c>
      <c r="D4986" s="63"/>
      <c r="F4986" s="60"/>
      <c r="G4986" s="60"/>
      <c r="I4986" s="57"/>
      <c r="J4986" s="57"/>
    </row>
    <row r="4987" spans="1:10" ht="18" x14ac:dyDescent="0.2">
      <c r="A4987" s="16">
        <v>43420</v>
      </c>
      <c r="B4987" s="1">
        <v>24.236699999999999</v>
      </c>
      <c r="C4987" s="2">
        <v>24.406400000000001</v>
      </c>
      <c r="D4987" s="63"/>
      <c r="F4987" s="60"/>
      <c r="G4987" s="60"/>
      <c r="I4987" s="57"/>
      <c r="J4987" s="57"/>
    </row>
    <row r="4988" spans="1:10" ht="18" x14ac:dyDescent="0.2">
      <c r="A4988" s="16">
        <v>43423</v>
      </c>
      <c r="B4988" s="1">
        <v>24.241099999999999</v>
      </c>
      <c r="C4988" s="2">
        <v>24.410799999999998</v>
      </c>
      <c r="D4988" s="63"/>
      <c r="F4988" s="60"/>
      <c r="G4988" s="60"/>
      <c r="I4988" s="57"/>
      <c r="J4988" s="57"/>
    </row>
    <row r="4989" spans="1:10" ht="18" x14ac:dyDescent="0.2">
      <c r="A4989" s="16">
        <v>43424</v>
      </c>
      <c r="B4989" s="1">
        <v>24.253299999999999</v>
      </c>
      <c r="C4989" s="2">
        <v>24.423100000000002</v>
      </c>
      <c r="D4989" s="63"/>
      <c r="F4989" s="60"/>
      <c r="G4989" s="60"/>
      <c r="I4989" s="57"/>
      <c r="J4989" s="57"/>
    </row>
    <row r="4990" spans="1:10" ht="18" x14ac:dyDescent="0.2">
      <c r="A4990" s="16">
        <v>43425</v>
      </c>
      <c r="B4990" s="1">
        <v>24.265599999999999</v>
      </c>
      <c r="C4990" s="2">
        <v>24.435500000000001</v>
      </c>
      <c r="D4990" s="63"/>
      <c r="F4990" s="60"/>
      <c r="G4990" s="60"/>
      <c r="I4990" s="57"/>
      <c r="J4990" s="57"/>
    </row>
    <row r="4991" spans="1:10" ht="18" x14ac:dyDescent="0.2">
      <c r="A4991" s="16">
        <v>43426</v>
      </c>
      <c r="B4991" s="1">
        <v>24.273199999999999</v>
      </c>
      <c r="C4991" s="2">
        <v>24.443100000000001</v>
      </c>
      <c r="D4991" s="63"/>
      <c r="F4991" s="60"/>
      <c r="G4991" s="60"/>
      <c r="I4991" s="57"/>
      <c r="J4991" s="57"/>
    </row>
    <row r="4992" spans="1:10" ht="18" x14ac:dyDescent="0.2">
      <c r="A4992" s="16">
        <v>43427</v>
      </c>
      <c r="B4992" s="1">
        <v>24.280999999999999</v>
      </c>
      <c r="C4992" s="2">
        <v>24.451000000000001</v>
      </c>
      <c r="D4992" s="63"/>
      <c r="F4992" s="60"/>
      <c r="G4992" s="60"/>
      <c r="I4992" s="57"/>
      <c r="J4992" s="57"/>
    </row>
    <row r="4993" spans="1:10" ht="18" x14ac:dyDescent="0.2">
      <c r="A4993" s="16">
        <v>43430</v>
      </c>
      <c r="B4993" s="1">
        <v>24.288699999999999</v>
      </c>
      <c r="C4993" s="2">
        <v>24.4587</v>
      </c>
      <c r="D4993" s="63"/>
      <c r="F4993" s="60"/>
      <c r="G4993" s="60"/>
      <c r="I4993" s="57"/>
      <c r="J4993" s="57"/>
    </row>
    <row r="4994" spans="1:10" ht="18" x14ac:dyDescent="0.2">
      <c r="A4994" s="16">
        <v>43431</v>
      </c>
      <c r="B4994" s="1">
        <v>24.296500000000002</v>
      </c>
      <c r="C4994" s="2">
        <v>24.4666</v>
      </c>
      <c r="D4994" s="63"/>
      <c r="F4994" s="60"/>
      <c r="G4994" s="60"/>
      <c r="I4994" s="57"/>
      <c r="J4994" s="57"/>
    </row>
    <row r="4995" spans="1:10" ht="18" x14ac:dyDescent="0.2">
      <c r="A4995" s="16">
        <v>43432</v>
      </c>
      <c r="B4995" s="1">
        <v>24.304099999999998</v>
      </c>
      <c r="C4995" s="2">
        <v>24.4742</v>
      </c>
      <c r="D4995" s="63"/>
      <c r="F4995" s="60"/>
      <c r="G4995" s="60"/>
      <c r="I4995" s="57"/>
      <c r="J4995" s="57"/>
    </row>
    <row r="4996" spans="1:10" ht="18" x14ac:dyDescent="0.2">
      <c r="A4996" s="16">
        <v>43433</v>
      </c>
      <c r="B4996" s="1">
        <v>24.304099999999998</v>
      </c>
      <c r="C4996" s="2">
        <v>24.4742</v>
      </c>
      <c r="D4996" s="63"/>
      <c r="F4996" s="60"/>
      <c r="G4996" s="60"/>
      <c r="I4996" s="57"/>
      <c r="J4996" s="57"/>
    </row>
    <row r="4997" spans="1:10" ht="18.75" thickBot="1" x14ac:dyDescent="0.25">
      <c r="A4997" s="21">
        <v>43434</v>
      </c>
      <c r="B4997" s="25">
        <v>24.304099999999998</v>
      </c>
      <c r="C4997" s="26">
        <v>24.4742</v>
      </c>
      <c r="D4997" s="63"/>
      <c r="F4997" s="60"/>
      <c r="G4997" s="60"/>
      <c r="I4997" s="57"/>
      <c r="J4997" s="57"/>
    </row>
    <row r="4998" spans="1:10" ht="21.75" thickBot="1" x14ac:dyDescent="0.25">
      <c r="A4998" s="11" t="s">
        <v>30</v>
      </c>
      <c r="B4998" s="12">
        <f>AVERAGE(B4999:B5017)</f>
        <v>24.328657894736846</v>
      </c>
      <c r="C4998" s="13">
        <f>AVERAGE(C4999:C5017)</f>
        <v>24.498947368421049</v>
      </c>
      <c r="D4998" s="63"/>
      <c r="F4998" s="60"/>
      <c r="G4998" s="60"/>
      <c r="I4998" s="57"/>
      <c r="J4998" s="57"/>
    </row>
    <row r="4999" spans="1:10" ht="18" x14ac:dyDescent="0.2">
      <c r="A4999" s="33">
        <v>43437</v>
      </c>
      <c r="B4999" s="34">
        <v>24.304099999999998</v>
      </c>
      <c r="C4999" s="35">
        <v>24.4742</v>
      </c>
      <c r="D4999" s="63"/>
      <c r="F4999" s="60"/>
      <c r="G4999" s="60"/>
      <c r="I4999" s="57"/>
      <c r="J4999" s="57"/>
    </row>
    <row r="5000" spans="1:10" ht="18" x14ac:dyDescent="0.2">
      <c r="A5000" s="17">
        <v>43438</v>
      </c>
      <c r="B5000" s="23">
        <v>24.308399999999999</v>
      </c>
      <c r="C5000" s="24">
        <v>24.4786</v>
      </c>
      <c r="D5000" s="63"/>
      <c r="F5000" s="60"/>
      <c r="G5000" s="60"/>
      <c r="I5000" s="57"/>
      <c r="J5000" s="57"/>
    </row>
    <row r="5001" spans="1:10" ht="18" x14ac:dyDescent="0.2">
      <c r="A5001" s="17">
        <v>43439</v>
      </c>
      <c r="B5001" s="23">
        <v>24.3126</v>
      </c>
      <c r="C5001" s="24">
        <v>24.482800000000001</v>
      </c>
      <c r="D5001" s="63"/>
      <c r="F5001" s="60"/>
      <c r="G5001" s="60"/>
      <c r="I5001" s="57"/>
      <c r="J5001" s="57"/>
    </row>
    <row r="5002" spans="1:10" ht="18" x14ac:dyDescent="0.2">
      <c r="A5002" s="17">
        <v>43440</v>
      </c>
      <c r="B5002" s="23">
        <v>24.3169</v>
      </c>
      <c r="C5002" s="24">
        <v>24.487100000000002</v>
      </c>
      <c r="D5002" s="63"/>
      <c r="F5002" s="60"/>
      <c r="G5002" s="60"/>
      <c r="I5002" s="57"/>
      <c r="J5002" s="57"/>
    </row>
    <row r="5003" spans="1:10" ht="18" x14ac:dyDescent="0.2">
      <c r="A5003" s="17">
        <v>43441</v>
      </c>
      <c r="B5003" s="23">
        <v>24.321100000000001</v>
      </c>
      <c r="C5003" s="24">
        <v>24.491299999999999</v>
      </c>
      <c r="D5003" s="63"/>
      <c r="F5003" s="60"/>
      <c r="G5003" s="60"/>
      <c r="I5003" s="57"/>
      <c r="J5003" s="57"/>
    </row>
    <row r="5004" spans="1:10" ht="18" x14ac:dyDescent="0.2">
      <c r="A5004" s="17">
        <v>43444</v>
      </c>
      <c r="B5004" s="23">
        <v>24.325299999999999</v>
      </c>
      <c r="C5004" s="24">
        <v>24.4956</v>
      </c>
      <c r="D5004" s="63"/>
      <c r="F5004" s="60"/>
      <c r="G5004" s="60"/>
      <c r="I5004" s="57"/>
      <c r="J5004" s="57"/>
    </row>
    <row r="5005" spans="1:10" ht="18" x14ac:dyDescent="0.2">
      <c r="A5005" s="17">
        <v>43445</v>
      </c>
      <c r="B5005" s="23">
        <v>24.329599999999999</v>
      </c>
      <c r="C5005" s="24">
        <v>24.4999</v>
      </c>
      <c r="D5005" s="63"/>
      <c r="F5005" s="60"/>
      <c r="G5005" s="60"/>
      <c r="I5005" s="57"/>
      <c r="J5005" s="57"/>
    </row>
    <row r="5006" spans="1:10" ht="18" x14ac:dyDescent="0.2">
      <c r="A5006" s="17">
        <v>43446</v>
      </c>
      <c r="B5006" s="23">
        <v>24.3338</v>
      </c>
      <c r="C5006" s="24">
        <v>24.504100000000001</v>
      </c>
      <c r="D5006" s="63"/>
      <c r="F5006" s="60"/>
      <c r="G5006" s="60"/>
      <c r="I5006" s="57"/>
      <c r="J5006" s="57"/>
    </row>
    <row r="5007" spans="1:10" ht="18" x14ac:dyDescent="0.2">
      <c r="A5007" s="17">
        <v>43447</v>
      </c>
      <c r="B5007" s="23">
        <v>24.3338</v>
      </c>
      <c r="C5007" s="24">
        <v>24.504100000000001</v>
      </c>
      <c r="D5007" s="63"/>
      <c r="F5007" s="60"/>
      <c r="G5007" s="60"/>
      <c r="I5007" s="57"/>
      <c r="J5007" s="57"/>
    </row>
    <row r="5008" spans="1:10" ht="18" x14ac:dyDescent="0.2">
      <c r="A5008" s="17">
        <v>43448</v>
      </c>
      <c r="B5008" s="23">
        <v>24.3338</v>
      </c>
      <c r="C5008" s="24">
        <v>24.504100000000001</v>
      </c>
      <c r="D5008" s="63"/>
      <c r="F5008" s="60"/>
      <c r="G5008" s="60"/>
      <c r="I5008" s="57"/>
      <c r="J5008" s="57"/>
    </row>
    <row r="5009" spans="1:10" ht="18" x14ac:dyDescent="0.2">
      <c r="A5009" s="16">
        <v>43451</v>
      </c>
      <c r="B5009" s="1">
        <v>24.3338</v>
      </c>
      <c r="C5009" s="2">
        <v>24.504100000000001</v>
      </c>
      <c r="D5009" s="63"/>
      <c r="F5009" s="60"/>
      <c r="G5009" s="60"/>
      <c r="I5009" s="57"/>
      <c r="J5009" s="57"/>
    </row>
    <row r="5010" spans="1:10" ht="18" x14ac:dyDescent="0.2">
      <c r="A5010" s="16">
        <v>43452</v>
      </c>
      <c r="B5010" s="1">
        <v>24.334199999999999</v>
      </c>
      <c r="C5010" s="2">
        <v>24.5045</v>
      </c>
      <c r="D5010" s="63"/>
      <c r="F5010" s="60"/>
      <c r="G5010" s="60"/>
      <c r="I5010" s="57"/>
      <c r="J5010" s="57"/>
    </row>
    <row r="5011" spans="1:10" ht="18" x14ac:dyDescent="0.2">
      <c r="A5011" s="16">
        <v>43453</v>
      </c>
      <c r="B5011" s="1">
        <v>24.334700000000002</v>
      </c>
      <c r="C5011" s="2">
        <v>24.504999999999999</v>
      </c>
      <c r="D5011" s="63"/>
      <c r="F5011" s="60"/>
      <c r="G5011" s="60"/>
      <c r="I5011" s="57"/>
      <c r="J5011" s="57"/>
    </row>
    <row r="5012" spans="1:10" ht="18" x14ac:dyDescent="0.2">
      <c r="A5012" s="16">
        <v>43454</v>
      </c>
      <c r="B5012" s="1">
        <v>24.335100000000001</v>
      </c>
      <c r="C5012" s="2">
        <v>24.505400000000002</v>
      </c>
      <c r="D5012" s="63"/>
      <c r="F5012" s="60"/>
      <c r="G5012" s="60"/>
      <c r="I5012" s="57"/>
      <c r="J5012" s="57"/>
    </row>
    <row r="5013" spans="1:10" ht="18" x14ac:dyDescent="0.2">
      <c r="A5013" s="16">
        <v>43455</v>
      </c>
      <c r="B5013" s="1">
        <v>24.3355</v>
      </c>
      <c r="C5013" s="2">
        <v>24.505800000000001</v>
      </c>
      <c r="D5013" s="63"/>
      <c r="F5013" s="60"/>
      <c r="G5013" s="60"/>
      <c r="I5013" s="57"/>
      <c r="J5013" s="57"/>
    </row>
    <row r="5014" spans="1:10" ht="18" x14ac:dyDescent="0.2">
      <c r="A5014" s="16">
        <v>43460</v>
      </c>
      <c r="B5014" s="1">
        <v>24.3369</v>
      </c>
      <c r="C5014" s="2">
        <v>24.507300000000001</v>
      </c>
      <c r="D5014" s="63"/>
      <c r="F5014" s="60"/>
      <c r="G5014" s="60"/>
      <c r="I5014" s="57"/>
      <c r="J5014" s="57"/>
    </row>
    <row r="5015" spans="1:10" ht="18" x14ac:dyDescent="0.2">
      <c r="A5015" s="16">
        <v>43461</v>
      </c>
      <c r="B5015" s="1">
        <v>24.337800000000001</v>
      </c>
      <c r="C5015" s="2">
        <v>24.508199999999999</v>
      </c>
      <c r="D5015" s="63"/>
      <c r="F5015" s="60"/>
      <c r="G5015" s="60"/>
      <c r="I5015" s="57"/>
      <c r="J5015" s="57"/>
    </row>
    <row r="5016" spans="1:10" ht="18" x14ac:dyDescent="0.2">
      <c r="A5016" s="16">
        <v>43462</v>
      </c>
      <c r="B5016" s="1">
        <v>24.3383</v>
      </c>
      <c r="C5016" s="2">
        <v>24.508700000000001</v>
      </c>
      <c r="D5016" s="63"/>
      <c r="F5016" s="60"/>
      <c r="G5016" s="60"/>
      <c r="I5016" s="57"/>
      <c r="J5016" s="57"/>
    </row>
    <row r="5017" spans="1:10" ht="18.75" thickBot="1" x14ac:dyDescent="0.25">
      <c r="A5017" s="21">
        <v>43465</v>
      </c>
      <c r="B5017" s="25">
        <v>24.338799999999999</v>
      </c>
      <c r="C5017" s="26">
        <v>24.5092</v>
      </c>
      <c r="D5017" s="63"/>
      <c r="F5017" s="60"/>
      <c r="G5017" s="60"/>
      <c r="I5017" s="57"/>
      <c r="J5017" s="57"/>
    </row>
    <row r="5018" spans="1:10" ht="21.75" thickBot="1" x14ac:dyDescent="0.25">
      <c r="A5018" s="40" t="s">
        <v>31</v>
      </c>
      <c r="B5018" s="12">
        <f>AVERAGE(B5019:B5040)</f>
        <v>24.337213636363639</v>
      </c>
      <c r="C5018" s="13">
        <f>AVERAGE(C5019:C5040)</f>
        <v>24.507613636363626</v>
      </c>
      <c r="D5018" s="63"/>
      <c r="F5018" s="60"/>
      <c r="G5018" s="60"/>
      <c r="I5018" s="57"/>
      <c r="J5018" s="57"/>
    </row>
    <row r="5019" spans="1:10" ht="18" x14ac:dyDescent="0.2">
      <c r="A5019" s="33">
        <v>43467</v>
      </c>
      <c r="B5019" s="34">
        <v>24.338799999999999</v>
      </c>
      <c r="C5019" s="35">
        <v>24.5092</v>
      </c>
      <c r="D5019" s="63"/>
      <c r="F5019" s="60"/>
      <c r="G5019" s="60"/>
      <c r="I5019" s="57"/>
      <c r="J5019" s="57"/>
    </row>
    <row r="5020" spans="1:10" ht="18" x14ac:dyDescent="0.2">
      <c r="A5020" s="16">
        <v>43468</v>
      </c>
      <c r="B5020" s="1">
        <v>24.339300000000001</v>
      </c>
      <c r="C5020" s="2">
        <v>24.509699999999999</v>
      </c>
      <c r="D5020" s="63"/>
      <c r="F5020" s="60"/>
      <c r="G5020" s="60"/>
      <c r="I5020" s="57"/>
      <c r="J5020" s="57"/>
    </row>
    <row r="5021" spans="1:10" ht="18" x14ac:dyDescent="0.2">
      <c r="A5021" s="16">
        <v>43469</v>
      </c>
      <c r="B5021" s="1">
        <v>24.339200000000002</v>
      </c>
      <c r="C5021" s="2">
        <v>24.509599999999999</v>
      </c>
      <c r="D5021" s="63"/>
      <c r="F5021" s="60"/>
      <c r="G5021" s="60"/>
      <c r="I5021" s="57"/>
      <c r="J5021" s="57"/>
    </row>
    <row r="5022" spans="1:10" ht="18" x14ac:dyDescent="0.2">
      <c r="A5022" s="16">
        <v>43472</v>
      </c>
      <c r="B5022" s="1">
        <v>24.339099999999998</v>
      </c>
      <c r="C5022" s="2">
        <v>24.509499999999999</v>
      </c>
      <c r="D5022" s="63"/>
      <c r="F5022" s="60"/>
      <c r="G5022" s="60"/>
      <c r="I5022" s="57"/>
      <c r="J5022" s="57"/>
    </row>
    <row r="5023" spans="1:10" ht="18" x14ac:dyDescent="0.2">
      <c r="A5023" s="16">
        <v>43473</v>
      </c>
      <c r="B5023" s="1">
        <v>24.3386</v>
      </c>
      <c r="C5023" s="2">
        <v>24.509</v>
      </c>
      <c r="D5023" s="63"/>
      <c r="F5023" s="60"/>
      <c r="G5023" s="60"/>
      <c r="I5023" s="57"/>
      <c r="J5023" s="57"/>
    </row>
    <row r="5024" spans="1:10" ht="18" x14ac:dyDescent="0.2">
      <c r="A5024" s="16">
        <v>43474</v>
      </c>
      <c r="B5024" s="1">
        <v>24.338100000000001</v>
      </c>
      <c r="C5024" s="2">
        <v>24.508500000000002</v>
      </c>
      <c r="D5024" s="63"/>
      <c r="F5024" s="60"/>
      <c r="G5024" s="60"/>
      <c r="I5024" s="57"/>
      <c r="J5024" s="57"/>
    </row>
    <row r="5025" spans="1:10" ht="18" x14ac:dyDescent="0.2">
      <c r="A5025" s="16">
        <v>43475</v>
      </c>
      <c r="B5025" s="1">
        <v>24.337599999999998</v>
      </c>
      <c r="C5025" s="2">
        <v>24.507999999999999</v>
      </c>
      <c r="D5025" s="63"/>
      <c r="F5025" s="60"/>
      <c r="G5025" s="60"/>
      <c r="I5025" s="57"/>
      <c r="J5025" s="57"/>
    </row>
    <row r="5026" spans="1:10" ht="18" x14ac:dyDescent="0.2">
      <c r="A5026" s="16">
        <v>43476</v>
      </c>
      <c r="B5026" s="1">
        <v>24.337</v>
      </c>
      <c r="C5026" s="2">
        <v>24.507400000000001</v>
      </c>
      <c r="D5026" s="63"/>
      <c r="F5026" s="60"/>
      <c r="G5026" s="60"/>
      <c r="I5026" s="57"/>
      <c r="J5026" s="57"/>
    </row>
    <row r="5027" spans="1:10" ht="18" x14ac:dyDescent="0.2">
      <c r="A5027" s="16">
        <v>43479</v>
      </c>
      <c r="B5027" s="1">
        <v>24.336500000000001</v>
      </c>
      <c r="C5027" s="2">
        <v>24.506900000000002</v>
      </c>
      <c r="D5027" s="63"/>
      <c r="F5027" s="60"/>
      <c r="G5027" s="60"/>
      <c r="I5027" s="57"/>
      <c r="J5027" s="57"/>
    </row>
    <row r="5028" spans="1:10" ht="18" x14ac:dyDescent="0.2">
      <c r="A5028" s="16">
        <v>43480</v>
      </c>
      <c r="B5028" s="1">
        <v>24.336500000000001</v>
      </c>
      <c r="C5028" s="2">
        <v>24.506900000000002</v>
      </c>
      <c r="D5028" s="63"/>
      <c r="F5028" s="60"/>
      <c r="G5028" s="60"/>
      <c r="I5028" s="57"/>
      <c r="J5028" s="57"/>
    </row>
    <row r="5029" spans="1:10" ht="18" x14ac:dyDescent="0.2">
      <c r="A5029" s="16">
        <v>43481</v>
      </c>
      <c r="B5029" s="1">
        <v>24.336500000000001</v>
      </c>
      <c r="C5029" s="2">
        <v>24.506900000000002</v>
      </c>
      <c r="D5029" s="63"/>
      <c r="F5029" s="60"/>
      <c r="G5029" s="60"/>
      <c r="I5029" s="57"/>
      <c r="J5029" s="57"/>
    </row>
    <row r="5030" spans="1:10" ht="18" x14ac:dyDescent="0.2">
      <c r="A5030" s="16">
        <v>43482</v>
      </c>
      <c r="B5030" s="1">
        <v>24.336500000000001</v>
      </c>
      <c r="C5030" s="2">
        <v>24.506900000000002</v>
      </c>
      <c r="D5030" s="63"/>
      <c r="F5030" s="60"/>
      <c r="G5030" s="60"/>
      <c r="I5030" s="57"/>
      <c r="J5030" s="57"/>
    </row>
    <row r="5031" spans="1:10" ht="18" x14ac:dyDescent="0.2">
      <c r="A5031" s="16">
        <v>43483</v>
      </c>
      <c r="B5031" s="1">
        <v>24.336500000000001</v>
      </c>
      <c r="C5031" s="2">
        <v>24.506900000000002</v>
      </c>
      <c r="D5031" s="63"/>
      <c r="F5031" s="60"/>
      <c r="G5031" s="60"/>
      <c r="I5031" s="57"/>
      <c r="J5031" s="57"/>
    </row>
    <row r="5032" spans="1:10" ht="18" x14ac:dyDescent="0.2">
      <c r="A5032" s="16">
        <v>43486</v>
      </c>
      <c r="B5032" s="1">
        <v>24.336500000000001</v>
      </c>
      <c r="C5032" s="2">
        <v>24.506900000000002</v>
      </c>
      <c r="D5032" s="63"/>
      <c r="F5032" s="60"/>
      <c r="G5032" s="60"/>
      <c r="I5032" s="57"/>
      <c r="J5032" s="57"/>
    </row>
    <row r="5033" spans="1:10" ht="18" x14ac:dyDescent="0.2">
      <c r="A5033" s="16">
        <v>43487</v>
      </c>
      <c r="B5033" s="1">
        <v>24.336500000000001</v>
      </c>
      <c r="C5033" s="2">
        <v>24.506900000000002</v>
      </c>
      <c r="D5033" s="63"/>
      <c r="F5033" s="60"/>
      <c r="G5033" s="60"/>
      <c r="I5033" s="57"/>
      <c r="J5033" s="57"/>
    </row>
    <row r="5034" spans="1:10" ht="18" x14ac:dyDescent="0.2">
      <c r="A5034" s="16">
        <v>43488</v>
      </c>
      <c r="B5034" s="1">
        <v>24.336500000000001</v>
      </c>
      <c r="C5034" s="2">
        <v>24.506900000000002</v>
      </c>
      <c r="D5034" s="63"/>
      <c r="F5034" s="60"/>
      <c r="G5034" s="60"/>
      <c r="I5034" s="57"/>
      <c r="J5034" s="57"/>
    </row>
    <row r="5035" spans="1:10" ht="18" x14ac:dyDescent="0.2">
      <c r="A5035" s="16">
        <v>43489</v>
      </c>
      <c r="B5035" s="1">
        <v>24.336500000000001</v>
      </c>
      <c r="C5035" s="2">
        <v>24.506900000000002</v>
      </c>
      <c r="D5035" s="63"/>
      <c r="F5035" s="60"/>
      <c r="G5035" s="60"/>
      <c r="I5035" s="57"/>
      <c r="J5035" s="57"/>
    </row>
    <row r="5036" spans="1:10" ht="18" x14ac:dyDescent="0.2">
      <c r="A5036" s="16">
        <v>43490</v>
      </c>
      <c r="B5036" s="1">
        <v>24.336500000000001</v>
      </c>
      <c r="C5036" s="2">
        <v>24.506900000000002</v>
      </c>
      <c r="D5036" s="63"/>
      <c r="F5036" s="60"/>
      <c r="G5036" s="60"/>
      <c r="I5036" s="57"/>
      <c r="J5036" s="57"/>
    </row>
    <row r="5037" spans="1:10" ht="18" x14ac:dyDescent="0.2">
      <c r="A5037" s="16">
        <v>43493</v>
      </c>
      <c r="B5037" s="1">
        <v>24.336500000000001</v>
      </c>
      <c r="C5037" s="2">
        <v>24.506900000000002</v>
      </c>
      <c r="D5037" s="63"/>
      <c r="F5037" s="60"/>
      <c r="G5037" s="60"/>
      <c r="I5037" s="57"/>
      <c r="J5037" s="57"/>
    </row>
    <row r="5038" spans="1:10" ht="18" x14ac:dyDescent="0.2">
      <c r="A5038" s="16">
        <v>43494</v>
      </c>
      <c r="B5038" s="1">
        <v>24.336500000000001</v>
      </c>
      <c r="C5038" s="2">
        <v>24.506900000000002</v>
      </c>
      <c r="D5038" s="63"/>
      <c r="F5038" s="60"/>
      <c r="G5038" s="60"/>
      <c r="I5038" s="57"/>
      <c r="J5038" s="57"/>
    </row>
    <row r="5039" spans="1:10" ht="18" x14ac:dyDescent="0.2">
      <c r="A5039" s="16">
        <v>43495</v>
      </c>
      <c r="B5039" s="1">
        <v>24.336500000000001</v>
      </c>
      <c r="C5039" s="2">
        <v>24.506900000000002</v>
      </c>
      <c r="D5039" s="63"/>
      <c r="F5039" s="60"/>
      <c r="G5039" s="60"/>
      <c r="I5039" s="57"/>
      <c r="J5039" s="57"/>
    </row>
    <row r="5040" spans="1:10" ht="18.75" thickBot="1" x14ac:dyDescent="0.25">
      <c r="A5040" s="21">
        <v>43496</v>
      </c>
      <c r="B5040" s="25">
        <v>24.336500000000001</v>
      </c>
      <c r="C5040" s="26">
        <v>24.506900000000002</v>
      </c>
      <c r="D5040" s="63"/>
      <c r="F5040" s="60"/>
      <c r="G5040" s="60"/>
      <c r="I5040" s="57"/>
      <c r="J5040" s="57"/>
    </row>
    <row r="5041" spans="1:10" ht="21.75" thickBot="1" x14ac:dyDescent="0.25">
      <c r="A5041" s="11" t="s">
        <v>32</v>
      </c>
      <c r="B5041" s="12">
        <f>AVERAGE(B5042:B5061)</f>
        <v>24.38353</v>
      </c>
      <c r="C5041" s="13">
        <f>AVERAGE(C5042:C5061)</f>
        <v>24.554219999999997</v>
      </c>
      <c r="D5041" s="63"/>
      <c r="F5041" s="60"/>
      <c r="G5041" s="60"/>
      <c r="I5041" s="57"/>
      <c r="J5041" s="57"/>
    </row>
    <row r="5042" spans="1:10" ht="18" x14ac:dyDescent="0.2">
      <c r="A5042" s="36">
        <v>43497</v>
      </c>
      <c r="B5042" s="37">
        <v>24.341699999999999</v>
      </c>
      <c r="C5042" s="38">
        <v>24.5121</v>
      </c>
      <c r="D5042" s="63"/>
      <c r="F5042" s="60"/>
      <c r="G5042" s="60"/>
      <c r="I5042" s="57"/>
      <c r="J5042" s="57"/>
    </row>
    <row r="5043" spans="1:10" ht="18" x14ac:dyDescent="0.2">
      <c r="A5043" s="17">
        <v>43500</v>
      </c>
      <c r="B5043" s="23">
        <v>24.346900000000002</v>
      </c>
      <c r="C5043" s="24">
        <v>24.517299999999999</v>
      </c>
      <c r="D5043" s="63"/>
      <c r="F5043" s="60"/>
      <c r="G5043" s="60"/>
      <c r="I5043" s="57"/>
      <c r="J5043" s="57"/>
    </row>
    <row r="5044" spans="1:10" ht="18" x14ac:dyDescent="0.2">
      <c r="A5044" s="17">
        <v>43501</v>
      </c>
      <c r="B5044" s="23">
        <v>24.3521</v>
      </c>
      <c r="C5044" s="24">
        <v>24.522600000000001</v>
      </c>
      <c r="D5044" s="63"/>
      <c r="F5044" s="60"/>
      <c r="G5044" s="60"/>
      <c r="I5044" s="57"/>
      <c r="J5044" s="57"/>
    </row>
    <row r="5045" spans="1:10" ht="18" x14ac:dyDescent="0.2">
      <c r="A5045" s="17">
        <v>43502</v>
      </c>
      <c r="B5045" s="23">
        <v>24.357299999999999</v>
      </c>
      <c r="C5045" s="24">
        <v>24.527799999999999</v>
      </c>
      <c r="D5045" s="63"/>
      <c r="F5045" s="60"/>
      <c r="G5045" s="60"/>
      <c r="I5045" s="57"/>
      <c r="J5045" s="57"/>
    </row>
    <row r="5046" spans="1:10" ht="18" x14ac:dyDescent="0.2">
      <c r="A5046" s="17">
        <v>43503</v>
      </c>
      <c r="B5046" s="23">
        <v>24.362500000000001</v>
      </c>
      <c r="C5046" s="24">
        <v>24.533000000000001</v>
      </c>
      <c r="D5046" s="63"/>
      <c r="F5046" s="60"/>
      <c r="G5046" s="60"/>
      <c r="I5046" s="57"/>
      <c r="J5046" s="57"/>
    </row>
    <row r="5047" spans="1:10" ht="18" x14ac:dyDescent="0.2">
      <c r="A5047" s="17">
        <v>43504</v>
      </c>
      <c r="B5047" s="23">
        <v>24.367699999999999</v>
      </c>
      <c r="C5047" s="24">
        <v>24.5383</v>
      </c>
      <c r="D5047" s="63"/>
      <c r="F5047" s="60"/>
      <c r="G5047" s="60"/>
      <c r="I5047" s="57"/>
      <c r="J5047" s="57"/>
    </row>
    <row r="5048" spans="1:10" ht="18" x14ac:dyDescent="0.2">
      <c r="A5048" s="17">
        <v>43507</v>
      </c>
      <c r="B5048" s="23">
        <v>24.372900000000001</v>
      </c>
      <c r="C5048" s="24">
        <v>24.543500000000002</v>
      </c>
      <c r="D5048" s="63"/>
      <c r="F5048" s="60"/>
      <c r="G5048" s="60"/>
      <c r="I5048" s="57"/>
      <c r="J5048" s="57"/>
    </row>
    <row r="5049" spans="1:10" ht="18" x14ac:dyDescent="0.2">
      <c r="A5049" s="17">
        <v>43508</v>
      </c>
      <c r="B5049" s="23">
        <v>24.372900000000001</v>
      </c>
      <c r="C5049" s="24">
        <v>24.543500000000002</v>
      </c>
      <c r="D5049" s="63"/>
      <c r="F5049" s="60"/>
      <c r="G5049" s="60"/>
      <c r="I5049" s="57"/>
      <c r="J5049" s="57"/>
    </row>
    <row r="5050" spans="1:10" ht="18" x14ac:dyDescent="0.2">
      <c r="A5050" s="17">
        <v>43509</v>
      </c>
      <c r="B5050" s="23">
        <v>24.372900000000001</v>
      </c>
      <c r="C5050" s="24">
        <v>24.543500000000002</v>
      </c>
      <c r="D5050" s="63"/>
      <c r="F5050" s="60"/>
      <c r="G5050" s="60"/>
      <c r="I5050" s="57"/>
      <c r="J5050" s="57"/>
    </row>
    <row r="5051" spans="1:10" ht="18" x14ac:dyDescent="0.2">
      <c r="A5051" s="17">
        <v>43510</v>
      </c>
      <c r="B5051" s="23">
        <v>24.372900000000001</v>
      </c>
      <c r="C5051" s="24">
        <v>24.543500000000002</v>
      </c>
      <c r="D5051" s="63"/>
      <c r="F5051" s="60"/>
      <c r="G5051" s="60"/>
      <c r="I5051" s="57"/>
      <c r="J5051" s="57"/>
    </row>
    <row r="5052" spans="1:10" ht="18" x14ac:dyDescent="0.2">
      <c r="A5052" s="17">
        <v>43511</v>
      </c>
      <c r="B5052" s="23">
        <v>24.378599999999999</v>
      </c>
      <c r="C5052" s="24">
        <v>24.549299999999999</v>
      </c>
      <c r="D5052" s="63"/>
      <c r="F5052" s="60"/>
      <c r="G5052" s="60"/>
      <c r="I5052" s="57"/>
      <c r="J5052" s="57"/>
    </row>
    <row r="5053" spans="1:10" ht="18" x14ac:dyDescent="0.2">
      <c r="A5053" s="17">
        <v>43514</v>
      </c>
      <c r="B5053" s="23">
        <v>24.3843</v>
      </c>
      <c r="C5053" s="24">
        <v>24.555</v>
      </c>
      <c r="D5053" s="63"/>
      <c r="F5053" s="60"/>
      <c r="G5053" s="60"/>
      <c r="I5053" s="57"/>
      <c r="J5053" s="57"/>
    </row>
    <row r="5054" spans="1:10" ht="18" x14ac:dyDescent="0.2">
      <c r="A5054" s="17">
        <v>43515</v>
      </c>
      <c r="B5054" s="23">
        <v>24.39</v>
      </c>
      <c r="C5054" s="24">
        <v>24.560700000000001</v>
      </c>
      <c r="D5054" s="63"/>
      <c r="F5054" s="60"/>
      <c r="G5054" s="60"/>
      <c r="I5054" s="57"/>
      <c r="J5054" s="57"/>
    </row>
    <row r="5055" spans="1:10" ht="18" x14ac:dyDescent="0.2">
      <c r="A5055" s="3">
        <v>43516</v>
      </c>
      <c r="B5055" s="14">
        <v>24.394400000000001</v>
      </c>
      <c r="C5055" s="15">
        <v>24.565200000000001</v>
      </c>
      <c r="D5055" s="63"/>
      <c r="F5055" s="60"/>
      <c r="G5055" s="60"/>
      <c r="I5055" s="57"/>
      <c r="J5055" s="57"/>
    </row>
    <row r="5056" spans="1:10" ht="18" x14ac:dyDescent="0.2">
      <c r="A5056" s="16">
        <v>43517</v>
      </c>
      <c r="B5056" s="1">
        <v>24.4009</v>
      </c>
      <c r="C5056" s="2">
        <v>24.5717</v>
      </c>
      <c r="D5056" s="63"/>
      <c r="F5056" s="60"/>
      <c r="G5056" s="60"/>
      <c r="I5056" s="57"/>
      <c r="J5056" s="57"/>
    </row>
    <row r="5057" spans="1:10" ht="18" x14ac:dyDescent="0.2">
      <c r="A5057" s="17">
        <v>43518</v>
      </c>
      <c r="B5057" s="23">
        <v>24.408999999999999</v>
      </c>
      <c r="C5057" s="24">
        <v>24.579899999999999</v>
      </c>
      <c r="D5057" s="63"/>
      <c r="F5057" s="60"/>
      <c r="G5057" s="60"/>
      <c r="I5057" s="57"/>
      <c r="J5057" s="57"/>
    </row>
    <row r="5058" spans="1:10" ht="18" x14ac:dyDescent="0.2">
      <c r="A5058" s="3">
        <v>43521</v>
      </c>
      <c r="B5058" s="14">
        <v>24.418399999999998</v>
      </c>
      <c r="C5058" s="15">
        <v>24.589300000000001</v>
      </c>
      <c r="D5058" s="63"/>
      <c r="F5058" s="60"/>
      <c r="G5058" s="60"/>
      <c r="I5058" s="57"/>
      <c r="J5058" s="57"/>
    </row>
    <row r="5059" spans="1:10" ht="18" x14ac:dyDescent="0.2">
      <c r="A5059" s="16">
        <v>43522</v>
      </c>
      <c r="B5059" s="1">
        <v>24.421800000000001</v>
      </c>
      <c r="C5059" s="2">
        <v>24.5928</v>
      </c>
      <c r="D5059" s="63"/>
      <c r="F5059" s="60"/>
      <c r="G5059" s="60"/>
      <c r="I5059" s="57"/>
      <c r="J5059" s="57"/>
    </row>
    <row r="5060" spans="1:10" ht="18" x14ac:dyDescent="0.2">
      <c r="A5060" s="16">
        <v>43523</v>
      </c>
      <c r="B5060" s="1">
        <v>24.4251</v>
      </c>
      <c r="C5060" s="2">
        <v>24.5961</v>
      </c>
      <c r="D5060" s="63"/>
      <c r="F5060" s="60"/>
      <c r="G5060" s="60"/>
      <c r="I5060" s="57"/>
      <c r="J5060" s="57"/>
    </row>
    <row r="5061" spans="1:10" ht="18.75" thickBot="1" x14ac:dyDescent="0.25">
      <c r="A5061" s="21">
        <v>43524</v>
      </c>
      <c r="B5061" s="25">
        <v>24.4283</v>
      </c>
      <c r="C5061" s="26">
        <v>24.599299999999999</v>
      </c>
      <c r="D5061" s="63"/>
      <c r="F5061" s="60"/>
      <c r="G5061" s="60"/>
      <c r="I5061" s="57"/>
      <c r="J5061" s="57"/>
    </row>
    <row r="5062" spans="1:10" ht="21.75" thickBot="1" x14ac:dyDescent="0.25">
      <c r="A5062" s="11" t="s">
        <v>33</v>
      </c>
      <c r="B5062" s="12">
        <f>AVERAGE(B5063:B5083)</f>
        <v>24.422923809523809</v>
      </c>
      <c r="C5062" s="13">
        <f>AVERAGE(C5063:C5083)</f>
        <v>24.593866666666663</v>
      </c>
      <c r="D5062" s="63"/>
      <c r="F5062" s="60"/>
      <c r="G5062" s="60"/>
      <c r="I5062" s="57"/>
      <c r="J5062" s="57"/>
    </row>
    <row r="5063" spans="1:10" ht="18" x14ac:dyDescent="0.2">
      <c r="A5063" s="16">
        <v>43525</v>
      </c>
      <c r="B5063" s="1">
        <v>24.4299</v>
      </c>
      <c r="C5063" s="2">
        <v>24.600899999999999</v>
      </c>
      <c r="D5063" s="63"/>
      <c r="F5063" s="60"/>
      <c r="G5063" s="60"/>
      <c r="I5063" s="57"/>
      <c r="J5063" s="57"/>
    </row>
    <row r="5064" spans="1:10" ht="18" x14ac:dyDescent="0.2">
      <c r="A5064" s="16">
        <v>43528</v>
      </c>
      <c r="B5064" s="1">
        <v>24.4312</v>
      </c>
      <c r="C5064" s="2">
        <v>24.6022</v>
      </c>
      <c r="D5064" s="63"/>
      <c r="F5064" s="60"/>
      <c r="G5064" s="60"/>
      <c r="I5064" s="57"/>
      <c r="J5064" s="57"/>
    </row>
    <row r="5065" spans="1:10" ht="18" x14ac:dyDescent="0.2">
      <c r="A5065" s="16">
        <v>43529</v>
      </c>
      <c r="B5065" s="1">
        <v>24.349299999999999</v>
      </c>
      <c r="C5065" s="2">
        <v>24.5197</v>
      </c>
      <c r="D5065" s="63"/>
      <c r="F5065" s="60"/>
      <c r="G5065" s="60"/>
      <c r="I5065" s="57"/>
      <c r="J5065" s="57"/>
    </row>
    <row r="5066" spans="1:10" ht="18" x14ac:dyDescent="0.2">
      <c r="A5066" s="16">
        <v>43530</v>
      </c>
      <c r="B5066" s="1">
        <v>24.427</v>
      </c>
      <c r="C5066" s="2">
        <v>24.597999999999999</v>
      </c>
      <c r="D5066" s="63"/>
      <c r="F5066" s="60"/>
      <c r="G5066" s="60"/>
      <c r="I5066" s="57"/>
      <c r="J5066" s="57"/>
    </row>
    <row r="5067" spans="1:10" ht="18" x14ac:dyDescent="0.2">
      <c r="A5067" s="16">
        <v>43531</v>
      </c>
      <c r="B5067" s="1">
        <v>24.4209</v>
      </c>
      <c r="C5067" s="2">
        <v>24.591799999999999</v>
      </c>
      <c r="D5067" s="63"/>
      <c r="F5067" s="60"/>
      <c r="G5067" s="60"/>
      <c r="I5067" s="57"/>
      <c r="J5067" s="57"/>
    </row>
    <row r="5068" spans="1:10" ht="18" x14ac:dyDescent="0.2">
      <c r="A5068" s="16">
        <v>43532</v>
      </c>
      <c r="B5068" s="1">
        <v>24.419499999999999</v>
      </c>
      <c r="C5068" s="2">
        <v>24.590399999999999</v>
      </c>
      <c r="D5068" s="63"/>
      <c r="F5068" s="60"/>
      <c r="G5068" s="60"/>
      <c r="I5068" s="57"/>
      <c r="J5068" s="57"/>
    </row>
    <row r="5069" spans="1:10" ht="18" x14ac:dyDescent="0.2">
      <c r="A5069" s="16">
        <v>43535</v>
      </c>
      <c r="B5069" s="1">
        <v>24.4177</v>
      </c>
      <c r="C5069" s="2">
        <v>24.5886</v>
      </c>
      <c r="D5069" s="63"/>
      <c r="F5069" s="60"/>
      <c r="G5069" s="60"/>
      <c r="I5069" s="57"/>
      <c r="J5069" s="57"/>
    </row>
    <row r="5070" spans="1:10" ht="18" x14ac:dyDescent="0.2">
      <c r="A5070" s="16">
        <v>43536</v>
      </c>
      <c r="B5070" s="1">
        <v>24.417100000000001</v>
      </c>
      <c r="C5070" s="2">
        <v>24.588000000000001</v>
      </c>
      <c r="D5070" s="63"/>
      <c r="F5070" s="60"/>
      <c r="G5070" s="60"/>
      <c r="I5070" s="57"/>
      <c r="J5070" s="57"/>
    </row>
    <row r="5071" spans="1:10" ht="18" x14ac:dyDescent="0.2">
      <c r="A5071" s="16">
        <v>43537</v>
      </c>
      <c r="B5071" s="1">
        <v>24.415900000000001</v>
      </c>
      <c r="C5071" s="2">
        <v>24.5868</v>
      </c>
      <c r="D5071" s="63"/>
      <c r="F5071" s="60"/>
      <c r="G5071" s="60"/>
      <c r="I5071" s="57"/>
      <c r="J5071" s="57"/>
    </row>
    <row r="5072" spans="1:10" ht="18" x14ac:dyDescent="0.2">
      <c r="A5072" s="16">
        <v>43538</v>
      </c>
      <c r="B5072" s="1">
        <v>24.417400000000001</v>
      </c>
      <c r="C5072" s="2">
        <v>24.5883</v>
      </c>
      <c r="D5072" s="63"/>
      <c r="F5072" s="60"/>
      <c r="G5072" s="60"/>
      <c r="I5072" s="57"/>
      <c r="J5072" s="57"/>
    </row>
    <row r="5073" spans="1:10" ht="18" x14ac:dyDescent="0.2">
      <c r="A5073" s="16">
        <v>43539</v>
      </c>
      <c r="B5073" s="1">
        <v>24.420400000000001</v>
      </c>
      <c r="C5073" s="2">
        <v>24.5913</v>
      </c>
      <c r="D5073" s="63"/>
      <c r="F5073" s="60"/>
      <c r="G5073" s="60"/>
      <c r="I5073" s="57"/>
      <c r="J5073" s="57"/>
    </row>
    <row r="5074" spans="1:10" ht="18" x14ac:dyDescent="0.2">
      <c r="A5074" s="16">
        <v>43542</v>
      </c>
      <c r="B5074" s="1">
        <v>24.420999999999999</v>
      </c>
      <c r="C5074" s="2">
        <v>24.591899999999999</v>
      </c>
      <c r="D5074" s="63"/>
      <c r="F5074" s="60"/>
      <c r="G5074" s="60"/>
      <c r="I5074" s="57"/>
      <c r="J5074" s="57"/>
    </row>
    <row r="5075" spans="1:10" ht="18" x14ac:dyDescent="0.2">
      <c r="A5075" s="16">
        <v>43543</v>
      </c>
      <c r="B5075" s="1">
        <v>24.4252</v>
      </c>
      <c r="C5075" s="2">
        <v>24.5962</v>
      </c>
      <c r="D5075" s="63"/>
      <c r="F5075" s="60"/>
      <c r="G5075" s="60"/>
      <c r="I5075" s="57"/>
      <c r="J5075" s="57"/>
    </row>
    <row r="5076" spans="1:10" ht="18" x14ac:dyDescent="0.2">
      <c r="A5076" s="16">
        <v>43544</v>
      </c>
      <c r="B5076" s="1">
        <v>24.429099999999998</v>
      </c>
      <c r="C5076" s="2">
        <v>24.600100000000001</v>
      </c>
      <c r="D5076" s="63"/>
      <c r="F5076" s="60"/>
      <c r="G5076" s="60"/>
      <c r="I5076" s="57"/>
      <c r="J5076" s="57"/>
    </row>
    <row r="5077" spans="1:10" ht="18" x14ac:dyDescent="0.2">
      <c r="A5077" s="16">
        <v>43545</v>
      </c>
      <c r="B5077" s="1">
        <v>24.432700000000001</v>
      </c>
      <c r="C5077" s="2">
        <v>24.6037</v>
      </c>
      <c r="D5077" s="63"/>
      <c r="F5077" s="60"/>
      <c r="G5077" s="60"/>
      <c r="I5077" s="57"/>
      <c r="J5077" s="57"/>
    </row>
    <row r="5078" spans="1:10" ht="18" x14ac:dyDescent="0.2">
      <c r="A5078" s="16">
        <v>43546</v>
      </c>
      <c r="B5078" s="1">
        <v>24.435600000000001</v>
      </c>
      <c r="C5078" s="2">
        <v>24.6066</v>
      </c>
      <c r="D5078" s="63"/>
      <c r="F5078" s="60"/>
      <c r="G5078" s="60"/>
      <c r="I5078" s="57"/>
      <c r="J5078" s="57"/>
    </row>
    <row r="5079" spans="1:10" ht="18" x14ac:dyDescent="0.2">
      <c r="A5079" s="16">
        <v>43549</v>
      </c>
      <c r="B5079" s="1">
        <v>24.436900000000001</v>
      </c>
      <c r="C5079" s="2">
        <v>24.608000000000001</v>
      </c>
      <c r="D5079" s="63"/>
      <c r="F5079" s="60"/>
      <c r="G5079" s="60"/>
      <c r="I5079" s="57"/>
      <c r="J5079" s="57"/>
    </row>
    <row r="5080" spans="1:10" ht="18" x14ac:dyDescent="0.2">
      <c r="A5080" s="16">
        <v>43550</v>
      </c>
      <c r="B5080" s="1">
        <v>24.436800000000002</v>
      </c>
      <c r="C5080" s="2">
        <v>24.607900000000001</v>
      </c>
      <c r="D5080" s="63"/>
      <c r="F5080" s="60"/>
      <c r="G5080" s="60"/>
      <c r="I5080" s="57"/>
      <c r="J5080" s="57"/>
    </row>
    <row r="5081" spans="1:10" ht="18" x14ac:dyDescent="0.2">
      <c r="A5081" s="16">
        <v>43551</v>
      </c>
      <c r="B5081" s="1">
        <v>24.433199999999999</v>
      </c>
      <c r="C5081" s="2">
        <v>24.604199999999999</v>
      </c>
      <c r="D5081" s="63"/>
      <c r="F5081" s="60"/>
      <c r="G5081" s="60"/>
      <c r="I5081" s="57"/>
      <c r="J5081" s="57"/>
    </row>
    <row r="5082" spans="1:10" ht="18" x14ac:dyDescent="0.2">
      <c r="A5082" s="16">
        <v>43552</v>
      </c>
      <c r="B5082" s="1">
        <v>24.433</v>
      </c>
      <c r="C5082" s="2">
        <v>24.603999999999999</v>
      </c>
      <c r="D5082" s="63"/>
      <c r="F5082" s="60"/>
      <c r="G5082" s="60"/>
      <c r="I5082" s="57"/>
      <c r="J5082" s="57"/>
    </row>
    <row r="5083" spans="1:10" ht="18.75" thickBot="1" x14ac:dyDescent="0.25">
      <c r="A5083" s="21">
        <v>43553</v>
      </c>
      <c r="B5083" s="25">
        <v>24.4316</v>
      </c>
      <c r="C5083" s="26">
        <v>24.602599999999999</v>
      </c>
      <c r="D5083" s="63"/>
      <c r="F5083" s="60"/>
      <c r="G5083" s="60"/>
      <c r="I5083" s="57"/>
      <c r="J5083" s="57"/>
    </row>
    <row r="5084" spans="1:10" ht="21.75" thickBot="1" x14ac:dyDescent="0.25">
      <c r="A5084" s="11" t="s">
        <v>34</v>
      </c>
      <c r="B5084" s="12">
        <f>AVERAGE(B5085:B5101)</f>
        <v>24.433088235294115</v>
      </c>
      <c r="C5084" s="13">
        <f>AVERAGE(C5085:C5101)</f>
        <v>24.604111764705884</v>
      </c>
      <c r="D5084" s="63"/>
      <c r="F5084" s="60"/>
      <c r="G5084" s="60"/>
      <c r="I5084" s="57"/>
      <c r="J5084" s="57"/>
    </row>
    <row r="5085" spans="1:10" ht="18" x14ac:dyDescent="0.2">
      <c r="A5085" s="16">
        <v>43556</v>
      </c>
      <c r="B5085" s="1">
        <v>24.427199999999999</v>
      </c>
      <c r="C5085" s="2">
        <v>24.598199999999999</v>
      </c>
      <c r="D5085" s="63"/>
      <c r="F5085" s="60"/>
      <c r="G5085" s="60"/>
      <c r="I5085" s="57"/>
      <c r="J5085" s="57"/>
    </row>
    <row r="5086" spans="1:10" ht="18" x14ac:dyDescent="0.2">
      <c r="A5086" s="16">
        <v>43557</v>
      </c>
      <c r="B5086" s="1">
        <v>24.4193</v>
      </c>
      <c r="C5086" s="2">
        <v>24.590199999999999</v>
      </c>
      <c r="D5086" s="63"/>
      <c r="F5086" s="60"/>
      <c r="G5086" s="60"/>
      <c r="I5086" s="57"/>
      <c r="J5086" s="57"/>
    </row>
    <row r="5087" spans="1:10" ht="18" x14ac:dyDescent="0.2">
      <c r="A5087" s="16">
        <v>43558</v>
      </c>
      <c r="B5087" s="1">
        <v>24.422000000000001</v>
      </c>
      <c r="C5087" s="2">
        <v>24.593</v>
      </c>
      <c r="D5087" s="63"/>
      <c r="F5087" s="60"/>
      <c r="G5087" s="60"/>
      <c r="I5087" s="57"/>
      <c r="J5087" s="57"/>
    </row>
    <row r="5088" spans="1:10" ht="18" x14ac:dyDescent="0.2">
      <c r="A5088" s="17">
        <v>43559</v>
      </c>
      <c r="B5088" s="23">
        <v>24.418600000000001</v>
      </c>
      <c r="C5088" s="24">
        <v>24.589500000000001</v>
      </c>
      <c r="D5088" s="63"/>
      <c r="F5088" s="60"/>
      <c r="G5088" s="60"/>
      <c r="I5088" s="57"/>
      <c r="J5088" s="57"/>
    </row>
    <row r="5089" spans="1:10" s="59" customFormat="1" ht="18" x14ac:dyDescent="0.2">
      <c r="A5089" s="3">
        <v>43560</v>
      </c>
      <c r="B5089" s="14">
        <v>24.422699999999999</v>
      </c>
      <c r="C5089" s="15">
        <v>24.593699999999998</v>
      </c>
      <c r="D5089" s="63"/>
      <c r="E5089" s="63"/>
      <c r="F5089" s="66"/>
      <c r="G5089" s="66"/>
      <c r="I5089" s="57"/>
      <c r="J5089" s="57"/>
    </row>
    <row r="5090" spans="1:10" ht="18" x14ac:dyDescent="0.2">
      <c r="A5090" s="16">
        <v>43563</v>
      </c>
      <c r="B5090" s="1">
        <v>24.426100000000002</v>
      </c>
      <c r="C5090" s="2">
        <v>24.597100000000001</v>
      </c>
      <c r="D5090" s="63"/>
      <c r="F5090" s="60"/>
      <c r="G5090" s="60"/>
      <c r="I5090" s="57"/>
      <c r="J5090" s="57"/>
    </row>
    <row r="5091" spans="1:10" ht="18" x14ac:dyDescent="0.2">
      <c r="A5091" s="16">
        <v>43564</v>
      </c>
      <c r="B5091" s="1">
        <v>24.429500000000001</v>
      </c>
      <c r="C5091" s="2">
        <v>24.6005</v>
      </c>
      <c r="D5091" s="63"/>
      <c r="F5091" s="60"/>
      <c r="G5091" s="60"/>
      <c r="I5091" s="57"/>
      <c r="J5091" s="57"/>
    </row>
    <row r="5092" spans="1:10" ht="18" x14ac:dyDescent="0.2">
      <c r="A5092" s="16">
        <v>43565</v>
      </c>
      <c r="B5092" s="1">
        <v>24.433499999999999</v>
      </c>
      <c r="C5092" s="2">
        <v>24.604500000000002</v>
      </c>
      <c r="D5092" s="63"/>
      <c r="F5092" s="60"/>
      <c r="G5092" s="60"/>
      <c r="I5092" s="57"/>
      <c r="J5092" s="57"/>
    </row>
    <row r="5093" spans="1:10" ht="18" x14ac:dyDescent="0.2">
      <c r="A5093" s="16">
        <v>43566</v>
      </c>
      <c r="B5093" s="1">
        <v>24.4346</v>
      </c>
      <c r="C5093" s="2">
        <v>24.605599999999999</v>
      </c>
      <c r="D5093" s="63"/>
      <c r="F5093" s="60"/>
      <c r="G5093" s="60"/>
      <c r="I5093" s="57"/>
      <c r="J5093" s="57"/>
    </row>
    <row r="5094" spans="1:10" ht="18" x14ac:dyDescent="0.2">
      <c r="A5094" s="16">
        <v>43567</v>
      </c>
      <c r="B5094" s="1">
        <v>24.435600000000001</v>
      </c>
      <c r="C5094" s="2">
        <v>24.6066</v>
      </c>
      <c r="D5094" s="63"/>
      <c r="F5094" s="60"/>
      <c r="G5094" s="60"/>
      <c r="I5094" s="57"/>
      <c r="J5094" s="57"/>
    </row>
    <row r="5095" spans="1:10" ht="18" x14ac:dyDescent="0.2">
      <c r="A5095" s="16">
        <v>43577</v>
      </c>
      <c r="B5095" s="1">
        <v>24.441800000000001</v>
      </c>
      <c r="C5095" s="2">
        <v>24.6129</v>
      </c>
      <c r="D5095" s="63"/>
      <c r="F5095" s="60"/>
      <c r="G5095" s="60"/>
      <c r="I5095" s="57"/>
      <c r="J5095" s="57"/>
    </row>
    <row r="5096" spans="1:10" ht="18" x14ac:dyDescent="0.2">
      <c r="A5096" s="17">
        <v>43578</v>
      </c>
      <c r="B5096" s="23">
        <v>24.431999999999999</v>
      </c>
      <c r="C5096" s="24">
        <v>24.603000000000002</v>
      </c>
      <c r="D5096" s="63"/>
      <c r="F5096" s="60"/>
      <c r="G5096" s="60"/>
      <c r="I5096" s="57"/>
      <c r="J5096" s="57"/>
    </row>
    <row r="5097" spans="1:10" ht="18" x14ac:dyDescent="0.2">
      <c r="A5097" s="3">
        <v>43579</v>
      </c>
      <c r="B5097" s="14">
        <v>24.446899999999999</v>
      </c>
      <c r="C5097" s="15">
        <v>24.617999999999999</v>
      </c>
      <c r="D5097" s="63"/>
      <c r="F5097" s="60"/>
      <c r="G5097" s="60"/>
      <c r="I5097" s="57"/>
      <c r="J5097" s="57"/>
    </row>
    <row r="5098" spans="1:10" ht="18" x14ac:dyDescent="0.2">
      <c r="A5098" s="16">
        <v>43580</v>
      </c>
      <c r="B5098" s="1">
        <v>24.4421</v>
      </c>
      <c r="C5098" s="2">
        <v>24.613199999999999</v>
      </c>
      <c r="D5098" s="63"/>
      <c r="F5098" s="60"/>
      <c r="G5098" s="60"/>
      <c r="I5098" s="57"/>
      <c r="J5098" s="57"/>
    </row>
    <row r="5099" spans="1:10" ht="18" x14ac:dyDescent="0.2">
      <c r="A5099" s="16">
        <v>43581</v>
      </c>
      <c r="B5099" s="1">
        <v>24.447399999999998</v>
      </c>
      <c r="C5099" s="2">
        <v>24.618500000000001</v>
      </c>
      <c r="D5099" s="63"/>
      <c r="F5099" s="60"/>
      <c r="G5099" s="60"/>
      <c r="I5099" s="57"/>
      <c r="J5099" s="57"/>
    </row>
    <row r="5100" spans="1:10" ht="18" x14ac:dyDescent="0.2">
      <c r="A5100" s="16">
        <v>43584</v>
      </c>
      <c r="B5100" s="1">
        <v>24.4453</v>
      </c>
      <c r="C5100" s="2">
        <v>24.616399999999999</v>
      </c>
      <c r="D5100" s="63"/>
      <c r="F5100" s="60"/>
      <c r="G5100" s="60"/>
      <c r="I5100" s="57"/>
      <c r="J5100" s="57"/>
    </row>
    <row r="5101" spans="1:10" ht="18.75" thickBot="1" x14ac:dyDescent="0.25">
      <c r="A5101" s="21">
        <v>43585</v>
      </c>
      <c r="B5101" s="25">
        <v>24.437899999999999</v>
      </c>
      <c r="C5101" s="26">
        <v>24.609000000000002</v>
      </c>
      <c r="D5101" s="63"/>
      <c r="F5101" s="60"/>
      <c r="G5101" s="60"/>
      <c r="I5101" s="57"/>
      <c r="J5101" s="57"/>
    </row>
    <row r="5102" spans="1:10" ht="21.75" thickBot="1" x14ac:dyDescent="0.25">
      <c r="A5102" s="11" t="s">
        <v>21</v>
      </c>
      <c r="B5102" s="12">
        <f>AVERAGE(B5103:B5124)</f>
        <v>24.457490909090907</v>
      </c>
      <c r="C5102" s="13">
        <f>AVERAGE(C5103:C5124)</f>
        <v>24.628700000000002</v>
      </c>
      <c r="D5102" s="63"/>
      <c r="F5102" s="60"/>
      <c r="G5102" s="60"/>
      <c r="I5102" s="57"/>
      <c r="J5102" s="57"/>
    </row>
    <row r="5103" spans="1:10" ht="18" x14ac:dyDescent="0.2">
      <c r="A5103" s="16">
        <v>43587</v>
      </c>
      <c r="B5103" s="1">
        <v>24.4252</v>
      </c>
      <c r="C5103" s="2">
        <v>24.5962</v>
      </c>
      <c r="D5103" s="63"/>
      <c r="F5103" s="60"/>
      <c r="G5103" s="60"/>
      <c r="I5103" s="57"/>
      <c r="J5103" s="57"/>
    </row>
    <row r="5104" spans="1:10" ht="18" x14ac:dyDescent="0.2">
      <c r="A5104" s="16">
        <v>43588</v>
      </c>
      <c r="B5104" s="1">
        <v>24.427800000000001</v>
      </c>
      <c r="C5104" s="2">
        <v>24.598800000000001</v>
      </c>
      <c r="D5104" s="63"/>
      <c r="F5104" s="60"/>
      <c r="G5104" s="60"/>
      <c r="I5104" s="57"/>
      <c r="J5104" s="57"/>
    </row>
    <row r="5105" spans="1:10" ht="18" x14ac:dyDescent="0.2">
      <c r="A5105" s="16">
        <v>43591</v>
      </c>
      <c r="B5105" s="1">
        <v>24.4373</v>
      </c>
      <c r="C5105" s="2">
        <v>24.6084</v>
      </c>
      <c r="D5105" s="63"/>
      <c r="F5105" s="60"/>
      <c r="G5105" s="60"/>
      <c r="I5105" s="57"/>
      <c r="J5105" s="57"/>
    </row>
    <row r="5106" spans="1:10" ht="18" x14ac:dyDescent="0.2">
      <c r="A5106" s="16">
        <v>43592</v>
      </c>
      <c r="B5106" s="1">
        <v>24.432700000000001</v>
      </c>
      <c r="C5106" s="2">
        <v>24.6037</v>
      </c>
      <c r="D5106" s="63"/>
      <c r="F5106" s="60"/>
      <c r="G5106" s="60"/>
      <c r="I5106" s="57"/>
      <c r="J5106" s="57"/>
    </row>
    <row r="5107" spans="1:10" ht="18" x14ac:dyDescent="0.2">
      <c r="A5107" s="16">
        <v>43593</v>
      </c>
      <c r="B5107" s="1">
        <v>24.442</v>
      </c>
      <c r="C5107" s="2">
        <v>24.613099999999999</v>
      </c>
      <c r="D5107" s="63"/>
      <c r="F5107" s="60"/>
      <c r="G5107" s="60"/>
      <c r="I5107" s="57"/>
      <c r="J5107" s="57"/>
    </row>
    <row r="5108" spans="1:10" ht="18" x14ac:dyDescent="0.2">
      <c r="A5108" s="16">
        <v>43594</v>
      </c>
      <c r="B5108" s="1">
        <v>24.441600000000001</v>
      </c>
      <c r="C5108" s="2">
        <v>24.6127</v>
      </c>
      <c r="D5108" s="63"/>
      <c r="F5108" s="60"/>
      <c r="G5108" s="60"/>
      <c r="I5108" s="57"/>
      <c r="J5108" s="57"/>
    </row>
    <row r="5109" spans="1:10" ht="18" x14ac:dyDescent="0.2">
      <c r="A5109" s="16">
        <v>43595</v>
      </c>
      <c r="B5109" s="1">
        <v>24.450199999999999</v>
      </c>
      <c r="C5109" s="2">
        <v>24.621400000000001</v>
      </c>
      <c r="D5109" s="63"/>
      <c r="F5109" s="60"/>
      <c r="G5109" s="60"/>
      <c r="I5109" s="57"/>
      <c r="J5109" s="57"/>
    </row>
    <row r="5110" spans="1:10" ht="18" x14ac:dyDescent="0.2">
      <c r="A5110" s="16">
        <v>43598</v>
      </c>
      <c r="B5110" s="1">
        <v>24.4498</v>
      </c>
      <c r="C5110" s="2">
        <v>24.620899999999999</v>
      </c>
      <c r="D5110" s="63"/>
      <c r="F5110" s="60"/>
      <c r="G5110" s="60"/>
      <c r="I5110" s="57"/>
      <c r="J5110" s="57"/>
    </row>
    <row r="5111" spans="1:10" ht="18" x14ac:dyDescent="0.2">
      <c r="A5111" s="16">
        <v>43599</v>
      </c>
      <c r="B5111" s="1">
        <v>24.445900000000002</v>
      </c>
      <c r="C5111" s="2">
        <v>24.617000000000001</v>
      </c>
      <c r="D5111" s="63"/>
      <c r="F5111" s="60"/>
      <c r="G5111" s="60"/>
      <c r="I5111" s="57"/>
      <c r="J5111" s="57"/>
    </row>
    <row r="5112" spans="1:10" ht="18" x14ac:dyDescent="0.2">
      <c r="A5112" s="16">
        <v>43600</v>
      </c>
      <c r="B5112" s="1">
        <v>24.454000000000001</v>
      </c>
      <c r="C5112" s="2">
        <v>24.6252</v>
      </c>
      <c r="D5112" s="63"/>
      <c r="F5112" s="60"/>
      <c r="G5112" s="60"/>
      <c r="I5112" s="57"/>
      <c r="J5112" s="57"/>
    </row>
    <row r="5113" spans="1:10" ht="18" x14ac:dyDescent="0.2">
      <c r="A5113" s="16">
        <v>43601</v>
      </c>
      <c r="B5113" s="1">
        <v>24.455400000000001</v>
      </c>
      <c r="C5113" s="2">
        <v>24.6266</v>
      </c>
      <c r="D5113" s="63"/>
      <c r="F5113" s="60"/>
      <c r="G5113" s="60"/>
      <c r="I5113" s="57"/>
      <c r="J5113" s="57"/>
    </row>
    <row r="5114" spans="1:10" ht="18" x14ac:dyDescent="0.2">
      <c r="A5114" s="16">
        <v>43602</v>
      </c>
      <c r="B5114" s="1">
        <v>24.452000000000002</v>
      </c>
      <c r="C5114" s="2">
        <v>24.623200000000001</v>
      </c>
      <c r="D5114" s="63"/>
      <c r="F5114" s="60"/>
      <c r="G5114" s="60"/>
      <c r="I5114" s="57"/>
      <c r="J5114" s="57"/>
    </row>
    <row r="5115" spans="1:10" ht="18" x14ac:dyDescent="0.2">
      <c r="A5115" s="16">
        <v>43605</v>
      </c>
      <c r="B5115" s="1">
        <v>24.459800000000001</v>
      </c>
      <c r="C5115" s="2">
        <v>24.631</v>
      </c>
      <c r="D5115" s="63"/>
      <c r="F5115" s="60"/>
      <c r="G5115" s="60"/>
      <c r="I5115" s="57"/>
      <c r="J5115" s="57"/>
    </row>
    <row r="5116" spans="1:10" ht="18" x14ac:dyDescent="0.2">
      <c r="A5116" s="16">
        <v>43606</v>
      </c>
      <c r="B5116" s="1">
        <v>24.464400000000001</v>
      </c>
      <c r="C5116" s="2">
        <v>24.6357</v>
      </c>
      <c r="D5116" s="63"/>
      <c r="F5116" s="60"/>
      <c r="G5116" s="60"/>
      <c r="I5116" s="57"/>
      <c r="J5116" s="57"/>
    </row>
    <row r="5117" spans="1:10" ht="18" x14ac:dyDescent="0.2">
      <c r="A5117" s="16">
        <v>43607</v>
      </c>
      <c r="B5117" s="1">
        <v>24.4663</v>
      </c>
      <c r="C5117" s="2">
        <v>24.637599999999999</v>
      </c>
      <c r="D5117" s="63"/>
      <c r="F5117" s="60"/>
      <c r="G5117" s="60"/>
      <c r="I5117" s="57"/>
      <c r="J5117" s="57"/>
    </row>
    <row r="5118" spans="1:10" ht="18" x14ac:dyDescent="0.2">
      <c r="A5118" s="16">
        <v>43608</v>
      </c>
      <c r="B5118" s="1">
        <v>24.469799999999999</v>
      </c>
      <c r="C5118" s="2">
        <v>24.641100000000002</v>
      </c>
      <c r="D5118" s="63"/>
      <c r="F5118" s="60"/>
      <c r="G5118" s="60"/>
      <c r="I5118" s="57"/>
      <c r="J5118" s="57"/>
    </row>
    <row r="5119" spans="1:10" ht="18" x14ac:dyDescent="0.2">
      <c r="A5119" s="16">
        <v>43609</v>
      </c>
      <c r="B5119" s="1">
        <v>24.474699999999999</v>
      </c>
      <c r="C5119" s="2">
        <v>24.646000000000001</v>
      </c>
      <c r="D5119" s="63"/>
      <c r="F5119" s="60"/>
      <c r="G5119" s="60"/>
      <c r="I5119" s="57"/>
      <c r="J5119" s="57"/>
    </row>
    <row r="5120" spans="1:10" ht="18" x14ac:dyDescent="0.2">
      <c r="A5120" s="16">
        <v>43612</v>
      </c>
      <c r="B5120" s="1">
        <v>24.477399999999999</v>
      </c>
      <c r="C5120" s="2">
        <v>24.648700000000002</v>
      </c>
      <c r="D5120" s="63"/>
      <c r="F5120" s="60"/>
      <c r="G5120" s="60"/>
      <c r="I5120" s="57"/>
      <c r="J5120" s="57"/>
    </row>
    <row r="5121" spans="1:10" ht="18" x14ac:dyDescent="0.2">
      <c r="A5121" s="16">
        <v>43613</v>
      </c>
      <c r="B5121" s="1">
        <v>24.481000000000002</v>
      </c>
      <c r="C5121" s="2">
        <v>24.6524</v>
      </c>
      <c r="D5121" s="63"/>
      <c r="F5121" s="60"/>
      <c r="G5121" s="60"/>
      <c r="I5121" s="57"/>
      <c r="J5121" s="57"/>
    </row>
    <row r="5122" spans="1:10" ht="18" x14ac:dyDescent="0.2">
      <c r="A5122" s="16">
        <v>43614</v>
      </c>
      <c r="B5122" s="1">
        <v>24.484000000000002</v>
      </c>
      <c r="C5122" s="2">
        <v>24.6554</v>
      </c>
      <c r="D5122" s="63"/>
      <c r="F5122" s="60"/>
      <c r="G5122" s="60"/>
      <c r="I5122" s="57"/>
      <c r="J5122" s="57"/>
    </row>
    <row r="5123" spans="1:10" ht="18" x14ac:dyDescent="0.2">
      <c r="A5123" s="16">
        <v>43615</v>
      </c>
      <c r="B5123" s="1">
        <v>24.485800000000001</v>
      </c>
      <c r="C5123" s="2">
        <v>24.6572</v>
      </c>
      <c r="D5123" s="63"/>
      <c r="F5123" s="60"/>
      <c r="G5123" s="60"/>
      <c r="I5123" s="57"/>
      <c r="J5123" s="57"/>
    </row>
    <row r="5124" spans="1:10" ht="18.75" thickBot="1" x14ac:dyDescent="0.25">
      <c r="A5124" s="21">
        <v>43616</v>
      </c>
      <c r="B5124" s="25">
        <v>24.4877</v>
      </c>
      <c r="C5124" s="26">
        <v>24.659099999999999</v>
      </c>
      <c r="D5124" s="63"/>
      <c r="F5124" s="60"/>
      <c r="G5124" s="60"/>
      <c r="I5124" s="57"/>
      <c r="J5124" s="57"/>
    </row>
    <row r="5125" spans="1:10" ht="21.75" thickBot="1" x14ac:dyDescent="0.25">
      <c r="A5125" s="11" t="s">
        <v>22</v>
      </c>
      <c r="B5125" s="12">
        <f>AVERAGE(B5126:B5145)</f>
        <v>24.505320000000005</v>
      </c>
      <c r="C5125" s="13">
        <f>AVERAGE(C5126:C5145)</f>
        <v>24.676869999999997</v>
      </c>
      <c r="D5125" s="63"/>
      <c r="F5125" s="60"/>
      <c r="G5125" s="60"/>
      <c r="I5125" s="57"/>
      <c r="J5125" s="57"/>
    </row>
    <row r="5126" spans="1:10" ht="18" x14ac:dyDescent="0.2">
      <c r="A5126" s="16">
        <v>43619</v>
      </c>
      <c r="B5126" s="1">
        <v>24.490600000000001</v>
      </c>
      <c r="C5126" s="2">
        <v>24.661999999999999</v>
      </c>
      <c r="D5126" s="63"/>
      <c r="F5126" s="60"/>
      <c r="G5126" s="60"/>
      <c r="I5126" s="57"/>
      <c r="J5126" s="57"/>
    </row>
    <row r="5127" spans="1:10" ht="18" x14ac:dyDescent="0.2">
      <c r="A5127" s="16">
        <v>43620</v>
      </c>
      <c r="B5127" s="1">
        <v>24.491700000000002</v>
      </c>
      <c r="C5127" s="2">
        <v>24.6631</v>
      </c>
      <c r="D5127" s="63"/>
      <c r="F5127" s="60"/>
      <c r="G5127" s="60"/>
      <c r="I5127" s="57"/>
      <c r="J5127" s="57"/>
    </row>
    <row r="5128" spans="1:10" ht="18" x14ac:dyDescent="0.2">
      <c r="A5128" s="16">
        <v>43621</v>
      </c>
      <c r="B5128" s="1">
        <v>24.494399999999999</v>
      </c>
      <c r="C5128" s="2">
        <v>24.665900000000001</v>
      </c>
      <c r="D5128" s="63"/>
      <c r="F5128" s="60"/>
      <c r="G5128" s="60"/>
      <c r="I5128" s="57"/>
      <c r="J5128" s="57"/>
    </row>
    <row r="5129" spans="1:10" ht="18" x14ac:dyDescent="0.2">
      <c r="A5129" s="16">
        <v>43622</v>
      </c>
      <c r="B5129" s="1">
        <v>24.4954</v>
      </c>
      <c r="C5129" s="2">
        <v>24.666899999999998</v>
      </c>
      <c r="D5129" s="63"/>
      <c r="F5129" s="60"/>
      <c r="G5129" s="60"/>
      <c r="I5129" s="57"/>
      <c r="J5129" s="57"/>
    </row>
    <row r="5130" spans="1:10" ht="18" x14ac:dyDescent="0.2">
      <c r="A5130" s="16">
        <v>43623</v>
      </c>
      <c r="B5130" s="1">
        <v>24.496400000000001</v>
      </c>
      <c r="C5130" s="2">
        <v>24.667899999999999</v>
      </c>
      <c r="D5130" s="63"/>
      <c r="F5130" s="60"/>
      <c r="G5130" s="60"/>
      <c r="I5130" s="57"/>
      <c r="J5130" s="57"/>
    </row>
    <row r="5131" spans="1:10" ht="18" x14ac:dyDescent="0.2">
      <c r="A5131" s="16">
        <v>43626</v>
      </c>
      <c r="B5131" s="1">
        <v>24.4999</v>
      </c>
      <c r="C5131" s="2">
        <v>24.671399999999998</v>
      </c>
      <c r="D5131" s="63"/>
      <c r="F5131" s="60"/>
      <c r="G5131" s="60"/>
      <c r="I5131" s="57"/>
      <c r="J5131" s="57"/>
    </row>
    <row r="5132" spans="1:10" ht="18" x14ac:dyDescent="0.2">
      <c r="A5132" s="16">
        <v>43627</v>
      </c>
      <c r="B5132" s="1">
        <v>24.503299999999999</v>
      </c>
      <c r="C5132" s="2">
        <v>24.674800000000001</v>
      </c>
      <c r="D5132" s="63"/>
      <c r="F5132" s="60"/>
      <c r="G5132" s="60"/>
      <c r="I5132" s="57"/>
      <c r="J5132" s="57"/>
    </row>
    <row r="5133" spans="1:10" ht="18" x14ac:dyDescent="0.2">
      <c r="A5133" s="16">
        <v>43628</v>
      </c>
      <c r="B5133" s="1">
        <v>24.505700000000001</v>
      </c>
      <c r="C5133" s="2">
        <v>24.677199999999999</v>
      </c>
      <c r="D5133" s="63"/>
      <c r="F5133" s="60"/>
      <c r="G5133" s="60"/>
      <c r="I5133" s="57"/>
      <c r="J5133" s="57"/>
    </row>
    <row r="5134" spans="1:10" ht="18" x14ac:dyDescent="0.2">
      <c r="A5134" s="16">
        <v>43629</v>
      </c>
      <c r="B5134" s="1">
        <v>24.508099999999999</v>
      </c>
      <c r="C5134" s="2">
        <v>24.6797</v>
      </c>
      <c r="D5134" s="63"/>
      <c r="F5134" s="60"/>
      <c r="G5134" s="60"/>
      <c r="I5134" s="57"/>
      <c r="J5134" s="57"/>
    </row>
    <row r="5135" spans="1:10" ht="18" x14ac:dyDescent="0.2">
      <c r="A5135" s="16">
        <v>43630</v>
      </c>
      <c r="B5135" s="1">
        <v>24.5105</v>
      </c>
      <c r="C5135" s="2">
        <v>24.682099999999998</v>
      </c>
      <c r="D5135" s="63"/>
      <c r="F5135" s="60"/>
      <c r="G5135" s="60"/>
      <c r="I5135" s="57"/>
      <c r="J5135" s="57"/>
    </row>
    <row r="5136" spans="1:10" ht="18" x14ac:dyDescent="0.2">
      <c r="A5136" s="16">
        <v>43633</v>
      </c>
      <c r="B5136" s="1">
        <v>24.5123</v>
      </c>
      <c r="C5136" s="2">
        <v>24.683900000000001</v>
      </c>
      <c r="D5136" s="63"/>
      <c r="F5136" s="60"/>
      <c r="G5136" s="60"/>
      <c r="I5136" s="57"/>
      <c r="J5136" s="57"/>
    </row>
    <row r="5137" spans="1:10" ht="18" x14ac:dyDescent="0.2">
      <c r="A5137" s="16">
        <v>43634</v>
      </c>
      <c r="B5137" s="1">
        <v>24.513999999999999</v>
      </c>
      <c r="C5137" s="2">
        <v>24.685600000000001</v>
      </c>
      <c r="D5137" s="63"/>
      <c r="F5137" s="60"/>
      <c r="G5137" s="60"/>
      <c r="I5137" s="57"/>
      <c r="J5137" s="57"/>
    </row>
    <row r="5138" spans="1:10" ht="18" x14ac:dyDescent="0.2">
      <c r="A5138" s="16">
        <v>43635</v>
      </c>
      <c r="B5138" s="1">
        <v>24.513300000000001</v>
      </c>
      <c r="C5138" s="2">
        <v>24.684899999999999</v>
      </c>
      <c r="D5138" s="63"/>
      <c r="F5138" s="60"/>
      <c r="G5138" s="60"/>
      <c r="I5138" s="57"/>
      <c r="J5138" s="57"/>
    </row>
    <row r="5139" spans="1:10" ht="18" x14ac:dyDescent="0.2">
      <c r="A5139" s="16">
        <v>43636</v>
      </c>
      <c r="B5139" s="1">
        <v>24.512699999999999</v>
      </c>
      <c r="C5139" s="2">
        <v>24.6843</v>
      </c>
      <c r="D5139" s="63"/>
      <c r="F5139" s="60"/>
      <c r="G5139" s="60"/>
      <c r="I5139" s="57"/>
      <c r="J5139" s="57"/>
    </row>
    <row r="5140" spans="1:10" ht="18" x14ac:dyDescent="0.2">
      <c r="A5140" s="16">
        <v>43637</v>
      </c>
      <c r="B5140" s="1">
        <v>24.512</v>
      </c>
      <c r="C5140" s="2">
        <v>24.683599999999998</v>
      </c>
      <c r="D5140" s="63"/>
      <c r="F5140" s="60"/>
      <c r="G5140" s="60"/>
      <c r="I5140" s="57"/>
      <c r="J5140" s="57"/>
    </row>
    <row r="5141" spans="1:10" ht="18" x14ac:dyDescent="0.2">
      <c r="A5141" s="16">
        <v>43640</v>
      </c>
      <c r="B5141" s="1">
        <v>24.510999999999999</v>
      </c>
      <c r="C5141" s="2">
        <v>24.682600000000001</v>
      </c>
      <c r="D5141" s="63"/>
      <c r="F5141" s="60"/>
      <c r="G5141" s="60"/>
      <c r="I5141" s="57"/>
      <c r="J5141" s="57"/>
    </row>
    <row r="5142" spans="1:10" ht="18" x14ac:dyDescent="0.2">
      <c r="A5142" s="16">
        <v>43641</v>
      </c>
      <c r="B5142" s="1">
        <v>24.509899999999998</v>
      </c>
      <c r="C5142" s="2">
        <v>24.6815</v>
      </c>
      <c r="D5142" s="63"/>
      <c r="F5142" s="60"/>
      <c r="G5142" s="60"/>
      <c r="I5142" s="57"/>
      <c r="J5142" s="57"/>
    </row>
    <row r="5143" spans="1:10" ht="18" x14ac:dyDescent="0.2">
      <c r="A5143" s="16">
        <v>43642</v>
      </c>
      <c r="B5143" s="1">
        <v>24.5093</v>
      </c>
      <c r="C5143" s="2">
        <v>24.680900000000001</v>
      </c>
      <c r="D5143" s="63"/>
      <c r="F5143" s="60"/>
      <c r="G5143" s="60"/>
      <c r="I5143" s="57"/>
      <c r="J5143" s="57"/>
    </row>
    <row r="5144" spans="1:10" ht="18" x14ac:dyDescent="0.2">
      <c r="A5144" s="16">
        <v>43643</v>
      </c>
      <c r="B5144" s="1">
        <v>24.508299999999998</v>
      </c>
      <c r="C5144" s="2">
        <v>24.6799</v>
      </c>
      <c r="D5144" s="63"/>
      <c r="F5144" s="60"/>
      <c r="G5144" s="60"/>
      <c r="I5144" s="57"/>
      <c r="J5144" s="57"/>
    </row>
    <row r="5145" spans="1:10" ht="18.75" thickBot="1" x14ac:dyDescent="0.25">
      <c r="A5145" s="21">
        <v>43644</v>
      </c>
      <c r="B5145" s="25">
        <v>24.5076</v>
      </c>
      <c r="C5145" s="26">
        <v>24.679200000000002</v>
      </c>
      <c r="D5145" s="63"/>
      <c r="F5145" s="60"/>
      <c r="G5145" s="60"/>
      <c r="I5145" s="57"/>
      <c r="J5145" s="57"/>
    </row>
    <row r="5146" spans="1:10" ht="21.75" thickBot="1" x14ac:dyDescent="0.25">
      <c r="A5146" s="11" t="s">
        <v>23</v>
      </c>
      <c r="B5146" s="12">
        <f>AVERAGE(B5147:B5169)</f>
        <v>24.499482608695658</v>
      </c>
      <c r="C5146" s="13">
        <f>AVERAGE(C5147:C5169)</f>
        <v>24.670973913043479</v>
      </c>
      <c r="D5146" s="63"/>
      <c r="F5146" s="60"/>
      <c r="G5146" s="60"/>
      <c r="I5146" s="57"/>
      <c r="J5146" s="57"/>
    </row>
    <row r="5147" spans="1:10" ht="18" x14ac:dyDescent="0.2">
      <c r="A5147" s="16">
        <v>43647</v>
      </c>
      <c r="B5147" s="1">
        <v>24.506699999999999</v>
      </c>
      <c r="C5147" s="2">
        <v>24.6782</v>
      </c>
      <c r="D5147" s="63"/>
      <c r="F5147" s="60"/>
      <c r="G5147" s="60"/>
      <c r="I5147" s="57"/>
      <c r="J5147" s="57"/>
    </row>
    <row r="5148" spans="1:10" ht="18" x14ac:dyDescent="0.2">
      <c r="A5148" s="16">
        <v>43648</v>
      </c>
      <c r="B5148" s="1">
        <v>24.505400000000002</v>
      </c>
      <c r="C5148" s="2">
        <v>24.6769</v>
      </c>
      <c r="D5148" s="63"/>
      <c r="F5148" s="60"/>
      <c r="G5148" s="60"/>
      <c r="I5148" s="57"/>
      <c r="J5148" s="57"/>
    </row>
    <row r="5149" spans="1:10" ht="18" x14ac:dyDescent="0.2">
      <c r="A5149" s="16">
        <v>43649</v>
      </c>
      <c r="B5149" s="1">
        <v>24.5015</v>
      </c>
      <c r="C5149" s="2">
        <v>24.672999999999998</v>
      </c>
      <c r="D5149" s="63"/>
      <c r="F5149" s="60"/>
      <c r="G5149" s="60"/>
      <c r="I5149" s="57"/>
      <c r="J5149" s="57"/>
    </row>
    <row r="5150" spans="1:10" ht="18" x14ac:dyDescent="0.2">
      <c r="A5150" s="16">
        <v>43650</v>
      </c>
      <c r="B5150" s="1">
        <v>24.502500000000001</v>
      </c>
      <c r="C5150" s="2">
        <v>24.673999999999999</v>
      </c>
      <c r="D5150" s="63"/>
      <c r="F5150" s="60"/>
      <c r="G5150" s="60"/>
      <c r="I5150" s="57"/>
      <c r="J5150" s="57"/>
    </row>
    <row r="5151" spans="1:10" ht="18" x14ac:dyDescent="0.2">
      <c r="A5151" s="16">
        <v>43651</v>
      </c>
      <c r="B5151" s="1">
        <v>24.500499999999999</v>
      </c>
      <c r="C5151" s="2">
        <v>24.672000000000001</v>
      </c>
      <c r="D5151" s="63"/>
      <c r="F5151" s="60"/>
      <c r="G5151" s="60"/>
      <c r="I5151" s="57"/>
      <c r="J5151" s="57"/>
    </row>
    <row r="5152" spans="1:10" ht="18" x14ac:dyDescent="0.2">
      <c r="A5152" s="16">
        <v>43654</v>
      </c>
      <c r="B5152" s="1">
        <v>24.500599999999999</v>
      </c>
      <c r="C5152" s="2">
        <v>24.6721</v>
      </c>
      <c r="D5152" s="63"/>
      <c r="F5152" s="60"/>
      <c r="G5152" s="60"/>
      <c r="I5152" s="57"/>
      <c r="J5152" s="57"/>
    </row>
    <row r="5153" spans="1:10" ht="18" x14ac:dyDescent="0.2">
      <c r="A5153" s="16">
        <v>43655</v>
      </c>
      <c r="B5153" s="1">
        <v>24.4834</v>
      </c>
      <c r="C5153" s="2">
        <v>24.654800000000002</v>
      </c>
      <c r="D5153" s="63"/>
      <c r="F5153" s="60"/>
      <c r="G5153" s="60"/>
      <c r="I5153" s="57"/>
      <c r="J5153" s="57"/>
    </row>
    <row r="5154" spans="1:10" ht="18" x14ac:dyDescent="0.2">
      <c r="A5154" s="16">
        <v>43656</v>
      </c>
      <c r="B5154" s="1">
        <v>24.489599999999999</v>
      </c>
      <c r="C5154" s="2">
        <v>24.661000000000001</v>
      </c>
      <c r="D5154" s="63"/>
      <c r="F5154" s="60"/>
      <c r="G5154" s="60"/>
      <c r="I5154" s="57"/>
      <c r="J5154" s="57"/>
    </row>
    <row r="5155" spans="1:10" ht="18" x14ac:dyDescent="0.2">
      <c r="A5155" s="16">
        <v>43657</v>
      </c>
      <c r="B5155" s="1">
        <v>24.4803</v>
      </c>
      <c r="C5155" s="2">
        <v>24.651700000000002</v>
      </c>
      <c r="D5155" s="63"/>
      <c r="F5155" s="60"/>
      <c r="G5155" s="60"/>
      <c r="I5155" s="57"/>
      <c r="J5155" s="57"/>
    </row>
    <row r="5156" spans="1:10" ht="18" x14ac:dyDescent="0.2">
      <c r="A5156" s="16">
        <v>43658</v>
      </c>
      <c r="B5156" s="1">
        <v>24.489699999999999</v>
      </c>
      <c r="C5156" s="2">
        <v>24.661100000000001</v>
      </c>
      <c r="D5156" s="63"/>
      <c r="F5156" s="60"/>
      <c r="G5156" s="60"/>
      <c r="I5156" s="57"/>
      <c r="J5156" s="57"/>
    </row>
    <row r="5157" spans="1:10" ht="18" x14ac:dyDescent="0.2">
      <c r="A5157" s="16">
        <v>43661</v>
      </c>
      <c r="B5157" s="1">
        <v>24.490400000000001</v>
      </c>
      <c r="C5157" s="2">
        <v>24.661799999999999</v>
      </c>
      <c r="D5157" s="63"/>
      <c r="F5157" s="60"/>
      <c r="G5157" s="60"/>
      <c r="I5157" s="57"/>
      <c r="J5157" s="57"/>
    </row>
    <row r="5158" spans="1:10" ht="18" x14ac:dyDescent="0.2">
      <c r="A5158" s="16">
        <v>43662</v>
      </c>
      <c r="B5158" s="1">
        <v>24.484999999999999</v>
      </c>
      <c r="C5158" s="2">
        <v>24.656400000000001</v>
      </c>
      <c r="D5158" s="63"/>
      <c r="F5158" s="60"/>
      <c r="G5158" s="60"/>
      <c r="I5158" s="57"/>
      <c r="J5158" s="57"/>
    </row>
    <row r="5159" spans="1:10" ht="18" x14ac:dyDescent="0.2">
      <c r="A5159" s="16">
        <v>43663</v>
      </c>
      <c r="B5159" s="1">
        <v>24.497</v>
      </c>
      <c r="C5159" s="2">
        <v>24.668500000000002</v>
      </c>
      <c r="D5159" s="63"/>
      <c r="F5159" s="60"/>
      <c r="G5159" s="60"/>
      <c r="I5159" s="57"/>
      <c r="J5159" s="57"/>
    </row>
    <row r="5160" spans="1:10" ht="18" x14ac:dyDescent="0.2">
      <c r="A5160" s="16">
        <v>43664</v>
      </c>
      <c r="B5160" s="1">
        <v>24.485900000000001</v>
      </c>
      <c r="C5160" s="2">
        <v>24.657299999999999</v>
      </c>
      <c r="D5160" s="63"/>
      <c r="F5160" s="60"/>
      <c r="G5160" s="60"/>
      <c r="I5160" s="57"/>
      <c r="J5160" s="57"/>
    </row>
    <row r="5161" spans="1:10" ht="18" x14ac:dyDescent="0.2">
      <c r="A5161" s="16">
        <v>43665</v>
      </c>
      <c r="B5161" s="1">
        <v>24.498000000000001</v>
      </c>
      <c r="C5161" s="2">
        <v>24.669499999999999</v>
      </c>
      <c r="D5161" s="63"/>
      <c r="F5161" s="60"/>
      <c r="G5161" s="60"/>
      <c r="I5161" s="57"/>
      <c r="J5161" s="57"/>
    </row>
    <row r="5162" spans="1:10" ht="18" x14ac:dyDescent="0.2">
      <c r="A5162" s="16">
        <v>43668</v>
      </c>
      <c r="B5162" s="1">
        <v>24.504899999999999</v>
      </c>
      <c r="C5162" s="2">
        <v>24.676400000000001</v>
      </c>
      <c r="D5162" s="63"/>
      <c r="F5162" s="60"/>
      <c r="G5162" s="60"/>
      <c r="I5162" s="57"/>
      <c r="J5162" s="57"/>
    </row>
    <row r="5163" spans="1:10" ht="18" x14ac:dyDescent="0.2">
      <c r="A5163" s="16">
        <v>43669</v>
      </c>
      <c r="B5163" s="1">
        <v>24.507100000000001</v>
      </c>
      <c r="C5163" s="2">
        <v>24.678599999999999</v>
      </c>
      <c r="D5163" s="63"/>
      <c r="F5163" s="60"/>
      <c r="G5163" s="60"/>
      <c r="I5163" s="57"/>
      <c r="J5163" s="57"/>
    </row>
    <row r="5164" spans="1:10" ht="18" x14ac:dyDescent="0.2">
      <c r="A5164" s="16">
        <v>43670</v>
      </c>
      <c r="B5164" s="1">
        <v>24.509699999999999</v>
      </c>
      <c r="C5164" s="2">
        <v>24.6813</v>
      </c>
      <c r="D5164" s="63"/>
      <c r="F5164" s="60"/>
      <c r="G5164" s="60"/>
      <c r="I5164" s="57"/>
      <c r="J5164" s="57"/>
    </row>
    <row r="5165" spans="1:10" ht="18" x14ac:dyDescent="0.2">
      <c r="A5165" s="16">
        <v>43671</v>
      </c>
      <c r="B5165" s="1">
        <v>24.507400000000001</v>
      </c>
      <c r="C5165" s="2">
        <v>24.678999999999998</v>
      </c>
      <c r="D5165" s="63"/>
      <c r="F5165" s="60"/>
      <c r="G5165" s="60"/>
      <c r="I5165" s="57"/>
      <c r="J5165" s="57"/>
    </row>
    <row r="5166" spans="1:10" ht="18" x14ac:dyDescent="0.2">
      <c r="A5166" s="16">
        <v>43672</v>
      </c>
      <c r="B5166" s="1">
        <v>24.511700000000001</v>
      </c>
      <c r="C5166" s="2">
        <v>24.683299999999999</v>
      </c>
      <c r="D5166" s="63"/>
      <c r="F5166" s="60"/>
      <c r="G5166" s="60"/>
      <c r="I5166" s="57"/>
      <c r="J5166" s="57"/>
    </row>
    <row r="5167" spans="1:10" ht="18" x14ac:dyDescent="0.2">
      <c r="A5167" s="16">
        <v>43675</v>
      </c>
      <c r="B5167" s="1">
        <v>24.510899999999999</v>
      </c>
      <c r="C5167" s="2">
        <v>24.682500000000001</v>
      </c>
      <c r="D5167" s="63"/>
      <c r="F5167" s="60"/>
      <c r="G5167" s="60"/>
      <c r="I5167" s="57"/>
      <c r="J5167" s="57"/>
    </row>
    <row r="5168" spans="1:10" ht="18" x14ac:dyDescent="0.2">
      <c r="A5168" s="16">
        <v>43676</v>
      </c>
      <c r="B5168" s="1">
        <v>24.506399999999999</v>
      </c>
      <c r="C5168" s="2">
        <v>24.677900000000001</v>
      </c>
      <c r="D5168" s="63"/>
      <c r="F5168" s="60"/>
      <c r="G5168" s="60"/>
      <c r="I5168" s="57"/>
      <c r="J5168" s="57"/>
    </row>
    <row r="5169" spans="1:10" ht="18.75" thickBot="1" x14ac:dyDescent="0.25">
      <c r="A5169" s="21">
        <v>43677</v>
      </c>
      <c r="B5169" s="25">
        <v>24.513500000000001</v>
      </c>
      <c r="C5169" s="26">
        <v>24.685099999999998</v>
      </c>
      <c r="D5169" s="63"/>
      <c r="F5169" s="60"/>
      <c r="G5169" s="60"/>
      <c r="I5169" s="57"/>
      <c r="J5169" s="57"/>
    </row>
    <row r="5170" spans="1:10" ht="21.75" thickBot="1" x14ac:dyDescent="0.25">
      <c r="A5170" s="11" t="s">
        <v>35</v>
      </c>
      <c r="B5170" s="12">
        <f>AVERAGE(B5171:B5192)</f>
        <v>24.540631818181826</v>
      </c>
      <c r="C5170" s="13">
        <f>AVERAGE(C5171:C5192)</f>
        <v>24.712409090909091</v>
      </c>
      <c r="D5170" s="63"/>
      <c r="F5170" s="60"/>
      <c r="G5170" s="60"/>
      <c r="I5170" s="57"/>
      <c r="J5170" s="57"/>
    </row>
    <row r="5171" spans="1:10" ht="18" x14ac:dyDescent="0.2">
      <c r="A5171" s="33">
        <v>43678</v>
      </c>
      <c r="B5171" s="34">
        <v>24.511199999999999</v>
      </c>
      <c r="C5171" s="35">
        <v>24.6828</v>
      </c>
      <c r="D5171" s="63"/>
      <c r="F5171" s="60"/>
      <c r="G5171" s="60"/>
      <c r="I5171" s="57"/>
      <c r="J5171" s="57"/>
    </row>
    <row r="5172" spans="1:10" ht="18" x14ac:dyDescent="0.2">
      <c r="A5172" s="16">
        <v>43679</v>
      </c>
      <c r="B5172" s="1">
        <v>24.508099999999999</v>
      </c>
      <c r="C5172" s="2">
        <v>24.6797</v>
      </c>
      <c r="D5172" s="63"/>
      <c r="F5172" s="60"/>
      <c r="G5172" s="60"/>
      <c r="I5172" s="57"/>
      <c r="J5172" s="57"/>
    </row>
    <row r="5173" spans="1:10" ht="18" x14ac:dyDescent="0.2">
      <c r="A5173" s="17">
        <v>43682</v>
      </c>
      <c r="B5173" s="23">
        <v>24.517399999999999</v>
      </c>
      <c r="C5173" s="24">
        <v>24.689</v>
      </c>
      <c r="D5173" s="63"/>
      <c r="F5173" s="60"/>
      <c r="G5173" s="60"/>
      <c r="I5173" s="57"/>
      <c r="J5173" s="57"/>
    </row>
    <row r="5174" spans="1:10" ht="18" x14ac:dyDescent="0.2">
      <c r="A5174" s="17">
        <v>43683</v>
      </c>
      <c r="B5174" s="23">
        <v>24.518999999999998</v>
      </c>
      <c r="C5174" s="24">
        <v>24.6906</v>
      </c>
      <c r="D5174" s="63"/>
      <c r="F5174" s="60"/>
      <c r="G5174" s="60"/>
      <c r="I5174" s="57"/>
      <c r="J5174" s="57"/>
    </row>
    <row r="5175" spans="1:10" ht="18" x14ac:dyDescent="0.2">
      <c r="A5175" s="17">
        <v>43684</v>
      </c>
      <c r="B5175" s="23">
        <v>24.5214</v>
      </c>
      <c r="C5175" s="24">
        <v>24.693000000000001</v>
      </c>
      <c r="D5175" s="63"/>
      <c r="F5175" s="60"/>
      <c r="G5175" s="60"/>
      <c r="I5175" s="57"/>
      <c r="J5175" s="57"/>
    </row>
    <row r="5176" spans="1:10" ht="18" x14ac:dyDescent="0.2">
      <c r="A5176" s="41">
        <v>43685</v>
      </c>
      <c r="B5176" s="23">
        <v>24.5228</v>
      </c>
      <c r="C5176" s="24">
        <v>24.694500000000001</v>
      </c>
      <c r="D5176" s="63"/>
      <c r="F5176" s="60"/>
      <c r="G5176" s="60"/>
      <c r="I5176" s="57"/>
      <c r="J5176" s="57"/>
    </row>
    <row r="5177" spans="1:10" ht="18" x14ac:dyDescent="0.2">
      <c r="A5177" s="42">
        <v>43686</v>
      </c>
      <c r="B5177" s="14">
        <v>24.5288</v>
      </c>
      <c r="C5177" s="15">
        <v>24.700500000000002</v>
      </c>
      <c r="D5177" s="63"/>
      <c r="F5177" s="60"/>
      <c r="G5177" s="60"/>
      <c r="I5177" s="57"/>
      <c r="J5177" s="57"/>
    </row>
    <row r="5178" spans="1:10" ht="18" x14ac:dyDescent="0.2">
      <c r="A5178" s="43">
        <v>43689</v>
      </c>
      <c r="B5178" s="1">
        <v>24.5351</v>
      </c>
      <c r="C5178" s="2">
        <v>24.706800000000001</v>
      </c>
      <c r="D5178" s="63"/>
      <c r="F5178" s="60"/>
      <c r="G5178" s="60"/>
      <c r="I5178" s="57"/>
      <c r="J5178" s="57"/>
    </row>
    <row r="5179" spans="1:10" ht="18" x14ac:dyDescent="0.2">
      <c r="A5179" s="43">
        <v>43690</v>
      </c>
      <c r="B5179" s="1">
        <v>24.540099999999999</v>
      </c>
      <c r="C5179" s="2">
        <v>24.7119</v>
      </c>
      <c r="D5179" s="63"/>
      <c r="F5179" s="60"/>
      <c r="G5179" s="60"/>
      <c r="I5179" s="57"/>
      <c r="J5179" s="57"/>
    </row>
    <row r="5180" spans="1:10" ht="18" x14ac:dyDescent="0.2">
      <c r="A5180" s="41">
        <v>43691</v>
      </c>
      <c r="B5180" s="23">
        <v>24.5334</v>
      </c>
      <c r="C5180" s="24">
        <v>24.705100000000002</v>
      </c>
      <c r="D5180" s="63"/>
      <c r="F5180" s="60"/>
      <c r="G5180" s="60"/>
      <c r="I5180" s="57"/>
      <c r="J5180" s="57"/>
    </row>
    <row r="5181" spans="1:10" ht="18" x14ac:dyDescent="0.2">
      <c r="A5181" s="41">
        <v>43692</v>
      </c>
      <c r="B5181" s="23">
        <v>24.539000000000001</v>
      </c>
      <c r="C5181" s="24">
        <v>24.710799999999999</v>
      </c>
      <c r="D5181" s="63"/>
      <c r="F5181" s="60"/>
      <c r="G5181" s="60"/>
      <c r="I5181" s="57"/>
      <c r="J5181" s="57"/>
    </row>
    <row r="5182" spans="1:10" ht="18" x14ac:dyDescent="0.2">
      <c r="A5182" s="42">
        <v>43693</v>
      </c>
      <c r="B5182" s="14">
        <v>24.544</v>
      </c>
      <c r="C5182" s="15">
        <v>24.715800000000002</v>
      </c>
      <c r="D5182" s="63"/>
      <c r="F5182" s="60"/>
      <c r="G5182" s="60"/>
      <c r="I5182" s="57"/>
      <c r="J5182" s="57"/>
    </row>
    <row r="5183" spans="1:10" ht="18" x14ac:dyDescent="0.2">
      <c r="A5183" s="43">
        <v>43696</v>
      </c>
      <c r="B5183" s="1">
        <v>24.547899999999998</v>
      </c>
      <c r="C5183" s="2">
        <v>24.7197</v>
      </c>
      <c r="D5183" s="63"/>
      <c r="F5183" s="60"/>
      <c r="G5183" s="60"/>
      <c r="I5183" s="57"/>
      <c r="J5183" s="57"/>
    </row>
    <row r="5184" spans="1:10" ht="18" x14ac:dyDescent="0.2">
      <c r="A5184" s="43">
        <v>43697</v>
      </c>
      <c r="B5184" s="1">
        <v>24.5444</v>
      </c>
      <c r="C5184" s="2">
        <v>24.716200000000001</v>
      </c>
      <c r="D5184" s="63"/>
      <c r="F5184" s="60"/>
      <c r="G5184" s="60"/>
      <c r="I5184" s="57"/>
      <c r="J5184" s="57"/>
    </row>
    <row r="5185" spans="1:10" ht="18" x14ac:dyDescent="0.2">
      <c r="A5185" s="41">
        <v>43698</v>
      </c>
      <c r="B5185" s="23">
        <v>24.554300000000001</v>
      </c>
      <c r="C5185" s="24">
        <v>24.726199999999999</v>
      </c>
      <c r="D5185" s="63"/>
      <c r="F5185" s="60"/>
      <c r="G5185" s="60"/>
      <c r="I5185" s="57"/>
      <c r="J5185" s="57"/>
    </row>
    <row r="5186" spans="1:10" ht="18" x14ac:dyDescent="0.2">
      <c r="A5186" s="42">
        <v>43699</v>
      </c>
      <c r="B5186" s="14">
        <v>24.555399999999999</v>
      </c>
      <c r="C5186" s="15">
        <v>24.7273</v>
      </c>
      <c r="D5186" s="63"/>
      <c r="F5186" s="60"/>
      <c r="G5186" s="60"/>
      <c r="I5186" s="57"/>
      <c r="J5186" s="57"/>
    </row>
    <row r="5187" spans="1:10" ht="18" x14ac:dyDescent="0.2">
      <c r="A5187" s="41">
        <v>43700</v>
      </c>
      <c r="B5187" s="23">
        <v>24.555900000000001</v>
      </c>
      <c r="C5187" s="24">
        <v>24.727799999999998</v>
      </c>
      <c r="D5187" s="63"/>
      <c r="F5187" s="60"/>
      <c r="G5187" s="60"/>
      <c r="I5187" s="57"/>
      <c r="J5187" s="57"/>
    </row>
    <row r="5188" spans="1:10" ht="18" x14ac:dyDescent="0.2">
      <c r="A5188" s="42">
        <v>43703</v>
      </c>
      <c r="B5188" s="14">
        <v>24.5593</v>
      </c>
      <c r="C5188" s="15">
        <v>24.731200000000001</v>
      </c>
      <c r="D5188" s="63"/>
      <c r="F5188" s="60"/>
      <c r="G5188" s="60"/>
      <c r="I5188" s="57"/>
      <c r="J5188" s="57"/>
    </row>
    <row r="5189" spans="1:10" ht="18" x14ac:dyDescent="0.2">
      <c r="A5189" s="43">
        <v>43704</v>
      </c>
      <c r="B5189" s="1">
        <v>24.561499999999999</v>
      </c>
      <c r="C5189" s="2">
        <v>24.7334</v>
      </c>
      <c r="D5189" s="63"/>
      <c r="F5189" s="60"/>
      <c r="G5189" s="60"/>
      <c r="I5189" s="57"/>
      <c r="J5189" s="57"/>
    </row>
    <row r="5190" spans="1:10" ht="18" x14ac:dyDescent="0.2">
      <c r="A5190" s="43">
        <v>43705</v>
      </c>
      <c r="B5190" s="1">
        <v>24.561499999999999</v>
      </c>
      <c r="C5190" s="2">
        <v>24.7334</v>
      </c>
      <c r="D5190" s="63"/>
      <c r="F5190" s="60"/>
      <c r="G5190" s="60"/>
      <c r="I5190" s="57"/>
      <c r="J5190" s="57"/>
    </row>
    <row r="5191" spans="1:10" ht="18" x14ac:dyDescent="0.2">
      <c r="A5191" s="43">
        <v>43706</v>
      </c>
      <c r="B5191" s="1">
        <v>24.562000000000001</v>
      </c>
      <c r="C5191" s="2">
        <v>24.733899999999998</v>
      </c>
      <c r="D5191" s="63"/>
      <c r="F5191" s="60"/>
      <c r="G5191" s="60"/>
      <c r="I5191" s="57"/>
      <c r="J5191" s="57"/>
    </row>
    <row r="5192" spans="1:10" ht="18.75" thickBot="1" x14ac:dyDescent="0.25">
      <c r="A5192" s="44">
        <v>43707</v>
      </c>
      <c r="B5192" s="25">
        <v>24.571400000000001</v>
      </c>
      <c r="C5192" s="26">
        <v>24.743400000000001</v>
      </c>
      <c r="D5192" s="63"/>
      <c r="F5192" s="60"/>
      <c r="G5192" s="60"/>
      <c r="I5192" s="57"/>
      <c r="J5192" s="57"/>
    </row>
    <row r="5193" spans="1:10" ht="21.75" thickBot="1" x14ac:dyDescent="0.25">
      <c r="A5193" s="11" t="s">
        <v>36</v>
      </c>
      <c r="B5193" s="12">
        <f>+AVERAGE(B5194:B5212)</f>
        <v>24.605589473684208</v>
      </c>
      <c r="C5193" s="13">
        <f>+AVERAGE(C5194:C5212)</f>
        <v>24.777831578947364</v>
      </c>
      <c r="D5193" s="63"/>
      <c r="F5193" s="60"/>
      <c r="G5193" s="60"/>
      <c r="I5193" s="57"/>
      <c r="J5193" s="57"/>
    </row>
    <row r="5194" spans="1:10" ht="18" x14ac:dyDescent="0.2">
      <c r="A5194" s="45">
        <v>43710</v>
      </c>
      <c r="B5194" s="34">
        <v>24.578700000000001</v>
      </c>
      <c r="C5194" s="35">
        <v>24.750800000000002</v>
      </c>
      <c r="D5194" s="63"/>
      <c r="F5194" s="60"/>
      <c r="G5194" s="60"/>
      <c r="I5194" s="57"/>
      <c r="J5194" s="57"/>
    </row>
    <row r="5195" spans="1:10" ht="18" x14ac:dyDescent="0.2">
      <c r="A5195" s="43">
        <v>43711</v>
      </c>
      <c r="B5195" s="1">
        <v>24.5687</v>
      </c>
      <c r="C5195" s="2">
        <v>24.7407</v>
      </c>
      <c r="D5195" s="63"/>
      <c r="F5195" s="60"/>
      <c r="G5195" s="60"/>
      <c r="I5195" s="57"/>
      <c r="J5195" s="57"/>
    </row>
    <row r="5196" spans="1:10" ht="18" x14ac:dyDescent="0.2">
      <c r="A5196" s="43">
        <v>43712</v>
      </c>
      <c r="B5196" s="1">
        <v>24.584399999999999</v>
      </c>
      <c r="C5196" s="2">
        <v>24.756499999999999</v>
      </c>
      <c r="D5196" s="63"/>
      <c r="F5196" s="60"/>
      <c r="G5196" s="60"/>
      <c r="I5196" s="57"/>
      <c r="J5196" s="57"/>
    </row>
    <row r="5197" spans="1:10" ht="18" x14ac:dyDescent="0.2">
      <c r="A5197" s="43">
        <v>43713</v>
      </c>
      <c r="B5197" s="1">
        <v>24.5791</v>
      </c>
      <c r="C5197" s="2">
        <v>24.751200000000001</v>
      </c>
      <c r="D5197" s="63"/>
      <c r="F5197" s="60"/>
      <c r="G5197" s="60"/>
      <c r="I5197" s="57"/>
      <c r="J5197" s="57"/>
    </row>
    <row r="5198" spans="1:10" ht="18" x14ac:dyDescent="0.2">
      <c r="A5198" s="43">
        <v>43714</v>
      </c>
      <c r="B5198" s="1">
        <v>24.589200000000002</v>
      </c>
      <c r="C5198" s="2">
        <v>24.761299999999999</v>
      </c>
      <c r="D5198" s="63"/>
      <c r="F5198" s="60"/>
      <c r="G5198" s="60"/>
      <c r="I5198" s="57"/>
      <c r="J5198" s="57"/>
    </row>
    <row r="5199" spans="1:10" ht="18" x14ac:dyDescent="0.2">
      <c r="A5199" s="43">
        <v>43717</v>
      </c>
      <c r="B5199" s="1">
        <v>24.5947</v>
      </c>
      <c r="C5199" s="2">
        <v>24.7669</v>
      </c>
      <c r="D5199" s="63"/>
      <c r="F5199" s="60"/>
      <c r="G5199" s="60"/>
      <c r="I5199" s="57"/>
      <c r="J5199" s="57"/>
    </row>
    <row r="5200" spans="1:10" ht="18" x14ac:dyDescent="0.2">
      <c r="A5200" s="43">
        <v>43718</v>
      </c>
      <c r="B5200" s="1">
        <v>24.5932</v>
      </c>
      <c r="C5200" s="2">
        <v>24.7654</v>
      </c>
      <c r="D5200" s="63"/>
      <c r="F5200" s="60"/>
      <c r="G5200" s="60"/>
      <c r="I5200" s="57"/>
      <c r="J5200" s="57"/>
    </row>
    <row r="5201" spans="1:10" ht="18" x14ac:dyDescent="0.2">
      <c r="A5201" s="43">
        <v>43719</v>
      </c>
      <c r="B5201" s="1">
        <v>24.603300000000001</v>
      </c>
      <c r="C5201" s="2">
        <v>24.775500000000001</v>
      </c>
      <c r="D5201" s="63"/>
      <c r="F5201" s="60"/>
      <c r="G5201" s="60"/>
      <c r="I5201" s="57"/>
      <c r="J5201" s="57"/>
    </row>
    <row r="5202" spans="1:10" ht="18" x14ac:dyDescent="0.2">
      <c r="A5202" s="43">
        <v>43720</v>
      </c>
      <c r="B5202" s="1">
        <v>24.602399999999999</v>
      </c>
      <c r="C5202" s="2">
        <v>24.7746</v>
      </c>
      <c r="D5202" s="63"/>
      <c r="F5202" s="60"/>
      <c r="G5202" s="60"/>
      <c r="I5202" s="57"/>
      <c r="J5202" s="57"/>
    </row>
    <row r="5203" spans="1:10" ht="18" x14ac:dyDescent="0.2">
      <c r="A5203" s="43">
        <v>43721</v>
      </c>
      <c r="B5203" s="1">
        <v>24.618500000000001</v>
      </c>
      <c r="C5203" s="2">
        <v>24.790800000000001</v>
      </c>
      <c r="D5203" s="63"/>
      <c r="F5203" s="60"/>
      <c r="G5203" s="60"/>
      <c r="I5203" s="57"/>
      <c r="J5203" s="57"/>
    </row>
    <row r="5204" spans="1:10" ht="18" x14ac:dyDescent="0.2">
      <c r="A5204" s="43">
        <v>43725</v>
      </c>
      <c r="B5204" s="1">
        <v>24.620100000000001</v>
      </c>
      <c r="C5204" s="2">
        <v>24.792400000000001</v>
      </c>
      <c r="D5204" s="63"/>
      <c r="F5204" s="60"/>
      <c r="G5204" s="60"/>
      <c r="I5204" s="57"/>
      <c r="J5204" s="57"/>
    </row>
    <row r="5205" spans="1:10" ht="18" x14ac:dyDescent="0.2">
      <c r="A5205" s="43">
        <v>43726</v>
      </c>
      <c r="B5205" s="1">
        <v>24.6145</v>
      </c>
      <c r="C5205" s="2">
        <v>24.786799999999999</v>
      </c>
      <c r="D5205" s="63"/>
      <c r="F5205" s="60"/>
      <c r="G5205" s="60"/>
      <c r="I5205" s="57"/>
      <c r="J5205" s="57"/>
    </row>
    <row r="5206" spans="1:10" ht="18" x14ac:dyDescent="0.2">
      <c r="A5206" s="43">
        <v>43727</v>
      </c>
      <c r="B5206" s="1">
        <v>24.619599999999998</v>
      </c>
      <c r="C5206" s="2">
        <v>24.791899999999998</v>
      </c>
      <c r="D5206" s="63"/>
      <c r="F5206" s="60"/>
      <c r="G5206" s="60"/>
      <c r="I5206" s="57"/>
      <c r="J5206" s="57"/>
    </row>
    <row r="5207" spans="1:10" ht="18" x14ac:dyDescent="0.2">
      <c r="A5207" s="43">
        <v>43728</v>
      </c>
      <c r="B5207" s="1">
        <v>24.6218</v>
      </c>
      <c r="C5207" s="2">
        <v>24.7942</v>
      </c>
      <c r="D5207" s="63"/>
      <c r="F5207" s="60"/>
      <c r="G5207" s="60"/>
      <c r="I5207" s="57"/>
      <c r="J5207" s="57"/>
    </row>
    <row r="5208" spans="1:10" ht="18" x14ac:dyDescent="0.2">
      <c r="A5208" s="43">
        <v>43731</v>
      </c>
      <c r="B5208" s="1">
        <v>24.629300000000001</v>
      </c>
      <c r="C5208" s="2">
        <v>24.8017</v>
      </c>
      <c r="D5208" s="63"/>
      <c r="F5208" s="60"/>
      <c r="G5208" s="60"/>
      <c r="I5208" s="57"/>
      <c r="J5208" s="57"/>
    </row>
    <row r="5209" spans="1:10" ht="18" x14ac:dyDescent="0.2">
      <c r="A5209" s="43">
        <v>43732</v>
      </c>
      <c r="B5209" s="1">
        <v>24.621200000000002</v>
      </c>
      <c r="C5209" s="2">
        <v>24.793500000000002</v>
      </c>
      <c r="D5209" s="63"/>
      <c r="F5209" s="60"/>
      <c r="G5209" s="60"/>
      <c r="I5209" s="57"/>
      <c r="J5209" s="57"/>
    </row>
    <row r="5210" spans="1:10" ht="18" x14ac:dyDescent="0.2">
      <c r="A5210" s="43">
        <v>43733</v>
      </c>
      <c r="B5210" s="1">
        <v>24.6204</v>
      </c>
      <c r="C5210" s="2">
        <v>24.7927</v>
      </c>
      <c r="D5210" s="63"/>
      <c r="F5210" s="60"/>
      <c r="G5210" s="60"/>
      <c r="I5210" s="57"/>
      <c r="J5210" s="57"/>
    </row>
    <row r="5211" spans="1:10" ht="18" x14ac:dyDescent="0.2">
      <c r="A5211" s="43">
        <v>43734</v>
      </c>
      <c r="B5211" s="1">
        <v>24.624099999999999</v>
      </c>
      <c r="C5211" s="2">
        <v>24.796500000000002</v>
      </c>
      <c r="D5211" s="63"/>
      <c r="F5211" s="60"/>
      <c r="G5211" s="60"/>
      <c r="I5211" s="57"/>
      <c r="J5211" s="57"/>
    </row>
    <row r="5212" spans="1:10" ht="18.75" thickBot="1" x14ac:dyDescent="0.25">
      <c r="A5212" s="21">
        <v>43735</v>
      </c>
      <c r="B5212" s="25">
        <v>24.623000000000001</v>
      </c>
      <c r="C5212" s="26">
        <v>24.795400000000001</v>
      </c>
      <c r="D5212" s="63"/>
      <c r="F5212" s="60"/>
      <c r="G5212" s="60"/>
      <c r="I5212" s="57"/>
      <c r="J5212" s="57"/>
    </row>
    <row r="5213" spans="1:10" ht="21.75" thickBot="1" x14ac:dyDescent="0.25">
      <c r="A5213" s="11" t="s">
        <v>20</v>
      </c>
      <c r="B5213" s="12">
        <f>+AVERAGE(B5214:B5232)</f>
        <v>24.634973684210525</v>
      </c>
      <c r="C5213" s="13">
        <f>+AVERAGE(C5214:C5232)</f>
        <v>24.807415789473687</v>
      </c>
      <c r="D5213" s="63"/>
      <c r="F5213" s="60"/>
      <c r="G5213" s="60"/>
      <c r="I5213" s="57"/>
      <c r="J5213" s="57"/>
    </row>
    <row r="5214" spans="1:10" ht="18" x14ac:dyDescent="0.2">
      <c r="A5214" s="45">
        <v>43745</v>
      </c>
      <c r="B5214" s="34">
        <v>24.625599999999999</v>
      </c>
      <c r="C5214" s="35">
        <v>24.797999999999998</v>
      </c>
      <c r="D5214" s="63"/>
      <c r="F5214" s="60"/>
      <c r="G5214" s="60"/>
      <c r="I5214" s="57"/>
      <c r="J5214" s="57"/>
    </row>
    <row r="5215" spans="1:10" ht="18" x14ac:dyDescent="0.2">
      <c r="A5215" s="43">
        <v>43746</v>
      </c>
      <c r="B5215" s="1">
        <v>24.5748</v>
      </c>
      <c r="C5215" s="2">
        <v>24.7468</v>
      </c>
      <c r="D5215" s="63"/>
      <c r="F5215" s="60"/>
      <c r="G5215" s="60"/>
      <c r="I5215" s="57"/>
      <c r="J5215" s="57"/>
    </row>
    <row r="5216" spans="1:10" ht="18" x14ac:dyDescent="0.2">
      <c r="A5216" s="43">
        <v>43747</v>
      </c>
      <c r="B5216" s="1">
        <v>24.628699999999998</v>
      </c>
      <c r="C5216" s="2">
        <v>24.801100000000002</v>
      </c>
      <c r="D5216" s="63"/>
      <c r="F5216" s="60"/>
      <c r="G5216" s="60"/>
      <c r="I5216" s="57"/>
      <c r="J5216" s="57"/>
    </row>
    <row r="5217" spans="1:10" ht="18" x14ac:dyDescent="0.2">
      <c r="A5217" s="43">
        <v>43748</v>
      </c>
      <c r="B5217" s="1">
        <v>24.630199999999999</v>
      </c>
      <c r="C5217" s="2">
        <v>24.802600000000002</v>
      </c>
      <c r="D5217" s="63"/>
      <c r="F5217" s="60"/>
      <c r="G5217" s="60"/>
      <c r="I5217" s="57"/>
      <c r="J5217" s="57"/>
    </row>
    <row r="5218" spans="1:10" ht="18" x14ac:dyDescent="0.2">
      <c r="A5218" s="43">
        <v>43749</v>
      </c>
      <c r="B5218" s="1">
        <v>24.629100000000001</v>
      </c>
      <c r="C5218" s="2">
        <v>24.801500000000001</v>
      </c>
      <c r="D5218" s="63"/>
      <c r="F5218" s="60"/>
      <c r="G5218" s="60"/>
      <c r="I5218" s="57"/>
      <c r="J5218" s="57"/>
    </row>
    <row r="5219" spans="1:10" ht="18" x14ac:dyDescent="0.2">
      <c r="A5219" s="43">
        <v>43752</v>
      </c>
      <c r="B5219" s="1">
        <v>24.631399999999999</v>
      </c>
      <c r="C5219" s="2">
        <v>24.803799999999999</v>
      </c>
      <c r="D5219" s="63"/>
      <c r="F5219" s="60"/>
      <c r="G5219" s="60"/>
      <c r="I5219" s="57"/>
      <c r="J5219" s="57"/>
    </row>
    <row r="5220" spans="1:10" ht="18" x14ac:dyDescent="0.2">
      <c r="A5220" s="43">
        <v>43753</v>
      </c>
      <c r="B5220" s="1">
        <v>24.628299999999999</v>
      </c>
      <c r="C5220" s="2">
        <v>24.800699999999999</v>
      </c>
      <c r="D5220" s="63"/>
      <c r="F5220" s="60"/>
      <c r="G5220" s="60"/>
      <c r="I5220" s="57"/>
      <c r="J5220" s="57"/>
    </row>
    <row r="5221" spans="1:10" ht="18" x14ac:dyDescent="0.2">
      <c r="A5221" s="43">
        <v>43754</v>
      </c>
      <c r="B5221" s="1">
        <v>24.643000000000001</v>
      </c>
      <c r="C5221" s="2">
        <v>24.8155</v>
      </c>
      <c r="D5221" s="63"/>
      <c r="F5221" s="60"/>
      <c r="G5221" s="60"/>
      <c r="I5221" s="57"/>
      <c r="J5221" s="57"/>
    </row>
    <row r="5222" spans="1:10" ht="18" x14ac:dyDescent="0.2">
      <c r="A5222" s="43">
        <v>43755</v>
      </c>
      <c r="B5222" s="1">
        <v>24.640699999999999</v>
      </c>
      <c r="C5222" s="2">
        <v>24.813199999999998</v>
      </c>
      <c r="D5222" s="63"/>
      <c r="F5222" s="60"/>
      <c r="G5222" s="60"/>
      <c r="I5222" s="57"/>
      <c r="J5222" s="57"/>
    </row>
    <row r="5223" spans="1:10" ht="18" x14ac:dyDescent="0.2">
      <c r="A5223" s="43">
        <v>43756</v>
      </c>
      <c r="B5223" s="1">
        <v>24.648800000000001</v>
      </c>
      <c r="C5223" s="2">
        <v>24.821300000000001</v>
      </c>
      <c r="D5223" s="63"/>
      <c r="F5223" s="60"/>
      <c r="G5223" s="60"/>
      <c r="I5223" s="57"/>
      <c r="J5223" s="57"/>
    </row>
    <row r="5224" spans="1:10" ht="18" x14ac:dyDescent="0.2">
      <c r="A5224" s="43">
        <v>43759</v>
      </c>
      <c r="B5224" s="1">
        <v>24.6496</v>
      </c>
      <c r="C5224" s="2">
        <v>24.822099999999999</v>
      </c>
      <c r="D5224" s="63"/>
      <c r="F5224" s="60"/>
      <c r="G5224" s="60"/>
      <c r="I5224" s="57"/>
      <c r="J5224" s="57"/>
    </row>
    <row r="5225" spans="1:10" ht="18" x14ac:dyDescent="0.2">
      <c r="A5225" s="43">
        <v>43760</v>
      </c>
      <c r="B5225" s="1">
        <v>24.651</v>
      </c>
      <c r="C5225" s="2">
        <v>24.823599999999999</v>
      </c>
      <c r="D5225" s="63"/>
      <c r="F5225" s="60"/>
      <c r="G5225" s="60"/>
      <c r="I5225" s="57"/>
      <c r="J5225" s="57"/>
    </row>
    <row r="5226" spans="1:10" ht="18" x14ac:dyDescent="0.2">
      <c r="A5226" s="43">
        <v>43761</v>
      </c>
      <c r="B5226" s="1">
        <v>24.649699999999999</v>
      </c>
      <c r="C5226" s="2">
        <v>24.822199999999999</v>
      </c>
      <c r="D5226" s="63"/>
      <c r="F5226" s="60"/>
      <c r="G5226" s="60"/>
      <c r="I5226" s="57"/>
      <c r="J5226" s="57"/>
    </row>
    <row r="5227" spans="1:10" ht="18" x14ac:dyDescent="0.2">
      <c r="A5227" s="43">
        <v>43762</v>
      </c>
      <c r="B5227" s="1">
        <v>24.651199999999999</v>
      </c>
      <c r="C5227" s="2">
        <v>24.823799999999999</v>
      </c>
      <c r="D5227" s="63"/>
      <c r="F5227" s="60"/>
      <c r="G5227" s="60"/>
      <c r="I5227" s="57"/>
      <c r="J5227" s="57"/>
    </row>
    <row r="5228" spans="1:10" ht="18" x14ac:dyDescent="0.2">
      <c r="A5228" s="43">
        <v>43763</v>
      </c>
      <c r="B5228" s="1">
        <v>24.640799999999999</v>
      </c>
      <c r="C5228" s="2">
        <v>24.813300000000002</v>
      </c>
      <c r="D5228" s="63"/>
      <c r="F5228" s="60"/>
      <c r="G5228" s="60"/>
      <c r="I5228" s="57"/>
      <c r="J5228" s="57"/>
    </row>
    <row r="5229" spans="1:10" ht="18" x14ac:dyDescent="0.2">
      <c r="A5229" s="43">
        <v>43766</v>
      </c>
      <c r="B5229" s="1">
        <v>24.646799999999999</v>
      </c>
      <c r="C5229" s="2">
        <v>24.819299999999998</v>
      </c>
      <c r="D5229" s="63"/>
      <c r="F5229" s="60"/>
      <c r="G5229" s="60"/>
      <c r="I5229" s="57"/>
      <c r="J5229" s="57"/>
    </row>
    <row r="5230" spans="1:10" ht="18" x14ac:dyDescent="0.2">
      <c r="A5230" s="43">
        <v>43767</v>
      </c>
      <c r="B5230" s="1">
        <v>24.620799999999999</v>
      </c>
      <c r="C5230" s="2">
        <v>24.793099999999999</v>
      </c>
      <c r="D5230" s="63"/>
      <c r="F5230" s="60"/>
      <c r="G5230" s="60"/>
      <c r="I5230" s="57"/>
      <c r="J5230" s="57"/>
    </row>
    <row r="5231" spans="1:10" ht="18" x14ac:dyDescent="0.2">
      <c r="A5231" s="43">
        <v>43768</v>
      </c>
      <c r="B5231" s="1">
        <v>24.636299999999999</v>
      </c>
      <c r="C5231" s="2">
        <v>24.808800000000002</v>
      </c>
      <c r="D5231" s="63"/>
      <c r="F5231" s="60"/>
      <c r="G5231" s="60"/>
      <c r="I5231" s="57"/>
      <c r="J5231" s="57"/>
    </row>
    <row r="5232" spans="1:10" ht="18.75" thickBot="1" x14ac:dyDescent="0.25">
      <c r="A5232" s="44">
        <v>43769</v>
      </c>
      <c r="B5232" s="25">
        <v>24.637699999999999</v>
      </c>
      <c r="C5232" s="26">
        <v>24.810199999999998</v>
      </c>
      <c r="D5232" s="63"/>
      <c r="F5232" s="60"/>
      <c r="G5232" s="60"/>
      <c r="I5232" s="57"/>
      <c r="J5232" s="57"/>
    </row>
    <row r="5233" spans="1:10" ht="21.75" thickBot="1" x14ac:dyDescent="0.25">
      <c r="A5233" s="11" t="s">
        <v>29</v>
      </c>
      <c r="B5233" s="12">
        <f>+AVERAGE(B5234:B5254)</f>
        <v>24.636852380952384</v>
      </c>
      <c r="C5233" s="13">
        <f>+AVERAGE(C5234:C5254)</f>
        <v>24.809295238095235</v>
      </c>
      <c r="D5233" s="63"/>
      <c r="F5233" s="60"/>
      <c r="G5233" s="60"/>
      <c r="I5233" s="57"/>
      <c r="J5233" s="57"/>
    </row>
    <row r="5234" spans="1:10" ht="18" x14ac:dyDescent="0.2">
      <c r="A5234" s="43">
        <v>43770</v>
      </c>
      <c r="B5234" s="1">
        <v>24.634799999999998</v>
      </c>
      <c r="C5234" s="2">
        <v>24.807200000000002</v>
      </c>
      <c r="D5234" s="63"/>
      <c r="F5234" s="60"/>
      <c r="G5234" s="60"/>
      <c r="I5234" s="57"/>
      <c r="J5234" s="57"/>
    </row>
    <row r="5235" spans="1:10" ht="18" x14ac:dyDescent="0.2">
      <c r="A5235" s="43">
        <v>43773</v>
      </c>
      <c r="B5235" s="1">
        <v>24.629899999999999</v>
      </c>
      <c r="C5235" s="2">
        <v>24.802299999999999</v>
      </c>
      <c r="D5235" s="63"/>
      <c r="F5235" s="60"/>
      <c r="G5235" s="60"/>
      <c r="I5235" s="57"/>
      <c r="J5235" s="57"/>
    </row>
    <row r="5236" spans="1:10" ht="18" x14ac:dyDescent="0.2">
      <c r="A5236" s="43">
        <v>43774</v>
      </c>
      <c r="B5236" s="1">
        <v>24.625699999999998</v>
      </c>
      <c r="C5236" s="2">
        <v>24.797999999999998</v>
      </c>
      <c r="D5236" s="63"/>
      <c r="F5236" s="60"/>
      <c r="G5236" s="60"/>
      <c r="I5236" s="57"/>
      <c r="J5236" s="57"/>
    </row>
    <row r="5237" spans="1:10" ht="18" x14ac:dyDescent="0.2">
      <c r="A5237" s="43">
        <v>43775</v>
      </c>
      <c r="B5237" s="1">
        <v>24.6233</v>
      </c>
      <c r="C5237" s="2">
        <v>24.7956</v>
      </c>
      <c r="D5237" s="63"/>
      <c r="F5237" s="60"/>
      <c r="G5237" s="60"/>
      <c r="I5237" s="57"/>
      <c r="J5237" s="57"/>
    </row>
    <row r="5238" spans="1:10" ht="18" x14ac:dyDescent="0.2">
      <c r="A5238" s="43">
        <v>43776</v>
      </c>
      <c r="B5238" s="1">
        <v>24.6389</v>
      </c>
      <c r="C5238" s="2">
        <v>24.811299999999999</v>
      </c>
      <c r="D5238" s="63"/>
      <c r="F5238" s="60"/>
      <c r="G5238" s="60"/>
      <c r="I5238" s="57"/>
      <c r="J5238" s="57"/>
    </row>
    <row r="5239" spans="1:10" ht="18" x14ac:dyDescent="0.2">
      <c r="A5239" s="43">
        <v>43777</v>
      </c>
      <c r="B5239" s="1">
        <v>24.638100000000001</v>
      </c>
      <c r="C5239" s="2">
        <v>24.810500000000001</v>
      </c>
      <c r="D5239" s="63"/>
      <c r="F5239" s="60"/>
      <c r="G5239" s="60"/>
      <c r="I5239" s="57"/>
      <c r="J5239" s="57"/>
    </row>
    <row r="5240" spans="1:10" ht="18" x14ac:dyDescent="0.2">
      <c r="A5240" s="43">
        <v>43780</v>
      </c>
      <c r="B5240" s="1">
        <v>24.639099999999999</v>
      </c>
      <c r="C5240" s="2">
        <v>24.811599999999999</v>
      </c>
      <c r="D5240" s="63"/>
      <c r="F5240" s="60"/>
      <c r="G5240" s="60"/>
      <c r="I5240" s="57"/>
      <c r="J5240" s="57"/>
    </row>
    <row r="5241" spans="1:10" ht="18" x14ac:dyDescent="0.2">
      <c r="A5241" s="43">
        <v>43781</v>
      </c>
      <c r="B5241" s="1">
        <v>24.641400000000001</v>
      </c>
      <c r="C5241" s="2">
        <v>24.8139</v>
      </c>
      <c r="D5241" s="63"/>
      <c r="F5241" s="60"/>
      <c r="G5241" s="60"/>
      <c r="I5241" s="57"/>
      <c r="J5241" s="57"/>
    </row>
    <row r="5242" spans="1:10" ht="18" x14ac:dyDescent="0.2">
      <c r="A5242" s="43">
        <v>43782</v>
      </c>
      <c r="B5242" s="1">
        <v>24.640899999999998</v>
      </c>
      <c r="C5242" s="2">
        <v>24.813400000000001</v>
      </c>
      <c r="D5242" s="63"/>
      <c r="F5242" s="60"/>
      <c r="G5242" s="60"/>
      <c r="I5242" s="57"/>
      <c r="J5242" s="57"/>
    </row>
    <row r="5243" spans="1:10" ht="18" x14ac:dyDescent="0.2">
      <c r="A5243" s="43">
        <v>43783</v>
      </c>
      <c r="B5243" s="1">
        <v>24.640699999999999</v>
      </c>
      <c r="C5243" s="2">
        <v>24.813199999999998</v>
      </c>
      <c r="D5243" s="63"/>
      <c r="F5243" s="60"/>
      <c r="G5243" s="60"/>
      <c r="I5243" s="57"/>
      <c r="J5243" s="57"/>
    </row>
    <row r="5244" spans="1:10" ht="18" x14ac:dyDescent="0.2">
      <c r="A5244" s="43">
        <v>43784</v>
      </c>
      <c r="B5244" s="1">
        <v>24.635100000000001</v>
      </c>
      <c r="C5244" s="2">
        <v>24.807500000000001</v>
      </c>
      <c r="D5244" s="63"/>
      <c r="F5244" s="60"/>
      <c r="G5244" s="60"/>
      <c r="I5244" s="57"/>
      <c r="J5244" s="57"/>
    </row>
    <row r="5245" spans="1:10" ht="18" x14ac:dyDescent="0.2">
      <c r="A5245" s="43">
        <v>43787</v>
      </c>
      <c r="B5245" s="1">
        <v>24.637699999999999</v>
      </c>
      <c r="C5245" s="2">
        <v>24.810199999999998</v>
      </c>
      <c r="D5245" s="63"/>
      <c r="F5245" s="60"/>
      <c r="G5245" s="60"/>
      <c r="I5245" s="57"/>
      <c r="J5245" s="57"/>
    </row>
    <row r="5246" spans="1:10" ht="18" x14ac:dyDescent="0.2">
      <c r="A5246" s="43">
        <v>43788</v>
      </c>
      <c r="B5246" s="1">
        <v>24.6249</v>
      </c>
      <c r="C5246" s="2">
        <v>24.7973</v>
      </c>
      <c r="D5246" s="63"/>
      <c r="F5246" s="60"/>
      <c r="G5246" s="60"/>
      <c r="I5246" s="57"/>
      <c r="J5246" s="57"/>
    </row>
    <row r="5247" spans="1:10" ht="18" x14ac:dyDescent="0.2">
      <c r="A5247" s="43">
        <v>43789</v>
      </c>
      <c r="B5247" s="1">
        <v>24.629300000000001</v>
      </c>
      <c r="C5247" s="2">
        <v>24.8017</v>
      </c>
      <c r="D5247" s="63"/>
      <c r="F5247" s="60"/>
      <c r="G5247" s="60"/>
      <c r="I5247" s="57"/>
      <c r="J5247" s="57"/>
    </row>
    <row r="5248" spans="1:10" ht="18" x14ac:dyDescent="0.2">
      <c r="A5248" s="43">
        <v>43790</v>
      </c>
      <c r="B5248" s="1">
        <v>24.6343</v>
      </c>
      <c r="C5248" s="2">
        <v>24.806699999999999</v>
      </c>
      <c r="D5248" s="63"/>
      <c r="F5248" s="60"/>
      <c r="G5248" s="60"/>
      <c r="I5248" s="57"/>
      <c r="J5248" s="57"/>
    </row>
    <row r="5249" spans="1:10" ht="18" x14ac:dyDescent="0.2">
      <c r="A5249" s="43">
        <v>43791</v>
      </c>
      <c r="B5249" s="1">
        <v>24.639399999999998</v>
      </c>
      <c r="C5249" s="2">
        <v>24.811900000000001</v>
      </c>
      <c r="D5249" s="63"/>
      <c r="F5249" s="60"/>
      <c r="G5249" s="60"/>
      <c r="I5249" s="57"/>
      <c r="J5249" s="57"/>
    </row>
    <row r="5250" spans="1:10" ht="18" x14ac:dyDescent="0.2">
      <c r="A5250" s="43">
        <v>43794</v>
      </c>
      <c r="B5250" s="1">
        <v>24.645299999999999</v>
      </c>
      <c r="C5250" s="2">
        <v>24.817799999999998</v>
      </c>
      <c r="D5250" s="63"/>
      <c r="F5250" s="60"/>
      <c r="G5250" s="60"/>
      <c r="I5250" s="57"/>
      <c r="J5250" s="57"/>
    </row>
    <row r="5251" spans="1:10" ht="18" x14ac:dyDescent="0.2">
      <c r="A5251" s="43">
        <v>43795</v>
      </c>
      <c r="B5251" s="1">
        <v>24.639399999999998</v>
      </c>
      <c r="C5251" s="2">
        <v>24.811900000000001</v>
      </c>
      <c r="D5251" s="63"/>
      <c r="F5251" s="60"/>
      <c r="G5251" s="60"/>
      <c r="I5251" s="57"/>
      <c r="J5251" s="57"/>
    </row>
    <row r="5252" spans="1:10" ht="18" x14ac:dyDescent="0.2">
      <c r="A5252" s="43">
        <v>43796</v>
      </c>
      <c r="B5252" s="1">
        <v>24.6373</v>
      </c>
      <c r="C5252" s="2">
        <v>24.809699999999999</v>
      </c>
      <c r="D5252" s="63"/>
      <c r="F5252" s="60"/>
      <c r="G5252" s="60"/>
      <c r="I5252" s="57"/>
      <c r="J5252" s="57"/>
    </row>
    <row r="5253" spans="1:10" ht="18" x14ac:dyDescent="0.2">
      <c r="A5253" s="43">
        <v>43797</v>
      </c>
      <c r="B5253" s="1">
        <v>24.648099999999999</v>
      </c>
      <c r="C5253" s="2">
        <v>24.820599999999999</v>
      </c>
      <c r="D5253" s="63"/>
      <c r="F5253" s="60"/>
      <c r="G5253" s="60"/>
      <c r="I5253" s="57"/>
      <c r="J5253" s="57"/>
    </row>
    <row r="5254" spans="1:10" ht="18.75" thickBot="1" x14ac:dyDescent="0.25">
      <c r="A5254" s="44">
        <v>43798</v>
      </c>
      <c r="B5254" s="25">
        <v>24.650300000000001</v>
      </c>
      <c r="C5254" s="26">
        <v>24.822900000000001</v>
      </c>
      <c r="D5254" s="63"/>
      <c r="F5254" s="60"/>
      <c r="G5254" s="60"/>
      <c r="I5254" s="57"/>
      <c r="J5254" s="57"/>
    </row>
    <row r="5255" spans="1:10" ht="21.75" thickBot="1" x14ac:dyDescent="0.25">
      <c r="A5255" s="11" t="s">
        <v>30</v>
      </c>
      <c r="B5255" s="12">
        <f>+AVERAGE(B5256:B5276)</f>
        <v>24.645414285714288</v>
      </c>
      <c r="C5255" s="13">
        <f>+AVERAGE(C5256:C5276)</f>
        <v>24.817923809523812</v>
      </c>
      <c r="D5255" s="63"/>
      <c r="F5255" s="60"/>
      <c r="G5255" s="60"/>
      <c r="I5255" s="57"/>
      <c r="J5255" s="57"/>
    </row>
    <row r="5256" spans="1:10" ht="18" x14ac:dyDescent="0.2">
      <c r="A5256" s="45">
        <v>43801</v>
      </c>
      <c r="B5256" s="34">
        <v>24.641999999999999</v>
      </c>
      <c r="C5256" s="35">
        <v>24.814499999999999</v>
      </c>
      <c r="D5256" s="63"/>
      <c r="F5256" s="60"/>
      <c r="G5256" s="60"/>
      <c r="I5256" s="57"/>
      <c r="J5256" s="57"/>
    </row>
    <row r="5257" spans="1:10" ht="18" x14ac:dyDescent="0.2">
      <c r="A5257" s="41">
        <v>43802</v>
      </c>
      <c r="B5257" s="23">
        <v>24.632200000000001</v>
      </c>
      <c r="C5257" s="24">
        <v>24.804600000000001</v>
      </c>
      <c r="D5257" s="63"/>
      <c r="F5257" s="60"/>
      <c r="G5257" s="60"/>
      <c r="I5257" s="57"/>
      <c r="J5257" s="57"/>
    </row>
    <row r="5258" spans="1:10" ht="18" x14ac:dyDescent="0.2">
      <c r="A5258" s="43">
        <v>43803</v>
      </c>
      <c r="B5258" s="1">
        <v>24.636099999999999</v>
      </c>
      <c r="C5258" s="2">
        <v>24.808599999999998</v>
      </c>
      <c r="D5258" s="63"/>
      <c r="F5258" s="60"/>
      <c r="G5258" s="60"/>
      <c r="I5258" s="57"/>
      <c r="J5258" s="57"/>
    </row>
    <row r="5259" spans="1:10" ht="18" x14ac:dyDescent="0.2">
      <c r="A5259" s="43">
        <v>43804</v>
      </c>
      <c r="B5259" s="1">
        <v>24.642499999999998</v>
      </c>
      <c r="C5259" s="2">
        <v>24.815000000000001</v>
      </c>
      <c r="D5259" s="63"/>
      <c r="F5259" s="60"/>
      <c r="G5259" s="60"/>
      <c r="I5259" s="57"/>
      <c r="J5259" s="57"/>
    </row>
    <row r="5260" spans="1:10" ht="18" x14ac:dyDescent="0.2">
      <c r="A5260" s="43">
        <v>43805</v>
      </c>
      <c r="B5260" s="1">
        <v>24.647600000000001</v>
      </c>
      <c r="C5260" s="2">
        <v>24.8201</v>
      </c>
      <c r="D5260" s="63"/>
      <c r="F5260" s="60"/>
      <c r="G5260" s="60"/>
      <c r="I5260" s="57"/>
      <c r="J5260" s="57"/>
    </row>
    <row r="5261" spans="1:10" ht="18" x14ac:dyDescent="0.2">
      <c r="A5261" s="43">
        <v>43808</v>
      </c>
      <c r="B5261" s="1">
        <v>24.648399999999999</v>
      </c>
      <c r="C5261" s="2">
        <v>24.820900000000002</v>
      </c>
      <c r="D5261" s="63"/>
      <c r="F5261" s="60"/>
      <c r="G5261" s="60"/>
      <c r="I5261" s="57"/>
      <c r="J5261" s="57"/>
    </row>
    <row r="5262" spans="1:10" ht="18" x14ac:dyDescent="0.2">
      <c r="A5262" s="43">
        <v>43809</v>
      </c>
      <c r="B5262" s="1">
        <v>24.641200000000001</v>
      </c>
      <c r="C5262" s="2">
        <v>24.813700000000001</v>
      </c>
      <c r="D5262" s="63"/>
      <c r="F5262" s="60"/>
      <c r="G5262" s="60"/>
      <c r="I5262" s="57"/>
      <c r="J5262" s="57"/>
    </row>
    <row r="5263" spans="1:10" ht="18" x14ac:dyDescent="0.2">
      <c r="A5263" s="43">
        <v>43810</v>
      </c>
      <c r="B5263" s="1">
        <v>24.646000000000001</v>
      </c>
      <c r="C5263" s="2">
        <v>24.8185</v>
      </c>
      <c r="D5263" s="63"/>
      <c r="F5263" s="60"/>
      <c r="G5263" s="60"/>
      <c r="I5263" s="57"/>
      <c r="J5263" s="57"/>
    </row>
    <row r="5264" spans="1:10" ht="18" x14ac:dyDescent="0.2">
      <c r="A5264" s="43">
        <v>43811</v>
      </c>
      <c r="B5264" s="1">
        <v>24.6493</v>
      </c>
      <c r="C5264" s="2">
        <v>24.8218</v>
      </c>
      <c r="D5264" s="63"/>
      <c r="F5264" s="60"/>
      <c r="G5264" s="60"/>
      <c r="I5264" s="57"/>
      <c r="J5264" s="57"/>
    </row>
    <row r="5265" spans="1:10" ht="18" x14ac:dyDescent="0.2">
      <c r="A5265" s="43">
        <v>43812</v>
      </c>
      <c r="B5265" s="1">
        <v>24.6477</v>
      </c>
      <c r="C5265" s="2">
        <v>24.8202</v>
      </c>
      <c r="D5265" s="63"/>
      <c r="F5265" s="60"/>
      <c r="G5265" s="60"/>
      <c r="I5265" s="57"/>
      <c r="J5265" s="57"/>
    </row>
    <row r="5266" spans="1:10" ht="18" x14ac:dyDescent="0.2">
      <c r="A5266" s="43">
        <v>43815</v>
      </c>
      <c r="B5266" s="1">
        <v>24.648800000000001</v>
      </c>
      <c r="C5266" s="2">
        <v>24.821300000000001</v>
      </c>
      <c r="D5266" s="63"/>
      <c r="F5266" s="60"/>
      <c r="G5266" s="60"/>
      <c r="I5266" s="57"/>
      <c r="J5266" s="57"/>
    </row>
    <row r="5267" spans="1:10" ht="18" x14ac:dyDescent="0.2">
      <c r="A5267" s="43">
        <v>43816</v>
      </c>
      <c r="B5267" s="1">
        <v>24.657</v>
      </c>
      <c r="C5267" s="2">
        <v>24.829599999999999</v>
      </c>
      <c r="D5267" s="63"/>
      <c r="F5267" s="60"/>
      <c r="G5267" s="60"/>
      <c r="I5267" s="57"/>
      <c r="J5267" s="57"/>
    </row>
    <row r="5268" spans="1:10" ht="18" x14ac:dyDescent="0.2">
      <c r="A5268" s="43">
        <v>43817</v>
      </c>
      <c r="B5268" s="1">
        <v>24.6523</v>
      </c>
      <c r="C5268" s="2">
        <v>24.8249</v>
      </c>
      <c r="D5268" s="63"/>
      <c r="F5268" s="60"/>
      <c r="G5268" s="60"/>
      <c r="I5268" s="57"/>
      <c r="J5268" s="57"/>
    </row>
    <row r="5269" spans="1:10" ht="18" x14ac:dyDescent="0.2">
      <c r="A5269" s="43">
        <v>43818</v>
      </c>
      <c r="B5269" s="1">
        <v>24.653199999999998</v>
      </c>
      <c r="C5269" s="2">
        <v>24.825800000000001</v>
      </c>
      <c r="D5269" s="63"/>
      <c r="F5269" s="60"/>
      <c r="G5269" s="60"/>
      <c r="I5269" s="57"/>
      <c r="J5269" s="57"/>
    </row>
    <row r="5270" spans="1:10" ht="18" x14ac:dyDescent="0.2">
      <c r="A5270" s="43">
        <v>43819</v>
      </c>
      <c r="B5270" s="1">
        <v>24.656199999999998</v>
      </c>
      <c r="C5270" s="2">
        <v>24.828800000000001</v>
      </c>
      <c r="D5270" s="63"/>
      <c r="F5270" s="60"/>
      <c r="G5270" s="60"/>
      <c r="I5270" s="57"/>
      <c r="J5270" s="57"/>
    </row>
    <row r="5271" spans="1:10" ht="18" x14ac:dyDescent="0.2">
      <c r="A5271" s="43">
        <v>43822</v>
      </c>
      <c r="B5271" s="1">
        <v>24.6478</v>
      </c>
      <c r="C5271" s="2">
        <v>24.8203</v>
      </c>
      <c r="D5271" s="63"/>
      <c r="F5271" s="60"/>
      <c r="G5271" s="60"/>
      <c r="I5271" s="57"/>
      <c r="J5271" s="57"/>
    </row>
    <row r="5272" spans="1:10" ht="18" x14ac:dyDescent="0.2">
      <c r="A5272" s="43">
        <v>43823</v>
      </c>
      <c r="B5272" s="1">
        <v>24.6433</v>
      </c>
      <c r="C5272" s="2">
        <v>24.815799999999999</v>
      </c>
      <c r="D5272" s="63"/>
      <c r="F5272" s="60"/>
      <c r="G5272" s="60"/>
      <c r="I5272" s="57"/>
      <c r="J5272" s="57"/>
    </row>
    <row r="5273" spans="1:10" ht="18" x14ac:dyDescent="0.2">
      <c r="A5273" s="43">
        <v>43825</v>
      </c>
      <c r="B5273" s="1">
        <v>24.6434</v>
      </c>
      <c r="C5273" s="2">
        <v>24.815899999999999</v>
      </c>
      <c r="D5273" s="63"/>
      <c r="F5273" s="60"/>
      <c r="G5273" s="60"/>
      <c r="I5273" s="57"/>
      <c r="J5273" s="57"/>
    </row>
    <row r="5274" spans="1:10" ht="18" x14ac:dyDescent="0.2">
      <c r="A5274" s="43">
        <v>43826</v>
      </c>
      <c r="B5274" s="1">
        <v>24.642299999999999</v>
      </c>
      <c r="C5274" s="2">
        <v>24.814800000000002</v>
      </c>
      <c r="D5274" s="63"/>
      <c r="F5274" s="60"/>
      <c r="G5274" s="60"/>
      <c r="I5274" s="57"/>
      <c r="J5274" s="57"/>
    </row>
    <row r="5275" spans="1:10" ht="18" x14ac:dyDescent="0.2">
      <c r="A5275" s="43">
        <v>43829</v>
      </c>
      <c r="B5275" s="1">
        <v>24.641400000000001</v>
      </c>
      <c r="C5275" s="2">
        <v>24.8139</v>
      </c>
      <c r="D5275" s="63"/>
      <c r="F5275" s="60"/>
      <c r="G5275" s="60"/>
      <c r="I5275" s="57"/>
      <c r="J5275" s="57"/>
    </row>
    <row r="5276" spans="1:10" ht="18.75" thickBot="1" x14ac:dyDescent="0.25">
      <c r="A5276" s="21">
        <v>43830</v>
      </c>
      <c r="B5276" s="25">
        <v>24.635000000000002</v>
      </c>
      <c r="C5276" s="26">
        <v>24.807400000000001</v>
      </c>
      <c r="D5276" s="63"/>
      <c r="F5276" s="60"/>
      <c r="G5276" s="60"/>
      <c r="I5276" s="57"/>
      <c r="J5276" s="57"/>
    </row>
    <row r="5277" spans="1:10" ht="21.75" thickBot="1" x14ac:dyDescent="0.25">
      <c r="A5277" s="40" t="s">
        <v>31</v>
      </c>
      <c r="B5277" s="12">
        <f>AVERAGE(B5278:B5299)</f>
        <v>24.649518181818181</v>
      </c>
      <c r="C5277" s="13">
        <f>AVERAGE(C5278:C5299)</f>
        <v>24.822081818181815</v>
      </c>
      <c r="D5277" s="63"/>
      <c r="F5277" s="60"/>
      <c r="G5277" s="60"/>
      <c r="I5277" s="57"/>
      <c r="J5277" s="57"/>
    </row>
    <row r="5278" spans="1:10" ht="18" x14ac:dyDescent="0.2">
      <c r="A5278" s="33">
        <v>43832</v>
      </c>
      <c r="B5278" s="34">
        <v>24.635000000000002</v>
      </c>
      <c r="C5278" s="35">
        <v>24.807400000000001</v>
      </c>
      <c r="D5278" s="63"/>
      <c r="F5278" s="60"/>
      <c r="G5278" s="60"/>
      <c r="I5278" s="57"/>
      <c r="J5278" s="57"/>
    </row>
    <row r="5279" spans="1:10" ht="18" x14ac:dyDescent="0.2">
      <c r="A5279" s="16">
        <v>43833</v>
      </c>
      <c r="B5279" s="1">
        <v>24.617599999999999</v>
      </c>
      <c r="C5279" s="2">
        <v>24.789899999999999</v>
      </c>
      <c r="D5279" s="63"/>
      <c r="F5279" s="60"/>
      <c r="G5279" s="60"/>
      <c r="I5279" s="57"/>
      <c r="J5279" s="57"/>
    </row>
    <row r="5280" spans="1:10" ht="18" x14ac:dyDescent="0.2">
      <c r="A5280" s="16">
        <v>43836</v>
      </c>
      <c r="B5280" s="1">
        <v>24.64</v>
      </c>
      <c r="C5280" s="2">
        <v>24.8125</v>
      </c>
      <c r="D5280" s="63"/>
      <c r="F5280" s="60"/>
      <c r="G5280" s="60"/>
      <c r="I5280" s="57"/>
      <c r="J5280" s="57"/>
    </row>
    <row r="5281" spans="1:10" ht="18" x14ac:dyDescent="0.2">
      <c r="A5281" s="16">
        <v>43837</v>
      </c>
      <c r="B5281" s="1">
        <v>24.6402</v>
      </c>
      <c r="C5281" s="2">
        <v>24.8127</v>
      </c>
      <c r="D5281" s="63"/>
      <c r="F5281" s="60"/>
      <c r="G5281" s="60"/>
      <c r="I5281" s="57"/>
      <c r="J5281" s="57"/>
    </row>
    <row r="5282" spans="1:10" ht="18" x14ac:dyDescent="0.2">
      <c r="A5282" s="16">
        <v>43838</v>
      </c>
      <c r="B5282" s="1">
        <v>24.648599999999998</v>
      </c>
      <c r="C5282" s="2">
        <v>24.821100000000001</v>
      </c>
      <c r="D5282" s="63"/>
      <c r="F5282" s="60"/>
      <c r="G5282" s="60"/>
      <c r="I5282" s="57"/>
      <c r="J5282" s="57"/>
    </row>
    <row r="5283" spans="1:10" ht="18" x14ac:dyDescent="0.2">
      <c r="A5283" s="16">
        <v>43839</v>
      </c>
      <c r="B5283" s="1">
        <v>24.651700000000002</v>
      </c>
      <c r="C5283" s="2">
        <v>24.824300000000001</v>
      </c>
      <c r="D5283" s="63"/>
      <c r="F5283" s="60"/>
      <c r="G5283" s="60"/>
      <c r="I5283" s="57"/>
      <c r="J5283" s="57"/>
    </row>
    <row r="5284" spans="1:10" ht="18" x14ac:dyDescent="0.2">
      <c r="A5284" s="16">
        <v>43840</v>
      </c>
      <c r="B5284" s="1">
        <v>24.653500000000001</v>
      </c>
      <c r="C5284" s="2">
        <v>24.8261</v>
      </c>
      <c r="D5284" s="63"/>
      <c r="F5284" s="60"/>
      <c r="G5284" s="60"/>
      <c r="I5284" s="57"/>
      <c r="J5284" s="57"/>
    </row>
    <row r="5285" spans="1:10" ht="18" x14ac:dyDescent="0.2">
      <c r="A5285" s="16">
        <v>43843</v>
      </c>
      <c r="B5285" s="1">
        <v>24.654800000000002</v>
      </c>
      <c r="C5285" s="2">
        <v>24.827400000000001</v>
      </c>
      <c r="D5285" s="63"/>
      <c r="F5285" s="60"/>
      <c r="G5285" s="60"/>
      <c r="I5285" s="57"/>
      <c r="J5285" s="57"/>
    </row>
    <row r="5286" spans="1:10" ht="18" x14ac:dyDescent="0.2">
      <c r="A5286" s="16">
        <v>43844</v>
      </c>
      <c r="B5286" s="1">
        <v>24.654800000000002</v>
      </c>
      <c r="C5286" s="2">
        <v>24.827400000000001</v>
      </c>
      <c r="D5286" s="63"/>
      <c r="F5286" s="60"/>
      <c r="G5286" s="60"/>
      <c r="I5286" s="57"/>
      <c r="J5286" s="57"/>
    </row>
    <row r="5287" spans="1:10" ht="18" x14ac:dyDescent="0.2">
      <c r="A5287" s="17">
        <v>43845</v>
      </c>
      <c r="B5287" s="23">
        <v>24.6541</v>
      </c>
      <c r="C5287" s="24">
        <v>24.826699999999999</v>
      </c>
      <c r="D5287" s="63"/>
      <c r="F5287" s="60"/>
      <c r="G5287" s="60"/>
      <c r="I5287" s="57"/>
      <c r="J5287" s="57"/>
    </row>
    <row r="5288" spans="1:10" ht="18" x14ac:dyDescent="0.2">
      <c r="A5288" s="3">
        <v>43846</v>
      </c>
      <c r="B5288" s="14">
        <v>24.653300000000002</v>
      </c>
      <c r="C5288" s="15">
        <v>24.825900000000001</v>
      </c>
      <c r="D5288" s="63"/>
      <c r="F5288" s="60"/>
      <c r="G5288" s="60"/>
      <c r="I5288" s="57"/>
      <c r="J5288" s="57"/>
    </row>
    <row r="5289" spans="1:10" ht="18" x14ac:dyDescent="0.2">
      <c r="A5289" s="16">
        <v>43847</v>
      </c>
      <c r="B5289" s="1">
        <v>24.652899999999999</v>
      </c>
      <c r="C5289" s="2">
        <v>24.825500000000002</v>
      </c>
      <c r="D5289" s="63"/>
      <c r="F5289" s="60"/>
      <c r="G5289" s="60"/>
      <c r="I5289" s="57"/>
      <c r="J5289" s="57"/>
    </row>
    <row r="5290" spans="1:10" ht="18" x14ac:dyDescent="0.2">
      <c r="A5290" s="16">
        <v>43850</v>
      </c>
      <c r="B5290" s="1">
        <v>24.652699999999999</v>
      </c>
      <c r="C5290" s="2">
        <v>24.825299999999999</v>
      </c>
      <c r="D5290" s="63"/>
      <c r="F5290" s="60"/>
      <c r="G5290" s="60"/>
      <c r="I5290" s="57"/>
      <c r="J5290" s="57"/>
    </row>
    <row r="5291" spans="1:10" ht="18" x14ac:dyDescent="0.2">
      <c r="A5291" s="16">
        <v>43851</v>
      </c>
      <c r="B5291" s="1">
        <v>24.653099999999998</v>
      </c>
      <c r="C5291" s="2">
        <v>24.825700000000001</v>
      </c>
      <c r="D5291" s="63"/>
      <c r="F5291" s="60"/>
      <c r="G5291" s="60"/>
      <c r="I5291" s="57"/>
      <c r="J5291" s="57"/>
    </row>
    <row r="5292" spans="1:10" ht="18" x14ac:dyDescent="0.2">
      <c r="A5292" s="16">
        <v>43852</v>
      </c>
      <c r="B5292" s="1">
        <v>24.6539</v>
      </c>
      <c r="C5292" s="2">
        <v>24.826499999999999</v>
      </c>
      <c r="D5292" s="63"/>
      <c r="F5292" s="60"/>
      <c r="G5292" s="60"/>
      <c r="I5292" s="57"/>
      <c r="J5292" s="57"/>
    </row>
    <row r="5293" spans="1:10" ht="18" x14ac:dyDescent="0.2">
      <c r="A5293" s="16">
        <v>43853</v>
      </c>
      <c r="B5293" s="1">
        <v>24.654699999999998</v>
      </c>
      <c r="C5293" s="2">
        <v>24.827300000000001</v>
      </c>
      <c r="D5293" s="63"/>
      <c r="F5293" s="60"/>
      <c r="G5293" s="60"/>
      <c r="I5293" s="57"/>
      <c r="J5293" s="57"/>
    </row>
    <row r="5294" spans="1:10" ht="18" x14ac:dyDescent="0.2">
      <c r="A5294" s="16">
        <v>43854</v>
      </c>
      <c r="B5294" s="1">
        <v>24.654900000000001</v>
      </c>
      <c r="C5294" s="2">
        <v>24.827500000000001</v>
      </c>
      <c r="D5294" s="63"/>
      <c r="F5294" s="60"/>
      <c r="G5294" s="60"/>
      <c r="I5294" s="57"/>
      <c r="J5294" s="57"/>
    </row>
    <row r="5295" spans="1:10" ht="18" x14ac:dyDescent="0.2">
      <c r="A5295" s="16">
        <v>43857</v>
      </c>
      <c r="B5295" s="1">
        <v>24.654699999999998</v>
      </c>
      <c r="C5295" s="2">
        <v>24.827300000000001</v>
      </c>
      <c r="D5295" s="63"/>
      <c r="F5295" s="60"/>
      <c r="G5295" s="60"/>
      <c r="I5295" s="57"/>
      <c r="J5295" s="57"/>
    </row>
    <row r="5296" spans="1:10" ht="18" x14ac:dyDescent="0.2">
      <c r="A5296" s="16">
        <v>43858</v>
      </c>
      <c r="B5296" s="1">
        <v>24.654</v>
      </c>
      <c r="C5296" s="2">
        <v>24.826599999999999</v>
      </c>
      <c r="D5296" s="63"/>
      <c r="F5296" s="60"/>
      <c r="G5296" s="60"/>
      <c r="I5296" s="57"/>
      <c r="J5296" s="57"/>
    </row>
    <row r="5297" spans="1:10" ht="18" x14ac:dyDescent="0.2">
      <c r="A5297" s="16">
        <v>43859</v>
      </c>
      <c r="B5297" s="1">
        <v>24.6526</v>
      </c>
      <c r="C5297" s="2">
        <v>24.825199999999999</v>
      </c>
      <c r="D5297" s="63"/>
      <c r="F5297" s="60"/>
      <c r="G5297" s="60"/>
      <c r="I5297" s="57"/>
      <c r="J5297" s="57"/>
    </row>
    <row r="5298" spans="1:10" ht="18" x14ac:dyDescent="0.2">
      <c r="A5298" s="16">
        <v>43860</v>
      </c>
      <c r="B5298" s="1">
        <v>24.651199999999999</v>
      </c>
      <c r="C5298" s="2">
        <v>24.823799999999999</v>
      </c>
      <c r="D5298" s="63"/>
      <c r="F5298" s="60"/>
      <c r="G5298" s="60"/>
      <c r="I5298" s="57"/>
      <c r="J5298" s="57"/>
    </row>
    <row r="5299" spans="1:10" ht="18.75" thickBot="1" x14ac:dyDescent="0.25">
      <c r="A5299" s="21">
        <v>43861</v>
      </c>
      <c r="B5299" s="25">
        <v>24.6511</v>
      </c>
      <c r="C5299" s="26">
        <v>24.823699999999999</v>
      </c>
      <c r="D5299" s="63"/>
      <c r="F5299" s="60"/>
      <c r="G5299" s="60"/>
      <c r="I5299" s="57"/>
      <c r="J5299" s="57"/>
    </row>
    <row r="5300" spans="1:10" ht="21.75" thickBot="1" x14ac:dyDescent="0.25">
      <c r="A5300" s="40" t="s">
        <v>32</v>
      </c>
      <c r="B5300" s="12">
        <f>AVERAGE(B5301:B5320)</f>
        <v>24.671419999999998</v>
      </c>
      <c r="C5300" s="13">
        <f>AVERAGE(C5301:C5320)</f>
        <v>24.844115000000002</v>
      </c>
      <c r="D5300" s="63"/>
      <c r="F5300" s="60"/>
      <c r="G5300" s="60"/>
      <c r="I5300" s="57"/>
      <c r="J5300" s="57"/>
    </row>
    <row r="5301" spans="1:10" ht="18" x14ac:dyDescent="0.2">
      <c r="A5301" s="36">
        <v>43864</v>
      </c>
      <c r="B5301" s="37">
        <v>24.6511</v>
      </c>
      <c r="C5301" s="38">
        <v>24.823699999999999</v>
      </c>
      <c r="D5301" s="63"/>
      <c r="F5301" s="60"/>
      <c r="G5301" s="60"/>
      <c r="I5301" s="57"/>
      <c r="J5301" s="57"/>
    </row>
    <row r="5302" spans="1:10" ht="18" x14ac:dyDescent="0.2">
      <c r="A5302" s="17">
        <v>43865</v>
      </c>
      <c r="B5302" s="23">
        <v>24.651900000000001</v>
      </c>
      <c r="C5302" s="24">
        <v>24.8245</v>
      </c>
      <c r="D5302" s="63"/>
      <c r="F5302" s="60"/>
      <c r="G5302" s="60"/>
      <c r="I5302" s="57"/>
      <c r="J5302" s="57"/>
    </row>
    <row r="5303" spans="1:10" ht="18" x14ac:dyDescent="0.2">
      <c r="A5303" s="17">
        <v>43866</v>
      </c>
      <c r="B5303" s="23">
        <v>24.653400000000001</v>
      </c>
      <c r="C5303" s="24">
        <v>24.826000000000001</v>
      </c>
      <c r="D5303" s="63"/>
      <c r="F5303" s="60"/>
      <c r="G5303" s="60"/>
      <c r="I5303" s="57"/>
      <c r="J5303" s="57"/>
    </row>
    <row r="5304" spans="1:10" ht="18" x14ac:dyDescent="0.2">
      <c r="A5304" s="17">
        <v>43867</v>
      </c>
      <c r="B5304" s="23">
        <v>24.654800000000002</v>
      </c>
      <c r="C5304" s="24">
        <v>24.827400000000001</v>
      </c>
      <c r="D5304" s="63"/>
      <c r="F5304" s="60"/>
      <c r="G5304" s="60"/>
      <c r="I5304" s="57"/>
      <c r="J5304" s="57"/>
    </row>
    <row r="5305" spans="1:10" ht="18" x14ac:dyDescent="0.2">
      <c r="A5305" s="17">
        <v>43868</v>
      </c>
      <c r="B5305" s="23">
        <v>24.657299999999999</v>
      </c>
      <c r="C5305" s="24">
        <v>24.829899999999999</v>
      </c>
      <c r="D5305" s="63"/>
      <c r="F5305" s="60"/>
      <c r="G5305" s="60"/>
      <c r="I5305" s="57"/>
      <c r="J5305" s="57"/>
    </row>
    <row r="5306" spans="1:10" ht="18" x14ac:dyDescent="0.2">
      <c r="A5306" s="17">
        <v>43871</v>
      </c>
      <c r="B5306" s="23">
        <v>24.6602</v>
      </c>
      <c r="C5306" s="24">
        <v>24.832799999999999</v>
      </c>
      <c r="D5306" s="63"/>
      <c r="F5306" s="60"/>
      <c r="G5306" s="60"/>
      <c r="I5306" s="57"/>
      <c r="J5306" s="57"/>
    </row>
    <row r="5307" spans="1:10" ht="18" x14ac:dyDescent="0.2">
      <c r="A5307" s="17">
        <v>43872</v>
      </c>
      <c r="B5307" s="23">
        <v>24.662500000000001</v>
      </c>
      <c r="C5307" s="24">
        <v>24.835100000000001</v>
      </c>
      <c r="D5307" s="63"/>
      <c r="F5307" s="60"/>
      <c r="G5307" s="60"/>
      <c r="I5307" s="57"/>
      <c r="J5307" s="57"/>
    </row>
    <row r="5308" spans="1:10" ht="18" x14ac:dyDescent="0.2">
      <c r="A5308" s="17">
        <v>43873</v>
      </c>
      <c r="B5308" s="23">
        <v>24.663599999999999</v>
      </c>
      <c r="C5308" s="24">
        <v>24.836200000000002</v>
      </c>
      <c r="D5308" s="63"/>
      <c r="F5308" s="60"/>
      <c r="G5308" s="60"/>
      <c r="I5308" s="57"/>
      <c r="J5308" s="57"/>
    </row>
    <row r="5309" spans="1:10" ht="18" x14ac:dyDescent="0.2">
      <c r="A5309" s="3">
        <v>43874</v>
      </c>
      <c r="B5309" s="14">
        <v>24.6663</v>
      </c>
      <c r="C5309" s="15">
        <v>24.838899999999999</v>
      </c>
      <c r="D5309" s="63"/>
      <c r="F5309" s="60"/>
      <c r="G5309" s="60"/>
      <c r="I5309" s="57"/>
      <c r="J5309" s="57"/>
    </row>
    <row r="5310" spans="1:10" ht="18" x14ac:dyDescent="0.2">
      <c r="A5310" s="16">
        <v>43875</v>
      </c>
      <c r="B5310" s="1">
        <v>24.668900000000001</v>
      </c>
      <c r="C5310" s="2">
        <v>24.8416</v>
      </c>
      <c r="D5310" s="63"/>
      <c r="F5310" s="60"/>
      <c r="G5310" s="60"/>
      <c r="I5310" s="57"/>
      <c r="J5310" s="57"/>
    </row>
    <row r="5311" spans="1:10" ht="18" x14ac:dyDescent="0.2">
      <c r="A5311" s="16">
        <v>43878</v>
      </c>
      <c r="B5311" s="1">
        <v>24.672499999999999</v>
      </c>
      <c r="C5311" s="2">
        <v>24.845199999999998</v>
      </c>
      <c r="D5311" s="63"/>
      <c r="F5311" s="60"/>
      <c r="G5311" s="60"/>
      <c r="I5311" s="57"/>
      <c r="J5311" s="57"/>
    </row>
    <row r="5312" spans="1:10" ht="18" x14ac:dyDescent="0.2">
      <c r="A5312" s="16">
        <v>43879</v>
      </c>
      <c r="B5312" s="1">
        <v>24.674600000000002</v>
      </c>
      <c r="C5312" s="2">
        <v>24.847300000000001</v>
      </c>
      <c r="D5312" s="63"/>
      <c r="F5312" s="60"/>
      <c r="G5312" s="60"/>
      <c r="I5312" s="57"/>
      <c r="J5312" s="57"/>
    </row>
    <row r="5313" spans="1:10" ht="18" x14ac:dyDescent="0.2">
      <c r="A5313" s="16">
        <v>43880</v>
      </c>
      <c r="B5313" s="1">
        <v>24.675699999999999</v>
      </c>
      <c r="C5313" s="2">
        <v>24.848400000000002</v>
      </c>
      <c r="D5313" s="63"/>
      <c r="F5313" s="60"/>
      <c r="G5313" s="60"/>
      <c r="I5313" s="57"/>
      <c r="J5313" s="57"/>
    </row>
    <row r="5314" spans="1:10" ht="18" x14ac:dyDescent="0.2">
      <c r="A5314" s="16">
        <v>43881</v>
      </c>
      <c r="B5314" s="1">
        <v>24.678699999999999</v>
      </c>
      <c r="C5314" s="2">
        <v>24.851500000000001</v>
      </c>
      <c r="D5314" s="63"/>
      <c r="F5314" s="60"/>
      <c r="G5314" s="60"/>
      <c r="I5314" s="57"/>
      <c r="J5314" s="57"/>
    </row>
    <row r="5315" spans="1:10" ht="18" x14ac:dyDescent="0.2">
      <c r="A5315" s="16">
        <v>43882</v>
      </c>
      <c r="B5315" s="1">
        <v>24.682300000000001</v>
      </c>
      <c r="C5315" s="2">
        <v>24.8551</v>
      </c>
      <c r="D5315" s="63"/>
      <c r="F5315" s="60"/>
      <c r="G5315" s="60"/>
      <c r="I5315" s="57"/>
      <c r="J5315" s="57"/>
    </row>
    <row r="5316" spans="1:10" ht="18" x14ac:dyDescent="0.2">
      <c r="A5316" s="16">
        <v>43885</v>
      </c>
      <c r="B5316" s="1">
        <v>24.6858</v>
      </c>
      <c r="C5316" s="2">
        <v>24.858599999999999</v>
      </c>
      <c r="D5316" s="63"/>
      <c r="F5316" s="60"/>
      <c r="G5316" s="60"/>
      <c r="I5316" s="57"/>
      <c r="J5316" s="57"/>
    </row>
    <row r="5317" spans="1:10" ht="18" x14ac:dyDescent="0.2">
      <c r="A5317" s="16">
        <v>43886</v>
      </c>
      <c r="B5317" s="1">
        <v>24.688300000000002</v>
      </c>
      <c r="C5317" s="2">
        <v>24.8611</v>
      </c>
      <c r="D5317" s="63"/>
      <c r="F5317" s="60"/>
      <c r="G5317" s="60"/>
      <c r="I5317" s="57"/>
      <c r="J5317" s="57"/>
    </row>
    <row r="5318" spans="1:10" ht="18" x14ac:dyDescent="0.2">
      <c r="A5318" s="16">
        <v>43887</v>
      </c>
      <c r="B5318" s="1">
        <v>24.691199999999998</v>
      </c>
      <c r="C5318" s="2">
        <v>24.864000000000001</v>
      </c>
      <c r="D5318" s="63"/>
      <c r="F5318" s="60"/>
      <c r="G5318" s="60"/>
      <c r="I5318" s="57"/>
      <c r="J5318" s="57"/>
    </row>
    <row r="5319" spans="1:10" ht="18" x14ac:dyDescent="0.2">
      <c r="A5319" s="16">
        <v>43888</v>
      </c>
      <c r="B5319" s="1">
        <v>24.692699999999999</v>
      </c>
      <c r="C5319" s="2">
        <v>24.865500000000001</v>
      </c>
      <c r="D5319" s="63"/>
      <c r="F5319" s="60"/>
      <c r="G5319" s="60"/>
      <c r="I5319" s="57"/>
      <c r="J5319" s="57"/>
    </row>
    <row r="5320" spans="1:10" ht="18.75" thickBot="1" x14ac:dyDescent="0.25">
      <c r="A5320" s="21">
        <v>43889</v>
      </c>
      <c r="B5320" s="25">
        <v>24.6966</v>
      </c>
      <c r="C5320" s="26">
        <v>24.869499999999999</v>
      </c>
      <c r="D5320" s="63"/>
      <c r="F5320" s="60"/>
      <c r="G5320" s="60"/>
      <c r="I5320" s="57"/>
      <c r="J5320" s="57"/>
    </row>
    <row r="5321" spans="1:10" ht="21.75" thickBot="1" x14ac:dyDescent="0.25">
      <c r="A5321" s="40" t="s">
        <v>33</v>
      </c>
      <c r="B5321" s="12">
        <f>AVERAGE(B5322:B5343)</f>
        <v>24.715222727272728</v>
      </c>
      <c r="C5321" s="13">
        <f>AVERAGE(C5322:C5343)</f>
        <v>24.888227272727274</v>
      </c>
      <c r="D5321" s="63"/>
      <c r="F5321" s="60"/>
      <c r="G5321" s="60"/>
      <c r="I5321" s="57"/>
      <c r="J5321" s="57"/>
    </row>
    <row r="5322" spans="1:10" ht="18" x14ac:dyDescent="0.2">
      <c r="A5322" s="33">
        <v>43892</v>
      </c>
      <c r="B5322" s="34">
        <v>24.6999</v>
      </c>
      <c r="C5322" s="35">
        <v>24.872800000000002</v>
      </c>
      <c r="D5322" s="63"/>
      <c r="F5322" s="60"/>
      <c r="G5322" s="60"/>
      <c r="I5322" s="57"/>
      <c r="J5322" s="57"/>
    </row>
    <row r="5323" spans="1:10" ht="18" x14ac:dyDescent="0.2">
      <c r="A5323" s="17">
        <v>43893</v>
      </c>
      <c r="B5323" s="23">
        <v>24.702500000000001</v>
      </c>
      <c r="C5323" s="24">
        <v>24.875399999999999</v>
      </c>
      <c r="D5323" s="63"/>
      <c r="F5323" s="60"/>
      <c r="G5323" s="60"/>
      <c r="I5323" s="57"/>
      <c r="J5323" s="57"/>
    </row>
    <row r="5324" spans="1:10" ht="18" x14ac:dyDescent="0.2">
      <c r="A5324" s="17">
        <v>43894</v>
      </c>
      <c r="B5324" s="23">
        <v>24.703600000000002</v>
      </c>
      <c r="C5324" s="24">
        <v>24.8765</v>
      </c>
      <c r="D5324" s="63"/>
      <c r="F5324" s="60"/>
      <c r="G5324" s="60"/>
      <c r="I5324" s="57"/>
      <c r="J5324" s="57"/>
    </row>
    <row r="5325" spans="1:10" ht="18" x14ac:dyDescent="0.2">
      <c r="A5325" s="17">
        <v>43895</v>
      </c>
      <c r="B5325" s="23">
        <v>24.7072</v>
      </c>
      <c r="C5325" s="24">
        <v>24.880199999999999</v>
      </c>
      <c r="D5325" s="63"/>
      <c r="F5325" s="60"/>
      <c r="G5325" s="60"/>
      <c r="I5325" s="57"/>
      <c r="J5325" s="57"/>
    </row>
    <row r="5326" spans="1:10" ht="18" x14ac:dyDescent="0.2">
      <c r="A5326" s="17">
        <v>43896</v>
      </c>
      <c r="B5326" s="23">
        <v>24.710699999999999</v>
      </c>
      <c r="C5326" s="24">
        <v>24.883700000000001</v>
      </c>
      <c r="D5326" s="63"/>
      <c r="F5326" s="60"/>
      <c r="G5326" s="60"/>
      <c r="I5326" s="57"/>
      <c r="J5326" s="57"/>
    </row>
    <row r="5327" spans="1:10" ht="18" x14ac:dyDescent="0.2">
      <c r="A5327" s="17">
        <v>43899</v>
      </c>
      <c r="B5327" s="23">
        <v>24.715800000000002</v>
      </c>
      <c r="C5327" s="24">
        <v>24.8888</v>
      </c>
      <c r="D5327" s="63"/>
      <c r="F5327" s="60"/>
      <c r="G5327" s="60"/>
      <c r="I5327" s="57"/>
      <c r="J5327" s="57"/>
    </row>
    <row r="5328" spans="1:10" ht="18" x14ac:dyDescent="0.2">
      <c r="A5328" s="17">
        <v>43900</v>
      </c>
      <c r="B5328" s="23">
        <v>24.7148</v>
      </c>
      <c r="C5328" s="24">
        <v>24.887799999999999</v>
      </c>
      <c r="D5328" s="63"/>
      <c r="F5328" s="60"/>
      <c r="G5328" s="60"/>
      <c r="I5328" s="57"/>
      <c r="J5328" s="57"/>
    </row>
    <row r="5329" spans="1:10" ht="18" x14ac:dyDescent="0.2">
      <c r="A5329" s="17">
        <v>43901</v>
      </c>
      <c r="B5329" s="23">
        <v>24.709700000000002</v>
      </c>
      <c r="C5329" s="24">
        <v>24.8827</v>
      </c>
      <c r="D5329" s="63"/>
      <c r="F5329" s="60"/>
      <c r="G5329" s="60"/>
      <c r="I5329" s="57"/>
      <c r="J5329" s="57"/>
    </row>
    <row r="5330" spans="1:10" ht="18" x14ac:dyDescent="0.2">
      <c r="A5330" s="16">
        <v>43902</v>
      </c>
      <c r="B5330" s="1">
        <v>24.714300000000001</v>
      </c>
      <c r="C5330" s="2">
        <v>24.8873</v>
      </c>
      <c r="D5330" s="63"/>
      <c r="F5330" s="60"/>
      <c r="G5330" s="60"/>
      <c r="H5330" s="60"/>
      <c r="I5330" s="57"/>
      <c r="J5330" s="57"/>
    </row>
    <row r="5331" spans="1:10" ht="18" x14ac:dyDescent="0.2">
      <c r="A5331" s="16">
        <v>43903</v>
      </c>
      <c r="B5331" s="1">
        <v>24.716000000000001</v>
      </c>
      <c r="C5331" s="2">
        <v>24.888999999999999</v>
      </c>
      <c r="D5331" s="63"/>
      <c r="F5331" s="60"/>
      <c r="G5331" s="60"/>
      <c r="I5331" s="57"/>
      <c r="J5331" s="57"/>
    </row>
    <row r="5332" spans="1:10" ht="18" x14ac:dyDescent="0.2">
      <c r="A5332" s="16">
        <v>43906</v>
      </c>
      <c r="B5332" s="1">
        <v>24.7149</v>
      </c>
      <c r="C5332" s="2">
        <v>24.887899999999998</v>
      </c>
      <c r="D5332" s="63"/>
      <c r="F5332" s="60"/>
      <c r="G5332" s="60"/>
      <c r="I5332" s="57"/>
      <c r="J5332" s="57"/>
    </row>
    <row r="5333" spans="1:10" ht="18" x14ac:dyDescent="0.2">
      <c r="A5333" s="16">
        <v>43907</v>
      </c>
      <c r="B5333" s="1">
        <v>24.710799999999999</v>
      </c>
      <c r="C5333" s="2">
        <v>24.883800000000001</v>
      </c>
      <c r="D5333" s="63"/>
      <c r="F5333" s="60"/>
      <c r="G5333" s="60"/>
      <c r="I5333" s="57"/>
      <c r="J5333" s="57"/>
    </row>
    <row r="5334" spans="1:10" ht="18" x14ac:dyDescent="0.2">
      <c r="A5334" s="16">
        <v>43908</v>
      </c>
      <c r="B5334" s="1">
        <v>24.710799999999999</v>
      </c>
      <c r="C5334" s="2">
        <v>24.883800000000001</v>
      </c>
      <c r="D5334" s="63"/>
      <c r="F5334" s="60"/>
      <c r="G5334" s="60"/>
      <c r="I5334" s="57"/>
      <c r="J5334" s="57"/>
    </row>
    <row r="5335" spans="1:10" ht="18" x14ac:dyDescent="0.2">
      <c r="A5335" s="16">
        <v>43909</v>
      </c>
      <c r="B5335" s="1">
        <v>24.703499999999998</v>
      </c>
      <c r="C5335" s="2">
        <v>24.8764</v>
      </c>
      <c r="D5335" s="63"/>
      <c r="F5335" s="60"/>
      <c r="G5335" s="60"/>
      <c r="I5335" s="57"/>
      <c r="J5335" s="57"/>
    </row>
    <row r="5336" spans="1:10" ht="18" x14ac:dyDescent="0.2">
      <c r="A5336" s="16">
        <v>43910</v>
      </c>
      <c r="B5336" s="1">
        <v>24.702100000000002</v>
      </c>
      <c r="C5336" s="2">
        <v>24.875</v>
      </c>
      <c r="D5336" s="63"/>
      <c r="F5336" s="60"/>
      <c r="G5336" s="60"/>
      <c r="I5336" s="57"/>
      <c r="J5336" s="57"/>
    </row>
    <row r="5337" spans="1:10" ht="18" x14ac:dyDescent="0.2">
      <c r="A5337" s="16">
        <v>43913</v>
      </c>
      <c r="B5337" s="1">
        <v>24.7059</v>
      </c>
      <c r="C5337" s="2">
        <v>24.878799999999998</v>
      </c>
      <c r="D5337" s="63"/>
      <c r="F5337" s="60"/>
      <c r="G5337" s="60"/>
      <c r="I5337" s="57"/>
      <c r="J5337" s="57"/>
    </row>
    <row r="5338" spans="1:10" ht="18" x14ac:dyDescent="0.2">
      <c r="A5338" s="16">
        <v>43914</v>
      </c>
      <c r="B5338" s="1">
        <v>24.7117</v>
      </c>
      <c r="C5338" s="2">
        <v>24.884699999999999</v>
      </c>
      <c r="D5338" s="63"/>
      <c r="F5338" s="60"/>
      <c r="G5338" s="60"/>
      <c r="I5338" s="57"/>
      <c r="J5338" s="57"/>
    </row>
    <row r="5339" spans="1:10" ht="18" x14ac:dyDescent="0.2">
      <c r="A5339" s="16">
        <v>43915</v>
      </c>
      <c r="B5339" s="1">
        <v>24.7179</v>
      </c>
      <c r="C5339" s="2">
        <v>24.890899999999998</v>
      </c>
      <c r="D5339" s="63"/>
      <c r="F5339" s="60"/>
      <c r="G5339" s="60"/>
      <c r="I5339" s="57"/>
      <c r="J5339" s="57"/>
    </row>
    <row r="5340" spans="1:10" ht="18" x14ac:dyDescent="0.2">
      <c r="A5340" s="16">
        <v>43916</v>
      </c>
      <c r="B5340" s="1">
        <v>24.724900000000002</v>
      </c>
      <c r="C5340" s="2">
        <v>24.898</v>
      </c>
      <c r="D5340" s="63"/>
      <c r="F5340" s="60"/>
      <c r="G5340" s="60"/>
      <c r="I5340" s="57"/>
      <c r="J5340" s="57"/>
    </row>
    <row r="5341" spans="1:10" ht="18" x14ac:dyDescent="0.2">
      <c r="A5341" s="16">
        <v>43917</v>
      </c>
      <c r="B5341" s="1">
        <v>24.735099999999999</v>
      </c>
      <c r="C5341" s="2">
        <v>24.908200000000001</v>
      </c>
      <c r="D5341" s="63"/>
      <c r="F5341" s="60"/>
      <c r="G5341" s="60"/>
      <c r="I5341" s="57"/>
      <c r="J5341" s="57"/>
    </row>
    <row r="5342" spans="1:10" ht="18" x14ac:dyDescent="0.2">
      <c r="A5342" s="16">
        <v>43920</v>
      </c>
      <c r="B5342" s="1">
        <v>24.748799999999999</v>
      </c>
      <c r="C5342" s="2">
        <v>24.922000000000001</v>
      </c>
      <c r="D5342" s="63"/>
      <c r="F5342" s="60"/>
      <c r="G5342" s="60"/>
      <c r="I5342" s="57"/>
      <c r="J5342" s="57"/>
    </row>
    <row r="5343" spans="1:10" ht="18.75" thickBot="1" x14ac:dyDescent="0.25">
      <c r="A5343" s="21">
        <v>43921</v>
      </c>
      <c r="B5343" s="25">
        <v>24.754000000000001</v>
      </c>
      <c r="C5343" s="26">
        <v>24.927299999999999</v>
      </c>
      <c r="D5343" s="63"/>
      <c r="F5343" s="60"/>
      <c r="G5343" s="60"/>
      <c r="I5343" s="57"/>
      <c r="J5343" s="57"/>
    </row>
    <row r="5344" spans="1:10" ht="21.75" thickBot="1" x14ac:dyDescent="0.25">
      <c r="A5344" s="11" t="s">
        <v>34</v>
      </c>
      <c r="B5344" s="12">
        <f>AVERAGE(B5345:B5366)</f>
        <v>24.805818181818186</v>
      </c>
      <c r="C5344" s="13">
        <f>AVERAGE(C5345:C5366)</f>
        <v>24.97945</v>
      </c>
      <c r="D5344" s="63"/>
      <c r="F5344" s="60"/>
      <c r="G5344" s="60"/>
      <c r="I5344" s="57"/>
      <c r="J5344" s="57"/>
    </row>
    <row r="5345" spans="1:10" ht="18" x14ac:dyDescent="0.2">
      <c r="A5345" s="3">
        <v>43922</v>
      </c>
      <c r="B5345" s="1">
        <v>24.755199999999999</v>
      </c>
      <c r="C5345" s="2">
        <v>24.9285</v>
      </c>
      <c r="D5345" s="63"/>
      <c r="F5345" s="60"/>
      <c r="G5345" s="60"/>
      <c r="I5345" s="57"/>
      <c r="J5345" s="57"/>
    </row>
    <row r="5346" spans="1:10" ht="18" x14ac:dyDescent="0.2">
      <c r="A5346" s="16">
        <v>43923</v>
      </c>
      <c r="B5346" s="1">
        <v>24.767700000000001</v>
      </c>
      <c r="C5346" s="2">
        <v>24.941099999999999</v>
      </c>
      <c r="D5346" s="63"/>
      <c r="F5346" s="60"/>
      <c r="G5346" s="60"/>
      <c r="I5346" s="57"/>
      <c r="J5346" s="57"/>
    </row>
    <row r="5347" spans="1:10" ht="18" x14ac:dyDescent="0.2">
      <c r="A5347" s="16">
        <v>43924</v>
      </c>
      <c r="B5347" s="1">
        <v>24.764700000000001</v>
      </c>
      <c r="C5347" s="2">
        <v>24.938099999999999</v>
      </c>
      <c r="D5347" s="63"/>
      <c r="F5347" s="60"/>
      <c r="G5347" s="60"/>
      <c r="I5347" s="57"/>
      <c r="J5347" s="57"/>
    </row>
    <row r="5348" spans="1:10" ht="18" x14ac:dyDescent="0.2">
      <c r="A5348" s="16">
        <v>43927</v>
      </c>
      <c r="B5348" s="1">
        <v>24.796299999999999</v>
      </c>
      <c r="C5348" s="2">
        <v>24.969899999999999</v>
      </c>
      <c r="D5348" s="63"/>
      <c r="F5348" s="60"/>
      <c r="G5348" s="60"/>
      <c r="I5348" s="57"/>
      <c r="J5348" s="57"/>
    </row>
    <row r="5349" spans="1:10" ht="18" x14ac:dyDescent="0.2">
      <c r="A5349" s="16">
        <v>43928</v>
      </c>
      <c r="B5349" s="1">
        <v>24.794899999999998</v>
      </c>
      <c r="C5349" s="2">
        <v>24.968499999999999</v>
      </c>
      <c r="D5349" s="63"/>
      <c r="F5349" s="60"/>
      <c r="G5349" s="60"/>
      <c r="I5349" s="57"/>
      <c r="J5349" s="57"/>
    </row>
    <row r="5350" spans="1:10" ht="18" x14ac:dyDescent="0.2">
      <c r="A5350" s="16">
        <v>43929</v>
      </c>
      <c r="B5350" s="1">
        <v>24.793399999999998</v>
      </c>
      <c r="C5350" s="2">
        <v>24.966999999999999</v>
      </c>
      <c r="D5350" s="63"/>
      <c r="F5350" s="60"/>
      <c r="G5350" s="60"/>
      <c r="I5350" s="57"/>
      <c r="J5350" s="57"/>
    </row>
    <row r="5351" spans="1:10" ht="18" x14ac:dyDescent="0.2">
      <c r="A5351" s="16">
        <v>43930</v>
      </c>
      <c r="B5351" s="1">
        <v>24.806799999999999</v>
      </c>
      <c r="C5351" s="2">
        <v>24.980399999999999</v>
      </c>
      <c r="D5351" s="63"/>
      <c r="F5351" s="60"/>
      <c r="G5351" s="60"/>
      <c r="I5351" s="57"/>
      <c r="J5351" s="57"/>
    </row>
    <row r="5352" spans="1:10" ht="18" x14ac:dyDescent="0.2">
      <c r="A5352" s="16">
        <v>43931</v>
      </c>
      <c r="B5352" s="1">
        <v>24.806799999999999</v>
      </c>
      <c r="C5352" s="2">
        <v>24.980399999999999</v>
      </c>
      <c r="D5352" s="63"/>
      <c r="F5352" s="60"/>
      <c r="G5352" s="60"/>
      <c r="I5352" s="57"/>
      <c r="J5352" s="57"/>
    </row>
    <row r="5353" spans="1:10" ht="18" x14ac:dyDescent="0.2">
      <c r="A5353" s="16">
        <v>43934</v>
      </c>
      <c r="B5353" s="1">
        <v>24.806799999999999</v>
      </c>
      <c r="C5353" s="2">
        <v>24.980399999999999</v>
      </c>
      <c r="D5353" s="63"/>
      <c r="F5353" s="60"/>
      <c r="G5353" s="60"/>
      <c r="I5353" s="57"/>
      <c r="J5353" s="57"/>
    </row>
    <row r="5354" spans="1:10" ht="18" x14ac:dyDescent="0.2">
      <c r="A5354" s="16">
        <v>43935</v>
      </c>
      <c r="B5354" s="1">
        <v>24.809799999999999</v>
      </c>
      <c r="C5354" s="2">
        <v>24.983499999999999</v>
      </c>
      <c r="D5354" s="63"/>
      <c r="F5354" s="60"/>
      <c r="G5354" s="60"/>
      <c r="I5354" s="57"/>
      <c r="J5354" s="57"/>
    </row>
    <row r="5355" spans="1:10" ht="18" x14ac:dyDescent="0.2">
      <c r="A5355" s="16">
        <v>43936</v>
      </c>
      <c r="B5355" s="1">
        <v>24.809899999999999</v>
      </c>
      <c r="C5355" s="2">
        <v>24.983599999999999</v>
      </c>
      <c r="D5355" s="63"/>
      <c r="F5355" s="60"/>
      <c r="G5355" s="60"/>
      <c r="I5355" s="57"/>
      <c r="J5355" s="57"/>
    </row>
    <row r="5356" spans="1:10" ht="18" x14ac:dyDescent="0.2">
      <c r="A5356" s="16">
        <v>43937</v>
      </c>
      <c r="B5356" s="1">
        <v>24.8141</v>
      </c>
      <c r="C5356" s="2">
        <v>24.9878</v>
      </c>
      <c r="D5356" s="63"/>
      <c r="F5356" s="60"/>
      <c r="G5356" s="60"/>
      <c r="I5356" s="57"/>
      <c r="J5356" s="57"/>
    </row>
    <row r="5357" spans="1:10" ht="18" x14ac:dyDescent="0.2">
      <c r="A5357" s="16">
        <v>43938</v>
      </c>
      <c r="B5357" s="1">
        <v>24.816299999999998</v>
      </c>
      <c r="C5357" s="2">
        <v>24.99</v>
      </c>
      <c r="D5357" s="63"/>
      <c r="F5357" s="60"/>
      <c r="G5357" s="60"/>
      <c r="I5357" s="57"/>
      <c r="J5357" s="57"/>
    </row>
    <row r="5358" spans="1:10" ht="18" x14ac:dyDescent="0.2">
      <c r="A5358" s="16">
        <v>43941</v>
      </c>
      <c r="B5358" s="1">
        <v>24.821100000000001</v>
      </c>
      <c r="C5358" s="2">
        <v>24.994800000000001</v>
      </c>
      <c r="D5358" s="63"/>
      <c r="F5358" s="60"/>
      <c r="G5358" s="60"/>
      <c r="I5358" s="57"/>
      <c r="J5358" s="57"/>
    </row>
    <row r="5359" spans="1:10" ht="18" x14ac:dyDescent="0.2">
      <c r="A5359" s="16">
        <v>43942</v>
      </c>
      <c r="B5359" s="1">
        <v>24.8201</v>
      </c>
      <c r="C5359" s="2">
        <v>24.9938</v>
      </c>
      <c r="D5359" s="63"/>
      <c r="F5359" s="60"/>
      <c r="G5359" s="60"/>
      <c r="I5359" s="57"/>
      <c r="J5359" s="57"/>
    </row>
    <row r="5360" spans="1:10" ht="18" x14ac:dyDescent="0.2">
      <c r="A5360" s="16">
        <v>43943</v>
      </c>
      <c r="B5360" s="1">
        <v>24.820799999999998</v>
      </c>
      <c r="C5360" s="2">
        <v>24.994499999999999</v>
      </c>
      <c r="D5360" s="63"/>
      <c r="F5360" s="60"/>
      <c r="G5360" s="60"/>
      <c r="I5360" s="57"/>
      <c r="J5360" s="57"/>
    </row>
    <row r="5361" spans="1:10" ht="18" x14ac:dyDescent="0.2">
      <c r="A5361" s="16">
        <v>43944</v>
      </c>
      <c r="B5361" s="1">
        <v>24.8216</v>
      </c>
      <c r="C5361" s="2">
        <v>24.9954</v>
      </c>
      <c r="D5361" s="63"/>
      <c r="F5361" s="60"/>
      <c r="G5361" s="60"/>
      <c r="I5361" s="57"/>
      <c r="J5361" s="57"/>
    </row>
    <row r="5362" spans="1:10" ht="18" x14ac:dyDescent="0.2">
      <c r="A5362" s="16">
        <v>43945</v>
      </c>
      <c r="B5362" s="1">
        <v>24.821300000000001</v>
      </c>
      <c r="C5362" s="2">
        <v>24.995000000000001</v>
      </c>
      <c r="D5362" s="63"/>
      <c r="F5362" s="60"/>
      <c r="G5362" s="60"/>
      <c r="I5362" s="57"/>
      <c r="J5362" s="57"/>
    </row>
    <row r="5363" spans="1:10" ht="18" x14ac:dyDescent="0.2">
      <c r="A5363" s="16">
        <v>43948</v>
      </c>
      <c r="B5363" s="1">
        <v>24.820499999999999</v>
      </c>
      <c r="C5363" s="2">
        <v>24.994199999999999</v>
      </c>
      <c r="D5363" s="63"/>
      <c r="F5363" s="60"/>
      <c r="G5363" s="60"/>
      <c r="I5363" s="57"/>
      <c r="J5363" s="57"/>
    </row>
    <row r="5364" spans="1:10" ht="18" x14ac:dyDescent="0.2">
      <c r="A5364" s="16">
        <v>43949</v>
      </c>
      <c r="B5364" s="1">
        <v>24.8203</v>
      </c>
      <c r="C5364" s="2">
        <v>24.994</v>
      </c>
      <c r="D5364" s="63"/>
      <c r="F5364" s="60"/>
      <c r="G5364" s="60"/>
      <c r="I5364" s="57"/>
      <c r="J5364" s="57"/>
    </row>
    <row r="5365" spans="1:10" ht="18" x14ac:dyDescent="0.2">
      <c r="A5365" s="16">
        <v>43950</v>
      </c>
      <c r="B5365" s="1">
        <v>24.82</v>
      </c>
      <c r="C5365" s="2">
        <v>24.9937</v>
      </c>
      <c r="D5365" s="63"/>
      <c r="F5365" s="60"/>
      <c r="G5365" s="60"/>
      <c r="I5365" s="57"/>
      <c r="J5365" s="57"/>
    </row>
    <row r="5366" spans="1:10" ht="18.75" thickBot="1" x14ac:dyDescent="0.25">
      <c r="A5366" s="46">
        <v>43951</v>
      </c>
      <c r="B5366" s="47">
        <v>24.819600000000001</v>
      </c>
      <c r="C5366" s="48">
        <v>24.993300000000001</v>
      </c>
      <c r="D5366" s="63"/>
      <c r="F5366" s="60"/>
      <c r="G5366" s="60"/>
      <c r="I5366" s="57"/>
      <c r="J5366" s="57"/>
    </row>
    <row r="5367" spans="1:10" ht="21.75" thickBot="1" x14ac:dyDescent="0.25">
      <c r="A5367" s="11" t="s">
        <v>21</v>
      </c>
      <c r="B5367" s="12">
        <f>AVERAGE(B5368:B5388)</f>
        <v>24.830380952380946</v>
      </c>
      <c r="C5367" s="13">
        <f>AVERAGE(C5368:C5388)</f>
        <v>25.004166666666666</v>
      </c>
      <c r="D5367" s="63"/>
      <c r="F5367" s="60"/>
      <c r="G5367" s="60"/>
      <c r="I5367" s="57"/>
      <c r="J5367" s="57"/>
    </row>
    <row r="5368" spans="1:10" ht="18" x14ac:dyDescent="0.2">
      <c r="A5368" s="16">
        <v>43952</v>
      </c>
      <c r="B5368" s="1">
        <v>24.819199999999999</v>
      </c>
      <c r="C5368" s="2">
        <v>24.992899999999999</v>
      </c>
      <c r="D5368" s="63"/>
      <c r="F5368" s="60"/>
      <c r="G5368" s="60"/>
      <c r="I5368" s="57"/>
      <c r="J5368" s="57"/>
    </row>
    <row r="5369" spans="1:10" ht="18" x14ac:dyDescent="0.2">
      <c r="A5369" s="16">
        <v>43955</v>
      </c>
      <c r="B5369" s="1">
        <v>24.819400000000002</v>
      </c>
      <c r="C5369" s="2">
        <v>24.993099999999998</v>
      </c>
      <c r="D5369" s="63"/>
      <c r="F5369" s="60"/>
      <c r="G5369" s="60"/>
      <c r="I5369" s="57"/>
      <c r="J5369" s="57"/>
    </row>
    <row r="5370" spans="1:10" ht="18" x14ac:dyDescent="0.2">
      <c r="A5370" s="16">
        <v>43956</v>
      </c>
      <c r="B5370" s="1">
        <v>24.820799999999998</v>
      </c>
      <c r="C5370" s="2">
        <v>24.994499999999999</v>
      </c>
      <c r="D5370" s="63"/>
      <c r="F5370" s="60"/>
      <c r="G5370" s="60"/>
      <c r="I5370" s="57"/>
      <c r="J5370" s="57"/>
    </row>
    <row r="5371" spans="1:10" ht="18" x14ac:dyDescent="0.2">
      <c r="A5371" s="16">
        <v>43957</v>
      </c>
      <c r="B5371" s="1">
        <v>24.824100000000001</v>
      </c>
      <c r="C5371" s="2">
        <v>24.997900000000001</v>
      </c>
      <c r="D5371" s="63"/>
      <c r="F5371" s="60"/>
      <c r="G5371" s="60"/>
      <c r="I5371" s="57"/>
      <c r="J5371" s="57"/>
    </row>
    <row r="5372" spans="1:10" ht="18" x14ac:dyDescent="0.2">
      <c r="A5372" s="16">
        <v>43958</v>
      </c>
      <c r="B5372" s="1">
        <v>24.828399999999998</v>
      </c>
      <c r="C5372" s="2">
        <v>25.002199999999998</v>
      </c>
      <c r="D5372" s="63"/>
      <c r="F5372" s="60"/>
      <c r="G5372" s="60"/>
      <c r="I5372" s="57"/>
      <c r="J5372" s="57"/>
    </row>
    <row r="5373" spans="1:10" ht="18" x14ac:dyDescent="0.2">
      <c r="A5373" s="16">
        <v>43959</v>
      </c>
      <c r="B5373" s="1">
        <v>24.8306</v>
      </c>
      <c r="C5373" s="2">
        <v>25.0044</v>
      </c>
      <c r="D5373" s="63"/>
      <c r="F5373" s="60"/>
      <c r="G5373" s="60"/>
      <c r="I5373" s="57"/>
      <c r="J5373" s="57"/>
    </row>
    <row r="5374" spans="1:10" ht="18" x14ac:dyDescent="0.2">
      <c r="A5374" s="16">
        <v>43962</v>
      </c>
      <c r="B5374" s="1">
        <v>24.833400000000001</v>
      </c>
      <c r="C5374" s="2">
        <v>25.007200000000001</v>
      </c>
      <c r="D5374" s="63"/>
      <c r="F5374" s="60"/>
      <c r="G5374" s="60"/>
      <c r="I5374" s="57"/>
      <c r="J5374" s="57"/>
    </row>
    <row r="5375" spans="1:10" ht="18" x14ac:dyDescent="0.2">
      <c r="A5375" s="16">
        <v>43963</v>
      </c>
      <c r="B5375" s="1">
        <v>24.834</v>
      </c>
      <c r="C5375" s="2">
        <v>25.0078</v>
      </c>
      <c r="D5375" s="63"/>
      <c r="F5375" s="60"/>
      <c r="G5375" s="60"/>
      <c r="I5375" s="57"/>
      <c r="J5375" s="57"/>
    </row>
    <row r="5376" spans="1:10" ht="18" x14ac:dyDescent="0.2">
      <c r="A5376" s="16">
        <v>43964</v>
      </c>
      <c r="B5376" s="1">
        <v>24.833100000000002</v>
      </c>
      <c r="C5376" s="2">
        <v>25.006900000000002</v>
      </c>
      <c r="D5376" s="63"/>
      <c r="F5376" s="60"/>
      <c r="G5376" s="60"/>
      <c r="I5376" s="57"/>
      <c r="J5376" s="57"/>
    </row>
    <row r="5377" spans="1:10" ht="18" x14ac:dyDescent="0.2">
      <c r="A5377" s="16">
        <v>43965</v>
      </c>
      <c r="B5377" s="1">
        <v>24.8294</v>
      </c>
      <c r="C5377" s="2">
        <v>25.0032</v>
      </c>
      <c r="D5377" s="63"/>
      <c r="F5377" s="60"/>
      <c r="G5377" s="60"/>
      <c r="I5377" s="57"/>
      <c r="J5377" s="57"/>
    </row>
    <row r="5378" spans="1:10" ht="18" x14ac:dyDescent="0.2">
      <c r="A5378" s="16">
        <v>43966</v>
      </c>
      <c r="B5378" s="1">
        <v>24.828199999999999</v>
      </c>
      <c r="C5378" s="2">
        <v>25.001999999999999</v>
      </c>
      <c r="D5378" s="63"/>
      <c r="F5378" s="60"/>
      <c r="G5378" s="60"/>
      <c r="I5378" s="57"/>
      <c r="J5378" s="57"/>
    </row>
    <row r="5379" spans="1:10" ht="18" x14ac:dyDescent="0.2">
      <c r="A5379" s="16">
        <v>43969</v>
      </c>
      <c r="B5379" s="1">
        <v>24.831600000000002</v>
      </c>
      <c r="C5379" s="2">
        <v>25.005400000000002</v>
      </c>
      <c r="D5379" s="63"/>
      <c r="F5379" s="60"/>
      <c r="G5379" s="60"/>
      <c r="I5379" s="57"/>
      <c r="J5379" s="57"/>
    </row>
    <row r="5380" spans="1:10" ht="18" x14ac:dyDescent="0.2">
      <c r="A5380" s="16">
        <v>43970</v>
      </c>
      <c r="B5380" s="1">
        <v>24.831600000000002</v>
      </c>
      <c r="C5380" s="2">
        <v>25.005400000000002</v>
      </c>
      <c r="D5380" s="63"/>
      <c r="F5380" s="60"/>
      <c r="G5380" s="60"/>
      <c r="I5380" s="57"/>
      <c r="J5380" s="57"/>
    </row>
    <row r="5381" spans="1:10" ht="18" x14ac:dyDescent="0.2">
      <c r="A5381" s="16">
        <v>43971</v>
      </c>
      <c r="B5381" s="1">
        <v>24.831600000000002</v>
      </c>
      <c r="C5381" s="2">
        <v>25.005400000000002</v>
      </c>
      <c r="D5381" s="63"/>
      <c r="F5381" s="60"/>
      <c r="G5381" s="60"/>
      <c r="I5381" s="57"/>
      <c r="J5381" s="57"/>
    </row>
    <row r="5382" spans="1:10" ht="18" x14ac:dyDescent="0.2">
      <c r="A5382" s="16">
        <v>43972</v>
      </c>
      <c r="B5382" s="1">
        <v>24.832599999999999</v>
      </c>
      <c r="C5382" s="2">
        <v>25.006399999999999</v>
      </c>
      <c r="D5382" s="63"/>
      <c r="F5382" s="60"/>
      <c r="G5382" s="60"/>
      <c r="I5382" s="57"/>
      <c r="J5382" s="57"/>
    </row>
    <row r="5383" spans="1:10" ht="18" x14ac:dyDescent="0.2">
      <c r="A5383" s="16">
        <v>43973</v>
      </c>
      <c r="B5383" s="1">
        <v>24.833600000000001</v>
      </c>
      <c r="C5383" s="2">
        <v>25.007400000000001</v>
      </c>
      <c r="D5383" s="63"/>
      <c r="F5383" s="60"/>
      <c r="G5383" s="60"/>
      <c r="I5383" s="57"/>
      <c r="J5383" s="57"/>
    </row>
    <row r="5384" spans="1:10" ht="18" x14ac:dyDescent="0.2">
      <c r="A5384" s="16">
        <v>43976</v>
      </c>
      <c r="B5384" s="1">
        <v>24.834499999999998</v>
      </c>
      <c r="C5384" s="2">
        <v>25.008299999999998</v>
      </c>
      <c r="D5384" s="63"/>
      <c r="F5384" s="60"/>
      <c r="G5384" s="60"/>
      <c r="I5384" s="57"/>
      <c r="J5384" s="57"/>
    </row>
    <row r="5385" spans="1:10" ht="18" x14ac:dyDescent="0.2">
      <c r="A5385" s="16">
        <v>43977</v>
      </c>
      <c r="B5385" s="1">
        <v>24.835100000000001</v>
      </c>
      <c r="C5385" s="2">
        <v>25.008900000000001</v>
      </c>
      <c r="D5385" s="63"/>
      <c r="F5385" s="60"/>
      <c r="G5385" s="60"/>
      <c r="I5385" s="57"/>
      <c r="J5385" s="57"/>
    </row>
    <row r="5386" spans="1:10" ht="18" x14ac:dyDescent="0.2">
      <c r="A5386" s="16">
        <v>43978</v>
      </c>
      <c r="B5386" s="1">
        <v>24.835699999999999</v>
      </c>
      <c r="C5386" s="2">
        <v>25.009499999999999</v>
      </c>
      <c r="D5386" s="63"/>
      <c r="F5386" s="60"/>
      <c r="G5386" s="60"/>
      <c r="I5386" s="57"/>
      <c r="J5386" s="57"/>
    </row>
    <row r="5387" spans="1:10" ht="18" x14ac:dyDescent="0.2">
      <c r="A5387" s="16">
        <v>43979</v>
      </c>
      <c r="B5387" s="1">
        <v>24.835699999999999</v>
      </c>
      <c r="C5387" s="2">
        <v>25.009499999999999</v>
      </c>
      <c r="D5387" s="63"/>
      <c r="F5387" s="60"/>
      <c r="G5387" s="60"/>
      <c r="I5387" s="57"/>
      <c r="J5387" s="57"/>
    </row>
    <row r="5388" spans="1:10" ht="18.75" thickBot="1" x14ac:dyDescent="0.25">
      <c r="A5388" s="46">
        <v>43980</v>
      </c>
      <c r="B5388" s="47">
        <v>24.8354</v>
      </c>
      <c r="C5388" s="48">
        <v>25.0092</v>
      </c>
      <c r="D5388" s="63"/>
      <c r="F5388" s="60"/>
      <c r="G5388" s="60"/>
      <c r="I5388" s="57"/>
      <c r="J5388" s="57"/>
    </row>
    <row r="5389" spans="1:10" ht="21.75" thickBot="1" x14ac:dyDescent="0.25">
      <c r="A5389" s="11" t="s">
        <v>22</v>
      </c>
      <c r="B5389" s="12">
        <f>AVERAGE(B5390:B5411)</f>
        <v>24.775468181818177</v>
      </c>
      <c r="C5389" s="13">
        <f>AVERAGE(C5390:C5411)</f>
        <v>24.948890909090906</v>
      </c>
      <c r="D5389" s="63"/>
      <c r="F5389" s="60"/>
      <c r="G5389" s="60"/>
      <c r="I5389" s="57"/>
      <c r="J5389" s="57"/>
    </row>
    <row r="5390" spans="1:10" ht="18" x14ac:dyDescent="0.2">
      <c r="A5390" s="36">
        <v>43983</v>
      </c>
      <c r="B5390" s="37">
        <v>24.835100000000001</v>
      </c>
      <c r="C5390" s="38">
        <v>25.008900000000001</v>
      </c>
      <c r="D5390" s="63"/>
      <c r="F5390" s="60"/>
      <c r="G5390" s="60"/>
      <c r="I5390" s="57"/>
      <c r="J5390" s="57"/>
    </row>
    <row r="5391" spans="1:10" ht="18" x14ac:dyDescent="0.2">
      <c r="A5391" s="17">
        <v>43984</v>
      </c>
      <c r="B5391" s="23">
        <v>24.8323</v>
      </c>
      <c r="C5391" s="24">
        <v>25.0061</v>
      </c>
      <c r="D5391" s="63"/>
      <c r="F5391" s="60"/>
      <c r="G5391" s="60"/>
      <c r="I5391" s="57"/>
      <c r="J5391" s="57"/>
    </row>
    <row r="5392" spans="1:10" ht="18" x14ac:dyDescent="0.2">
      <c r="A5392" s="17">
        <v>43985</v>
      </c>
      <c r="B5392" s="23">
        <v>24.829499999999999</v>
      </c>
      <c r="C5392" s="24">
        <v>25.003299999999999</v>
      </c>
      <c r="D5392" s="63"/>
      <c r="F5392" s="60"/>
      <c r="G5392" s="60"/>
      <c r="I5392" s="57"/>
      <c r="J5392" s="57"/>
    </row>
    <row r="5393" spans="1:10" ht="18" x14ac:dyDescent="0.2">
      <c r="A5393" s="17">
        <v>43986</v>
      </c>
      <c r="B5393" s="23">
        <v>24.8233</v>
      </c>
      <c r="C5393" s="24">
        <v>24.9971</v>
      </c>
      <c r="D5393" s="63"/>
      <c r="F5393" s="60"/>
      <c r="G5393" s="60"/>
      <c r="I5393" s="57"/>
      <c r="J5393" s="57"/>
    </row>
    <row r="5394" spans="1:10" ht="18" x14ac:dyDescent="0.2">
      <c r="A5394" s="17">
        <v>43987</v>
      </c>
      <c r="B5394" s="23">
        <v>24.822700000000001</v>
      </c>
      <c r="C5394" s="24">
        <v>24.996500000000001</v>
      </c>
      <c r="D5394" s="63"/>
      <c r="F5394" s="60"/>
      <c r="G5394" s="60"/>
      <c r="I5394" s="57"/>
      <c r="J5394" s="57"/>
    </row>
    <row r="5395" spans="1:10" ht="18" x14ac:dyDescent="0.2">
      <c r="A5395" s="17">
        <v>43990</v>
      </c>
      <c r="B5395" s="23">
        <v>24.8184</v>
      </c>
      <c r="C5395" s="24">
        <v>24.992100000000001</v>
      </c>
      <c r="D5395" s="63"/>
      <c r="F5395" s="60"/>
      <c r="G5395" s="60"/>
      <c r="I5395" s="57"/>
      <c r="J5395" s="57"/>
    </row>
    <row r="5396" spans="1:10" ht="18" x14ac:dyDescent="0.2">
      <c r="A5396" s="17">
        <v>43991</v>
      </c>
      <c r="B5396" s="23">
        <v>24.811399999999999</v>
      </c>
      <c r="C5396" s="24">
        <v>24.985099999999999</v>
      </c>
      <c r="D5396" s="63"/>
      <c r="F5396" s="60"/>
      <c r="G5396" s="60"/>
      <c r="I5396" s="57"/>
      <c r="J5396" s="57"/>
    </row>
    <row r="5397" spans="1:10" ht="18" x14ac:dyDescent="0.2">
      <c r="A5397" s="17">
        <v>43992</v>
      </c>
      <c r="B5397" s="23">
        <v>24.805499999999999</v>
      </c>
      <c r="C5397" s="24">
        <v>24.979099999999999</v>
      </c>
      <c r="D5397" s="63"/>
      <c r="F5397" s="60"/>
      <c r="G5397" s="60"/>
      <c r="I5397" s="57"/>
      <c r="J5397" s="57"/>
    </row>
    <row r="5398" spans="1:10" ht="18" x14ac:dyDescent="0.2">
      <c r="A5398" s="17">
        <v>43993</v>
      </c>
      <c r="B5398" s="23">
        <v>24.8004</v>
      </c>
      <c r="C5398" s="24">
        <v>24.974</v>
      </c>
      <c r="D5398" s="63"/>
      <c r="F5398" s="60"/>
      <c r="G5398" s="60"/>
      <c r="I5398" s="57"/>
      <c r="J5398" s="57"/>
    </row>
    <row r="5399" spans="1:10" ht="18" x14ac:dyDescent="0.2">
      <c r="A5399" s="17">
        <v>43994</v>
      </c>
      <c r="B5399" s="23">
        <v>24.799299999999999</v>
      </c>
      <c r="C5399" s="24">
        <v>24.972899999999999</v>
      </c>
      <c r="D5399" s="63"/>
      <c r="F5399" s="60"/>
      <c r="G5399" s="60"/>
      <c r="I5399" s="57"/>
      <c r="J5399" s="57"/>
    </row>
    <row r="5400" spans="1:10" ht="18" x14ac:dyDescent="0.2">
      <c r="A5400" s="17">
        <v>43997</v>
      </c>
      <c r="B5400" s="23">
        <v>24.790500000000002</v>
      </c>
      <c r="C5400" s="24">
        <v>24.963999999999999</v>
      </c>
      <c r="D5400" s="63"/>
      <c r="F5400" s="60"/>
      <c r="G5400" s="60"/>
      <c r="I5400" s="57"/>
      <c r="J5400" s="57"/>
    </row>
    <row r="5401" spans="1:10" ht="18" x14ac:dyDescent="0.2">
      <c r="A5401" s="17">
        <v>43998</v>
      </c>
      <c r="B5401" s="23">
        <v>24.7818</v>
      </c>
      <c r="C5401" s="24">
        <v>24.955300000000001</v>
      </c>
      <c r="D5401" s="63"/>
      <c r="F5401" s="60"/>
      <c r="G5401" s="60"/>
      <c r="I5401" s="57"/>
      <c r="J5401" s="57"/>
    </row>
    <row r="5402" spans="1:10" ht="18" x14ac:dyDescent="0.2">
      <c r="A5402" s="17">
        <v>43999</v>
      </c>
      <c r="B5402" s="23">
        <v>24.773399999999999</v>
      </c>
      <c r="C5402" s="24">
        <v>24.9468</v>
      </c>
      <c r="D5402" s="63"/>
      <c r="F5402" s="60"/>
      <c r="G5402" s="60"/>
      <c r="I5402" s="57"/>
      <c r="J5402" s="57"/>
    </row>
    <row r="5403" spans="1:10" ht="18" x14ac:dyDescent="0.2">
      <c r="A5403" s="17">
        <v>44000</v>
      </c>
      <c r="B5403" s="23">
        <v>24.758900000000001</v>
      </c>
      <c r="C5403" s="24">
        <v>24.932200000000002</v>
      </c>
      <c r="D5403" s="63"/>
      <c r="F5403" s="60"/>
      <c r="G5403" s="60"/>
      <c r="I5403" s="57"/>
      <c r="J5403" s="57"/>
    </row>
    <row r="5404" spans="1:10" ht="18" x14ac:dyDescent="0.2">
      <c r="A5404" s="17">
        <v>44001</v>
      </c>
      <c r="B5404" s="23">
        <v>24.7469</v>
      </c>
      <c r="C5404" s="24">
        <v>24.920100000000001</v>
      </c>
      <c r="D5404" s="63"/>
      <c r="F5404" s="60"/>
      <c r="G5404" s="60"/>
      <c r="I5404" s="57"/>
      <c r="J5404" s="57"/>
    </row>
    <row r="5405" spans="1:10" ht="18" x14ac:dyDescent="0.2">
      <c r="A5405" s="17">
        <v>44004</v>
      </c>
      <c r="B5405" s="23">
        <v>24.734300000000001</v>
      </c>
      <c r="C5405" s="24">
        <v>24.907399999999999</v>
      </c>
      <c r="D5405" s="63"/>
      <c r="F5405" s="60"/>
      <c r="G5405" s="60"/>
      <c r="I5405" s="57"/>
      <c r="J5405" s="57"/>
    </row>
    <row r="5406" spans="1:10" ht="18" x14ac:dyDescent="0.2">
      <c r="A5406" s="17">
        <v>44005</v>
      </c>
      <c r="B5406" s="23">
        <v>24.7271</v>
      </c>
      <c r="C5406" s="24">
        <v>24.900200000000002</v>
      </c>
      <c r="D5406" s="63"/>
      <c r="F5406" s="60"/>
      <c r="G5406" s="60"/>
      <c r="I5406" s="57"/>
      <c r="J5406" s="57"/>
    </row>
    <row r="5407" spans="1:10" ht="18" x14ac:dyDescent="0.2">
      <c r="A5407" s="17">
        <v>44006</v>
      </c>
      <c r="B5407" s="23">
        <v>24.712599999999998</v>
      </c>
      <c r="C5407" s="24">
        <v>24.8856</v>
      </c>
      <c r="D5407" s="63"/>
      <c r="F5407" s="60"/>
      <c r="G5407" s="60"/>
      <c r="I5407" s="57"/>
      <c r="J5407" s="57"/>
    </row>
    <row r="5408" spans="1:10" ht="18" x14ac:dyDescent="0.2">
      <c r="A5408" s="17">
        <v>44007</v>
      </c>
      <c r="B5408" s="23">
        <v>24.711400000000001</v>
      </c>
      <c r="C5408" s="24">
        <v>24.884399999999999</v>
      </c>
      <c r="D5408" s="63"/>
      <c r="F5408" s="60"/>
      <c r="G5408" s="60"/>
      <c r="I5408" s="57"/>
      <c r="J5408" s="57"/>
    </row>
    <row r="5409" spans="1:10" ht="18" x14ac:dyDescent="0.2">
      <c r="A5409" s="17">
        <v>44008</v>
      </c>
      <c r="B5409" s="23">
        <v>24.7135</v>
      </c>
      <c r="C5409" s="24">
        <v>24.886500000000002</v>
      </c>
      <c r="D5409" s="63"/>
      <c r="F5409" s="60"/>
      <c r="G5409" s="60"/>
      <c r="I5409" s="57"/>
      <c r="J5409" s="57"/>
    </row>
    <row r="5410" spans="1:10" ht="18" x14ac:dyDescent="0.2">
      <c r="A5410" s="17">
        <v>44011</v>
      </c>
      <c r="B5410" s="23">
        <v>24.717099999999999</v>
      </c>
      <c r="C5410" s="24">
        <v>24.8901</v>
      </c>
      <c r="D5410" s="63"/>
      <c r="F5410" s="60"/>
      <c r="G5410" s="60"/>
      <c r="I5410" s="57"/>
      <c r="J5410" s="57"/>
    </row>
    <row r="5411" spans="1:10" ht="18.75" thickBot="1" x14ac:dyDescent="0.25">
      <c r="A5411" s="21">
        <v>44012</v>
      </c>
      <c r="B5411" s="25">
        <v>24.7149</v>
      </c>
      <c r="C5411" s="26">
        <v>24.887899999999998</v>
      </c>
      <c r="D5411" s="63"/>
      <c r="F5411" s="60"/>
      <c r="G5411" s="60"/>
      <c r="I5411" s="57"/>
      <c r="J5411" s="57"/>
    </row>
    <row r="5412" spans="1:10" ht="21.75" thickBot="1" x14ac:dyDescent="0.25">
      <c r="A5412" s="40" t="s">
        <v>23</v>
      </c>
      <c r="B5412" s="49">
        <f>AVERAGE(B5413:B5435)</f>
        <v>24.679073913043478</v>
      </c>
      <c r="C5412" s="50">
        <f>AVERAGE(C5413:C5435)</f>
        <v>24.85173913043478</v>
      </c>
      <c r="D5412" s="63"/>
      <c r="F5412" s="60"/>
      <c r="G5412" s="60"/>
      <c r="I5412" s="57"/>
      <c r="J5412" s="57"/>
    </row>
    <row r="5413" spans="1:10" ht="18" x14ac:dyDescent="0.2">
      <c r="A5413" s="36">
        <v>44013</v>
      </c>
      <c r="B5413" s="37">
        <v>24.71</v>
      </c>
      <c r="C5413" s="38">
        <v>24.881</v>
      </c>
      <c r="D5413" s="63"/>
      <c r="F5413" s="60"/>
      <c r="G5413" s="60"/>
      <c r="I5413" s="57"/>
      <c r="J5413" s="57"/>
    </row>
    <row r="5414" spans="1:10" ht="18" x14ac:dyDescent="0.2">
      <c r="A5414" s="17">
        <v>44014</v>
      </c>
      <c r="B5414" s="23">
        <v>24.710100000000001</v>
      </c>
      <c r="C5414" s="24">
        <v>24.883099999999999</v>
      </c>
      <c r="D5414" s="63"/>
      <c r="F5414" s="60"/>
      <c r="G5414" s="60"/>
      <c r="I5414" s="57"/>
      <c r="J5414" s="57"/>
    </row>
    <row r="5415" spans="1:10" ht="18" x14ac:dyDescent="0.2">
      <c r="A5415" s="22">
        <v>44015</v>
      </c>
      <c r="B5415" s="28">
        <v>24.706399999999999</v>
      </c>
      <c r="C5415" s="29">
        <v>24.879300000000001</v>
      </c>
      <c r="D5415" s="63"/>
      <c r="F5415" s="60"/>
      <c r="G5415" s="60"/>
      <c r="I5415" s="57"/>
      <c r="J5415" s="57"/>
    </row>
    <row r="5416" spans="1:10" ht="18" x14ac:dyDescent="0.2">
      <c r="A5416" s="22">
        <v>44018</v>
      </c>
      <c r="B5416" s="28">
        <v>24.703700000000001</v>
      </c>
      <c r="C5416" s="29">
        <v>24.8766</v>
      </c>
      <c r="D5416" s="63"/>
      <c r="F5416" s="60"/>
      <c r="G5416" s="60"/>
      <c r="I5416" s="57"/>
      <c r="J5416" s="57"/>
    </row>
    <row r="5417" spans="1:10" ht="18" x14ac:dyDescent="0.2">
      <c r="A5417" s="22">
        <v>44019</v>
      </c>
      <c r="B5417" s="28">
        <v>24.700800000000001</v>
      </c>
      <c r="C5417" s="29">
        <v>24.873699999999999</v>
      </c>
      <c r="D5417" s="63"/>
      <c r="F5417" s="60"/>
      <c r="G5417" s="60"/>
      <c r="I5417" s="57"/>
      <c r="J5417" s="57"/>
    </row>
    <row r="5418" spans="1:10" ht="18" x14ac:dyDescent="0.2">
      <c r="A5418" s="22">
        <v>44020</v>
      </c>
      <c r="B5418" s="28">
        <v>24.7012</v>
      </c>
      <c r="C5418" s="29">
        <v>24.874099999999999</v>
      </c>
      <c r="D5418" s="63"/>
      <c r="F5418" s="60"/>
      <c r="G5418" s="60"/>
      <c r="I5418" s="57"/>
      <c r="J5418" s="57"/>
    </row>
    <row r="5419" spans="1:10" ht="18" x14ac:dyDescent="0.2">
      <c r="A5419" s="22">
        <v>44021</v>
      </c>
      <c r="B5419" s="28">
        <v>24.692900000000002</v>
      </c>
      <c r="C5419" s="29">
        <v>24.8658</v>
      </c>
      <c r="D5419" s="63"/>
      <c r="F5419" s="60"/>
      <c r="G5419" s="60"/>
      <c r="I5419" s="57"/>
      <c r="J5419" s="57"/>
    </row>
    <row r="5420" spans="1:10" ht="18" x14ac:dyDescent="0.2">
      <c r="A5420" s="22">
        <v>44022</v>
      </c>
      <c r="B5420" s="28">
        <v>24.6968</v>
      </c>
      <c r="C5420" s="29">
        <v>24.869700000000002</v>
      </c>
      <c r="D5420" s="63"/>
      <c r="F5420" s="60"/>
      <c r="G5420" s="60"/>
      <c r="I5420" s="57"/>
      <c r="J5420" s="57"/>
    </row>
    <row r="5421" spans="1:10" ht="18" x14ac:dyDescent="0.2">
      <c r="A5421" s="22">
        <v>44025</v>
      </c>
      <c r="B5421" s="28">
        <v>24.6907</v>
      </c>
      <c r="C5421" s="29">
        <v>24.863499999999998</v>
      </c>
      <c r="D5421" s="63"/>
      <c r="F5421" s="60"/>
      <c r="G5421" s="60"/>
      <c r="I5421" s="57"/>
      <c r="J5421" s="57"/>
    </row>
    <row r="5422" spans="1:10" ht="18" x14ac:dyDescent="0.2">
      <c r="A5422" s="22">
        <v>44026</v>
      </c>
      <c r="B5422" s="28">
        <v>24.6875</v>
      </c>
      <c r="C5422" s="29">
        <v>24.860299999999999</v>
      </c>
      <c r="D5422" s="63"/>
      <c r="F5422" s="60"/>
      <c r="G5422" s="60"/>
      <c r="I5422" s="57"/>
      <c r="J5422" s="57"/>
    </row>
    <row r="5423" spans="1:10" ht="18" x14ac:dyDescent="0.2">
      <c r="A5423" s="22">
        <v>44027</v>
      </c>
      <c r="B5423" s="28">
        <v>24.6798</v>
      </c>
      <c r="C5423" s="29">
        <v>24.852599999999999</v>
      </c>
      <c r="D5423" s="63"/>
      <c r="F5423" s="60"/>
      <c r="G5423" s="60"/>
      <c r="I5423" s="57"/>
      <c r="J5423" s="57"/>
    </row>
    <row r="5424" spans="1:10" ht="18" x14ac:dyDescent="0.2">
      <c r="A5424" s="22">
        <v>44028</v>
      </c>
      <c r="B5424" s="28">
        <v>24.673100000000002</v>
      </c>
      <c r="C5424" s="29">
        <v>24.845800000000001</v>
      </c>
      <c r="D5424" s="63"/>
      <c r="F5424" s="60"/>
      <c r="G5424" s="60"/>
      <c r="I5424" s="57"/>
      <c r="J5424" s="57"/>
    </row>
    <row r="5425" spans="1:10" ht="18" x14ac:dyDescent="0.2">
      <c r="A5425" s="22">
        <v>44029</v>
      </c>
      <c r="B5425" s="28">
        <v>24.672899999999998</v>
      </c>
      <c r="C5425" s="29">
        <v>24.845600000000001</v>
      </c>
      <c r="D5425" s="63"/>
      <c r="F5425" s="60"/>
      <c r="G5425" s="60"/>
      <c r="I5425" s="57"/>
      <c r="J5425" s="57"/>
    </row>
    <row r="5426" spans="1:10" ht="18" x14ac:dyDescent="0.2">
      <c r="A5426" s="22">
        <v>44032</v>
      </c>
      <c r="B5426" s="28">
        <v>24.6693</v>
      </c>
      <c r="C5426" s="29">
        <v>24.841999999999999</v>
      </c>
      <c r="D5426" s="63"/>
      <c r="F5426" s="60"/>
      <c r="G5426" s="60"/>
      <c r="I5426" s="57"/>
      <c r="J5426" s="57"/>
    </row>
    <row r="5427" spans="1:10" ht="18" x14ac:dyDescent="0.2">
      <c r="A5427" s="22">
        <v>44033</v>
      </c>
      <c r="B5427" s="28">
        <v>24.667000000000002</v>
      </c>
      <c r="C5427" s="29">
        <v>24.839700000000001</v>
      </c>
      <c r="D5427" s="63"/>
      <c r="F5427" s="60"/>
      <c r="G5427" s="60"/>
      <c r="I5427" s="57"/>
      <c r="J5427" s="57"/>
    </row>
    <row r="5428" spans="1:10" ht="18" x14ac:dyDescent="0.2">
      <c r="A5428" s="22">
        <v>44034</v>
      </c>
      <c r="B5428" s="28">
        <v>24.669599999999999</v>
      </c>
      <c r="C5428" s="29">
        <v>24.842300000000002</v>
      </c>
      <c r="D5428" s="63"/>
      <c r="F5428" s="60"/>
      <c r="G5428" s="60"/>
      <c r="I5428" s="57"/>
      <c r="J5428" s="57"/>
    </row>
    <row r="5429" spans="1:10" ht="18" x14ac:dyDescent="0.2">
      <c r="A5429" s="22">
        <v>44035</v>
      </c>
      <c r="B5429" s="28">
        <v>24.669899999999998</v>
      </c>
      <c r="C5429" s="29">
        <v>24.842600000000001</v>
      </c>
      <c r="D5429" s="63"/>
      <c r="F5429" s="60"/>
      <c r="G5429" s="60"/>
      <c r="I5429" s="57"/>
      <c r="J5429" s="57"/>
    </row>
    <row r="5430" spans="1:10" ht="18" x14ac:dyDescent="0.2">
      <c r="A5430" s="22">
        <v>44036</v>
      </c>
      <c r="B5430" s="28">
        <v>24.6676</v>
      </c>
      <c r="C5430" s="29">
        <v>24.840199999999999</v>
      </c>
      <c r="D5430" s="63"/>
      <c r="F5430" s="60"/>
      <c r="G5430" s="60"/>
      <c r="I5430" s="57"/>
      <c r="J5430" s="57"/>
    </row>
    <row r="5431" spans="1:10" ht="18" x14ac:dyDescent="0.2">
      <c r="A5431" s="22">
        <v>44039</v>
      </c>
      <c r="B5431" s="28">
        <v>24.664999999999999</v>
      </c>
      <c r="C5431" s="29">
        <v>24.837700000000002</v>
      </c>
      <c r="D5431" s="63"/>
      <c r="F5431" s="60"/>
      <c r="G5431" s="60"/>
      <c r="I5431" s="57"/>
      <c r="J5431" s="57"/>
    </row>
    <row r="5432" spans="1:10" ht="18" x14ac:dyDescent="0.2">
      <c r="A5432" s="22">
        <v>44040</v>
      </c>
      <c r="B5432" s="28">
        <v>24.657599999999999</v>
      </c>
      <c r="C5432" s="29">
        <v>24.830200000000001</v>
      </c>
      <c r="D5432" s="63"/>
      <c r="F5432" s="60"/>
      <c r="G5432" s="60"/>
      <c r="I5432" s="57"/>
      <c r="J5432" s="57"/>
    </row>
    <row r="5433" spans="1:10" ht="18" x14ac:dyDescent="0.2">
      <c r="A5433" s="22">
        <v>44041</v>
      </c>
      <c r="B5433" s="28">
        <v>24.648900000000001</v>
      </c>
      <c r="C5433" s="29">
        <v>24.821400000000001</v>
      </c>
      <c r="D5433" s="63"/>
      <c r="F5433" s="60"/>
      <c r="G5433" s="60"/>
      <c r="I5433" s="57"/>
      <c r="J5433" s="57"/>
    </row>
    <row r="5434" spans="1:10" ht="18" x14ac:dyDescent="0.2">
      <c r="A5434" s="22">
        <v>44042</v>
      </c>
      <c r="B5434" s="28">
        <v>24.642800000000001</v>
      </c>
      <c r="C5434" s="29">
        <v>24.815300000000001</v>
      </c>
      <c r="D5434" s="63"/>
      <c r="F5434" s="60"/>
      <c r="G5434" s="60"/>
      <c r="I5434" s="57"/>
      <c r="J5434" s="57"/>
    </row>
    <row r="5435" spans="1:10" ht="18.75" thickBot="1" x14ac:dyDescent="0.25">
      <c r="A5435" s="51">
        <v>44043</v>
      </c>
      <c r="B5435" s="52">
        <v>24.635100000000001</v>
      </c>
      <c r="C5435" s="53">
        <v>24.807500000000001</v>
      </c>
      <c r="D5435" s="63"/>
      <c r="F5435" s="60"/>
      <c r="G5435" s="60"/>
      <c r="I5435" s="57"/>
      <c r="J5435" s="57"/>
    </row>
    <row r="5436" spans="1:10" ht="21.75" thickBot="1" x14ac:dyDescent="0.25">
      <c r="A5436" s="40" t="s">
        <v>35</v>
      </c>
      <c r="B5436" s="49">
        <f>AVERAGE(B5437:B5457)</f>
        <v>24.541028571428569</v>
      </c>
      <c r="C5436" s="50">
        <f>AVERAGE(C5437:C5457)</f>
        <v>24.712809523809522</v>
      </c>
      <c r="D5436" s="63"/>
      <c r="F5436" s="60"/>
      <c r="G5436" s="60"/>
      <c r="I5436" s="57"/>
      <c r="J5436" s="57"/>
    </row>
    <row r="5437" spans="1:10" ht="18" x14ac:dyDescent="0.2">
      <c r="A5437" s="36">
        <v>44046</v>
      </c>
      <c r="B5437" s="37">
        <v>24.626799999999999</v>
      </c>
      <c r="C5437" s="38">
        <v>24.799199999999999</v>
      </c>
      <c r="D5437" s="63"/>
      <c r="F5437" s="60"/>
      <c r="G5437" s="60"/>
      <c r="I5437" s="57"/>
      <c r="J5437" s="57"/>
    </row>
    <row r="5438" spans="1:10" ht="18" x14ac:dyDescent="0.2">
      <c r="A5438" s="22">
        <v>44047</v>
      </c>
      <c r="B5438" s="28">
        <v>24.614699999999999</v>
      </c>
      <c r="C5438" s="29">
        <v>24.786999999999999</v>
      </c>
      <c r="D5438" s="63"/>
      <c r="F5438" s="60"/>
      <c r="G5438" s="60"/>
      <c r="I5438" s="57"/>
      <c r="J5438" s="57"/>
    </row>
    <row r="5439" spans="1:10" ht="18" x14ac:dyDescent="0.2">
      <c r="A5439" s="22">
        <v>44048</v>
      </c>
      <c r="B5439" s="28">
        <v>24.601400000000002</v>
      </c>
      <c r="C5439" s="29">
        <v>24.773599999999998</v>
      </c>
      <c r="D5439" s="63"/>
      <c r="F5439" s="60"/>
      <c r="G5439" s="60"/>
      <c r="I5439" s="57"/>
      <c r="J5439" s="57"/>
    </row>
    <row r="5440" spans="1:10" ht="18" x14ac:dyDescent="0.2">
      <c r="A5440" s="22">
        <v>44049</v>
      </c>
      <c r="B5440" s="28">
        <v>24.587399999999999</v>
      </c>
      <c r="C5440" s="29">
        <v>24.759499999999999</v>
      </c>
      <c r="D5440" s="63"/>
      <c r="F5440" s="60"/>
      <c r="G5440" s="60"/>
      <c r="I5440" s="57"/>
      <c r="J5440" s="57"/>
    </row>
    <row r="5441" spans="1:10" ht="18" x14ac:dyDescent="0.2">
      <c r="A5441" s="22">
        <v>44050</v>
      </c>
      <c r="B5441" s="28">
        <v>24.575800000000001</v>
      </c>
      <c r="C5441" s="29">
        <v>24.747800000000002</v>
      </c>
      <c r="D5441" s="63"/>
      <c r="F5441" s="60"/>
      <c r="G5441" s="60"/>
      <c r="I5441" s="57"/>
      <c r="J5441" s="57"/>
    </row>
    <row r="5442" spans="1:10" ht="18" x14ac:dyDescent="0.2">
      <c r="A5442" s="22">
        <v>44053</v>
      </c>
      <c r="B5442" s="28">
        <v>24.562100000000001</v>
      </c>
      <c r="C5442" s="29">
        <v>24.734000000000002</v>
      </c>
      <c r="D5442" s="63"/>
      <c r="F5442" s="60"/>
      <c r="G5442" s="60"/>
      <c r="I5442" s="57"/>
      <c r="J5442" s="57"/>
    </row>
    <row r="5443" spans="1:10" ht="18" x14ac:dyDescent="0.2">
      <c r="A5443" s="22">
        <v>44054</v>
      </c>
      <c r="B5443" s="28">
        <v>24.550899999999999</v>
      </c>
      <c r="C5443" s="29">
        <v>24.722799999999999</v>
      </c>
      <c r="D5443" s="63"/>
      <c r="F5443" s="60"/>
      <c r="G5443" s="60"/>
      <c r="I5443" s="57"/>
      <c r="J5443" s="57"/>
    </row>
    <row r="5444" spans="1:10" ht="18" x14ac:dyDescent="0.2">
      <c r="A5444" s="22">
        <v>44055</v>
      </c>
      <c r="B5444" s="28">
        <v>24.534099999999999</v>
      </c>
      <c r="C5444" s="29">
        <v>24.7058</v>
      </c>
      <c r="D5444" s="63"/>
      <c r="F5444" s="60"/>
      <c r="G5444" s="60"/>
      <c r="I5444" s="57"/>
      <c r="J5444" s="57"/>
    </row>
    <row r="5445" spans="1:10" ht="18" x14ac:dyDescent="0.2">
      <c r="A5445" s="16">
        <v>44056</v>
      </c>
      <c r="B5445" s="1">
        <v>24.5261</v>
      </c>
      <c r="C5445" s="2">
        <v>24.697800000000001</v>
      </c>
      <c r="D5445" s="63"/>
      <c r="F5445" s="60"/>
      <c r="G5445" s="60"/>
      <c r="I5445" s="57"/>
      <c r="J5445" s="57"/>
    </row>
    <row r="5446" spans="1:10" ht="18" x14ac:dyDescent="0.2">
      <c r="A5446" s="16">
        <v>44057</v>
      </c>
      <c r="B5446" s="1">
        <v>24.523900000000001</v>
      </c>
      <c r="C5446" s="2">
        <v>24.695599999999999</v>
      </c>
      <c r="D5446" s="63"/>
      <c r="F5446" s="60"/>
      <c r="G5446" s="60"/>
      <c r="I5446" s="57"/>
      <c r="J5446" s="57"/>
    </row>
    <row r="5447" spans="1:10" ht="18" x14ac:dyDescent="0.2">
      <c r="A5447" s="16">
        <v>44060</v>
      </c>
      <c r="B5447" s="1">
        <v>24.514700000000001</v>
      </c>
      <c r="C5447" s="2">
        <v>24.686299999999999</v>
      </c>
      <c r="D5447" s="63"/>
      <c r="F5447" s="60"/>
      <c r="G5447" s="60"/>
      <c r="I5447" s="57"/>
      <c r="J5447" s="57"/>
    </row>
    <row r="5448" spans="1:10" ht="18" x14ac:dyDescent="0.2">
      <c r="A5448" s="16">
        <v>44061</v>
      </c>
      <c r="B5448" s="1">
        <v>24.5123</v>
      </c>
      <c r="C5448" s="2">
        <v>24.683900000000001</v>
      </c>
      <c r="D5448" s="63"/>
      <c r="F5448" s="60"/>
      <c r="G5448" s="60"/>
      <c r="I5448" s="57"/>
      <c r="J5448" s="57"/>
    </row>
    <row r="5449" spans="1:10" ht="18" x14ac:dyDescent="0.2">
      <c r="A5449" s="16">
        <v>44062</v>
      </c>
      <c r="B5449" s="1">
        <v>24.5016</v>
      </c>
      <c r="C5449" s="2">
        <v>24.673100000000002</v>
      </c>
      <c r="D5449" s="63"/>
      <c r="F5449" s="60"/>
      <c r="G5449" s="60"/>
      <c r="I5449" s="57"/>
      <c r="J5449" s="57"/>
    </row>
    <row r="5450" spans="1:10" ht="18" x14ac:dyDescent="0.2">
      <c r="A5450" s="16">
        <v>44063</v>
      </c>
      <c r="B5450" s="1">
        <v>24.502600000000001</v>
      </c>
      <c r="C5450" s="2">
        <v>24.674099999999999</v>
      </c>
      <c r="D5450" s="63"/>
      <c r="F5450" s="60"/>
      <c r="G5450" s="60"/>
      <c r="I5450" s="57"/>
      <c r="J5450" s="57"/>
    </row>
    <row r="5451" spans="1:10" ht="18" x14ac:dyDescent="0.2">
      <c r="A5451" s="16">
        <v>44064</v>
      </c>
      <c r="B5451" s="1">
        <v>24.514800000000001</v>
      </c>
      <c r="C5451" s="2">
        <v>24.686399999999999</v>
      </c>
      <c r="D5451" s="63"/>
      <c r="F5451" s="60"/>
      <c r="G5451" s="60"/>
      <c r="I5451" s="57"/>
      <c r="J5451" s="57"/>
    </row>
    <row r="5452" spans="1:10" ht="18" x14ac:dyDescent="0.2">
      <c r="A5452" s="16">
        <v>44067</v>
      </c>
      <c r="B5452" s="1">
        <v>24.522400000000001</v>
      </c>
      <c r="C5452" s="2">
        <v>24.694099999999999</v>
      </c>
      <c r="D5452" s="63"/>
      <c r="F5452" s="60"/>
      <c r="G5452" s="60"/>
      <c r="I5452" s="57"/>
      <c r="J5452" s="57"/>
    </row>
    <row r="5453" spans="1:10" ht="18" x14ac:dyDescent="0.2">
      <c r="A5453" s="16">
        <v>44068</v>
      </c>
      <c r="B5453" s="1">
        <v>24.520700000000001</v>
      </c>
      <c r="C5453" s="2">
        <v>24.692299999999999</v>
      </c>
      <c r="D5453" s="63"/>
      <c r="F5453" s="60"/>
      <c r="G5453" s="60"/>
      <c r="I5453" s="57"/>
      <c r="J5453" s="57"/>
    </row>
    <row r="5454" spans="1:10" ht="18" x14ac:dyDescent="0.2">
      <c r="A5454" s="16">
        <v>44069</v>
      </c>
      <c r="B5454" s="1">
        <v>24.520499999999998</v>
      </c>
      <c r="C5454" s="2">
        <v>24.6921</v>
      </c>
      <c r="D5454" s="63"/>
      <c r="F5454" s="60"/>
      <c r="G5454" s="60"/>
      <c r="I5454" s="57"/>
      <c r="J5454" s="57"/>
    </row>
    <row r="5455" spans="1:10" ht="18" x14ac:dyDescent="0.2">
      <c r="A5455" s="16">
        <v>44070</v>
      </c>
      <c r="B5455" s="1">
        <v>24.519600000000001</v>
      </c>
      <c r="C5455" s="2">
        <v>24.691199999999998</v>
      </c>
      <c r="D5455" s="63"/>
      <c r="F5455" s="60"/>
      <c r="G5455" s="60"/>
      <c r="I5455" s="57"/>
      <c r="J5455" s="57"/>
    </row>
    <row r="5456" spans="1:10" ht="18" x14ac:dyDescent="0.2">
      <c r="A5456" s="16">
        <v>44071</v>
      </c>
      <c r="B5456" s="1">
        <v>24.516200000000001</v>
      </c>
      <c r="C5456" s="2">
        <v>24.687799999999999</v>
      </c>
      <c r="D5456" s="63"/>
      <c r="F5456" s="60"/>
      <c r="G5456" s="60"/>
      <c r="I5456" s="57"/>
      <c r="J5456" s="57"/>
    </row>
    <row r="5457" spans="1:10" ht="18.75" thickBot="1" x14ac:dyDescent="0.25">
      <c r="A5457" s="21">
        <v>44074</v>
      </c>
      <c r="B5457" s="25">
        <v>24.513000000000002</v>
      </c>
      <c r="C5457" s="26">
        <v>24.6846</v>
      </c>
      <c r="D5457" s="63"/>
      <c r="F5457" s="60"/>
      <c r="G5457" s="60"/>
      <c r="I5457" s="57"/>
      <c r="J5457" s="57"/>
    </row>
    <row r="5458" spans="1:10" ht="21.75" thickBot="1" x14ac:dyDescent="0.25">
      <c r="A5458" s="11" t="s">
        <v>36</v>
      </c>
      <c r="B5458" s="12">
        <f>AVERAGE(B5459:B5479)</f>
        <v>24.482780952380949</v>
      </c>
      <c r="C5458" s="13">
        <f>AVERAGE(C5459:C5479)</f>
        <v>24.654152380952382</v>
      </c>
      <c r="D5458" s="63"/>
      <c r="F5458" s="60"/>
      <c r="G5458" s="60"/>
      <c r="I5458" s="57"/>
      <c r="J5458" s="57"/>
    </row>
    <row r="5459" spans="1:10" ht="18" x14ac:dyDescent="0.2">
      <c r="A5459" s="22">
        <v>44075</v>
      </c>
      <c r="B5459" s="28">
        <v>24.5092</v>
      </c>
      <c r="C5459" s="29">
        <v>24.680800000000001</v>
      </c>
      <c r="D5459" s="63"/>
      <c r="F5459" s="60"/>
      <c r="G5459" s="60"/>
      <c r="I5459" s="57"/>
      <c r="J5459" s="57"/>
    </row>
    <row r="5460" spans="1:10" ht="18" x14ac:dyDescent="0.2">
      <c r="A5460" s="22">
        <v>44076</v>
      </c>
      <c r="B5460" s="28">
        <v>24.5046</v>
      </c>
      <c r="C5460" s="29">
        <v>24.676100000000002</v>
      </c>
      <c r="D5460" s="63"/>
      <c r="F5460" s="60"/>
      <c r="G5460" s="60"/>
      <c r="I5460" s="57"/>
      <c r="J5460" s="57"/>
    </row>
    <row r="5461" spans="1:10" ht="18" x14ac:dyDescent="0.2">
      <c r="A5461" s="22">
        <v>44077</v>
      </c>
      <c r="B5461" s="28">
        <v>24.5032</v>
      </c>
      <c r="C5461" s="29">
        <v>24.674700000000001</v>
      </c>
      <c r="D5461" s="63"/>
      <c r="F5461" s="60"/>
      <c r="G5461" s="60"/>
      <c r="I5461" s="57"/>
      <c r="J5461" s="57"/>
    </row>
    <row r="5462" spans="1:10" ht="18" x14ac:dyDescent="0.2">
      <c r="A5462" s="22">
        <v>44078</v>
      </c>
      <c r="B5462" s="28">
        <v>24.502500000000001</v>
      </c>
      <c r="C5462" s="29">
        <v>24.673999999999999</v>
      </c>
      <c r="D5462" s="63"/>
      <c r="F5462" s="60"/>
      <c r="G5462" s="60"/>
      <c r="I5462" s="57"/>
      <c r="J5462" s="57"/>
    </row>
    <row r="5463" spans="1:10" ht="18" x14ac:dyDescent="0.2">
      <c r="A5463" s="22">
        <v>44081</v>
      </c>
      <c r="B5463" s="28">
        <v>24.502300000000002</v>
      </c>
      <c r="C5463" s="29">
        <v>24.6738</v>
      </c>
      <c r="D5463" s="63"/>
      <c r="F5463" s="60"/>
      <c r="G5463" s="60"/>
      <c r="I5463" s="57"/>
      <c r="J5463" s="57"/>
    </row>
    <row r="5464" spans="1:10" ht="18" x14ac:dyDescent="0.2">
      <c r="A5464" s="22">
        <v>44082</v>
      </c>
      <c r="B5464" s="28">
        <v>24.5</v>
      </c>
      <c r="C5464" s="29">
        <v>24.671500000000002</v>
      </c>
      <c r="D5464" s="63"/>
      <c r="F5464" s="60"/>
      <c r="G5464" s="60"/>
      <c r="I5464" s="57"/>
      <c r="J5464" s="57"/>
    </row>
    <row r="5465" spans="1:10" ht="18" x14ac:dyDescent="0.2">
      <c r="A5465" s="22">
        <v>44083</v>
      </c>
      <c r="B5465" s="28">
        <v>24.496400000000001</v>
      </c>
      <c r="C5465" s="29">
        <v>24.667899999999999</v>
      </c>
      <c r="D5465" s="63"/>
      <c r="F5465" s="60"/>
      <c r="G5465" s="60"/>
      <c r="I5465" s="57"/>
      <c r="J5465" s="57"/>
    </row>
    <row r="5466" spans="1:10" ht="18" x14ac:dyDescent="0.2">
      <c r="A5466" s="22">
        <v>44084</v>
      </c>
      <c r="B5466" s="28">
        <v>24.492899999999999</v>
      </c>
      <c r="C5466" s="24">
        <v>24.664400000000001</v>
      </c>
      <c r="D5466" s="63"/>
      <c r="F5466" s="60"/>
      <c r="G5466" s="60"/>
      <c r="I5466" s="57"/>
      <c r="J5466" s="57"/>
    </row>
    <row r="5467" spans="1:10" ht="18" x14ac:dyDescent="0.2">
      <c r="A5467" s="22">
        <v>44085</v>
      </c>
      <c r="B5467" s="28">
        <v>24.488900000000001</v>
      </c>
      <c r="C5467" s="24">
        <v>24.660299999999999</v>
      </c>
      <c r="D5467" s="63"/>
      <c r="F5467" s="60"/>
      <c r="G5467" s="60"/>
      <c r="I5467" s="57"/>
      <c r="J5467" s="57"/>
    </row>
    <row r="5468" spans="1:10" ht="18" x14ac:dyDescent="0.2">
      <c r="A5468" s="22">
        <v>44088</v>
      </c>
      <c r="B5468" s="28">
        <v>24.485700000000001</v>
      </c>
      <c r="C5468" s="24">
        <v>24.6571</v>
      </c>
      <c r="D5468" s="63"/>
      <c r="F5468" s="60"/>
      <c r="G5468" s="60"/>
      <c r="I5468" s="57"/>
      <c r="J5468" s="57"/>
    </row>
    <row r="5469" spans="1:10" ht="18" x14ac:dyDescent="0.2">
      <c r="A5469" s="22">
        <v>44090</v>
      </c>
      <c r="B5469" s="28">
        <v>24.482299999999999</v>
      </c>
      <c r="C5469" s="24">
        <v>24.653700000000001</v>
      </c>
      <c r="D5469" s="63"/>
      <c r="F5469" s="60"/>
      <c r="G5469" s="60"/>
      <c r="I5469" s="57"/>
      <c r="J5469" s="57"/>
    </row>
    <row r="5470" spans="1:10" ht="18" x14ac:dyDescent="0.2">
      <c r="A5470" s="22">
        <v>44091</v>
      </c>
      <c r="B5470" s="28">
        <v>24.476400000000002</v>
      </c>
      <c r="C5470" s="24">
        <v>24.6477</v>
      </c>
      <c r="D5470" s="63"/>
      <c r="F5470" s="60"/>
      <c r="G5470" s="60"/>
      <c r="I5470" s="57"/>
      <c r="J5470" s="57"/>
    </row>
    <row r="5471" spans="1:10" ht="18" x14ac:dyDescent="0.2">
      <c r="A5471" s="22">
        <v>44092</v>
      </c>
      <c r="B5471" s="28">
        <v>24.475899999999999</v>
      </c>
      <c r="C5471" s="24">
        <v>24.647200000000002</v>
      </c>
      <c r="D5471" s="63"/>
      <c r="F5471" s="60"/>
      <c r="G5471" s="60"/>
      <c r="I5471" s="57"/>
      <c r="J5471" s="57"/>
    </row>
    <row r="5472" spans="1:10" ht="18" x14ac:dyDescent="0.2">
      <c r="A5472" s="22">
        <v>44095</v>
      </c>
      <c r="B5472" s="28">
        <v>24.4758</v>
      </c>
      <c r="C5472" s="24">
        <v>24.647099999999998</v>
      </c>
      <c r="D5472" s="63"/>
      <c r="F5472" s="60"/>
      <c r="G5472" s="60"/>
      <c r="I5472" s="57"/>
      <c r="J5472" s="57"/>
    </row>
    <row r="5473" spans="1:10" ht="18" x14ac:dyDescent="0.2">
      <c r="A5473" s="22">
        <v>44096</v>
      </c>
      <c r="B5473" s="28">
        <v>24.4757</v>
      </c>
      <c r="C5473" s="24">
        <v>24.646999999999998</v>
      </c>
      <c r="D5473" s="63"/>
      <c r="F5473" s="60"/>
      <c r="G5473" s="60"/>
      <c r="I5473" s="57"/>
      <c r="J5473" s="57"/>
    </row>
    <row r="5474" spans="1:10" ht="18" x14ac:dyDescent="0.2">
      <c r="A5474" s="22">
        <v>44097</v>
      </c>
      <c r="B5474" s="28">
        <v>24.472200000000001</v>
      </c>
      <c r="C5474" s="24">
        <v>24.6435</v>
      </c>
      <c r="D5474" s="63"/>
      <c r="F5474" s="60"/>
      <c r="G5474" s="60"/>
      <c r="I5474" s="57"/>
      <c r="J5474" s="57"/>
    </row>
    <row r="5475" spans="1:10" ht="18" x14ac:dyDescent="0.2">
      <c r="A5475" s="22">
        <v>44098</v>
      </c>
      <c r="B5475" s="28">
        <v>24.468399999999999</v>
      </c>
      <c r="C5475" s="24">
        <v>24.639700000000001</v>
      </c>
      <c r="D5475" s="63"/>
      <c r="F5475" s="60"/>
      <c r="G5475" s="60"/>
      <c r="I5475" s="57"/>
      <c r="J5475" s="57"/>
    </row>
    <row r="5476" spans="1:10" ht="18" x14ac:dyDescent="0.2">
      <c r="A5476" s="22">
        <v>44099</v>
      </c>
      <c r="B5476" s="28">
        <v>24.464099999999998</v>
      </c>
      <c r="C5476" s="24">
        <v>24.635300000000001</v>
      </c>
      <c r="D5476" s="63"/>
      <c r="F5476" s="60"/>
      <c r="G5476" s="60"/>
      <c r="I5476" s="57"/>
      <c r="J5476" s="57"/>
    </row>
    <row r="5477" spans="1:10" ht="18" x14ac:dyDescent="0.2">
      <c r="A5477" s="22">
        <v>44102</v>
      </c>
      <c r="B5477" s="28">
        <v>24.459199999999999</v>
      </c>
      <c r="C5477" s="24">
        <v>24.630400000000002</v>
      </c>
      <c r="D5477" s="63"/>
      <c r="F5477" s="60"/>
      <c r="G5477" s="60"/>
      <c r="I5477" s="57"/>
      <c r="J5477" s="57"/>
    </row>
    <row r="5478" spans="1:10" ht="18" x14ac:dyDescent="0.2">
      <c r="A5478" s="22">
        <v>44103</v>
      </c>
      <c r="B5478" s="28">
        <v>24.454499999999999</v>
      </c>
      <c r="C5478" s="24">
        <v>24.625699999999998</v>
      </c>
      <c r="D5478" s="63"/>
      <c r="F5478" s="60"/>
      <c r="G5478" s="60"/>
      <c r="I5478" s="57"/>
      <c r="J5478" s="57"/>
    </row>
    <row r="5479" spans="1:10" ht="18.75" thickBot="1" x14ac:dyDescent="0.25">
      <c r="A5479" s="51">
        <v>44104</v>
      </c>
      <c r="B5479" s="52">
        <v>24.4482</v>
      </c>
      <c r="C5479" s="53">
        <v>24.619299999999999</v>
      </c>
      <c r="D5479" s="63"/>
      <c r="F5479" s="60"/>
      <c r="G5479" s="60"/>
      <c r="I5479" s="57"/>
      <c r="J5479" s="57"/>
    </row>
    <row r="5480" spans="1:10" ht="21.75" thickBot="1" x14ac:dyDescent="0.25">
      <c r="A5480" s="11" t="s">
        <v>20</v>
      </c>
      <c r="B5480" s="12">
        <f>ROUND(AVERAGE(B5481:B5502),4)</f>
        <v>24.398</v>
      </c>
      <c r="C5480" s="13">
        <f>ROUND(AVERAGE(C5481:C5502),4)</f>
        <v>24.5688</v>
      </c>
      <c r="D5480" s="63"/>
      <c r="F5480" s="60"/>
      <c r="G5480" s="60"/>
      <c r="I5480" s="57"/>
      <c r="J5480" s="57"/>
    </row>
    <row r="5481" spans="1:10" ht="18" x14ac:dyDescent="0.2">
      <c r="A5481" s="22">
        <v>44105</v>
      </c>
      <c r="B5481" s="28">
        <v>24.4438</v>
      </c>
      <c r="C5481" s="24">
        <v>24.614899999999999</v>
      </c>
      <c r="D5481" s="63"/>
      <c r="F5481" s="60"/>
      <c r="G5481" s="60"/>
      <c r="I5481" s="57"/>
      <c r="J5481" s="57"/>
    </row>
    <row r="5482" spans="1:10" ht="18" x14ac:dyDescent="0.2">
      <c r="A5482" s="22">
        <v>44106</v>
      </c>
      <c r="B5482" s="28">
        <v>24.441500000000001</v>
      </c>
      <c r="C5482" s="24">
        <v>24.6126</v>
      </c>
      <c r="D5482" s="63"/>
      <c r="F5482" s="60"/>
      <c r="G5482" s="60"/>
      <c r="I5482" s="57"/>
      <c r="J5482" s="57"/>
    </row>
    <row r="5483" spans="1:10" ht="18" x14ac:dyDescent="0.2">
      <c r="A5483" s="3">
        <v>44109</v>
      </c>
      <c r="B5483" s="14">
        <v>24.44</v>
      </c>
      <c r="C5483" s="15">
        <v>24.6111</v>
      </c>
      <c r="D5483" s="63"/>
      <c r="F5483" s="60"/>
      <c r="G5483" s="60"/>
      <c r="I5483" s="57"/>
      <c r="J5483" s="57"/>
    </row>
    <row r="5484" spans="1:10" ht="18" x14ac:dyDescent="0.2">
      <c r="A5484" s="17">
        <v>44110</v>
      </c>
      <c r="B5484" s="23">
        <v>24.4373</v>
      </c>
      <c r="C5484" s="24">
        <v>24.6084</v>
      </c>
      <c r="D5484" s="63"/>
      <c r="F5484" s="60"/>
      <c r="G5484" s="60"/>
      <c r="I5484" s="57"/>
      <c r="J5484" s="57"/>
    </row>
    <row r="5485" spans="1:10" ht="18" x14ac:dyDescent="0.2">
      <c r="A5485" s="17">
        <v>44111</v>
      </c>
      <c r="B5485" s="23">
        <v>24.43</v>
      </c>
      <c r="C5485" s="24">
        <v>24.600999999999999</v>
      </c>
      <c r="D5485" s="63"/>
      <c r="F5485" s="60"/>
      <c r="G5485" s="60"/>
      <c r="I5485" s="57"/>
      <c r="J5485" s="57"/>
    </row>
    <row r="5486" spans="1:10" ht="18" x14ac:dyDescent="0.2">
      <c r="A5486" s="17">
        <v>44112</v>
      </c>
      <c r="B5486" s="23">
        <v>24.428699999999999</v>
      </c>
      <c r="C5486" s="24">
        <v>24.599699999999999</v>
      </c>
      <c r="D5486" s="63"/>
      <c r="F5486" s="60"/>
      <c r="G5486" s="60"/>
      <c r="I5486" s="57"/>
      <c r="J5486" s="57"/>
    </row>
    <row r="5487" spans="1:10" ht="18" x14ac:dyDescent="0.2">
      <c r="A5487" s="17">
        <v>44113</v>
      </c>
      <c r="B5487" s="23">
        <v>24.428799999999999</v>
      </c>
      <c r="C5487" s="24">
        <v>24.599799999999998</v>
      </c>
      <c r="D5487" s="63"/>
      <c r="F5487" s="60"/>
      <c r="G5487" s="60"/>
      <c r="I5487" s="57"/>
      <c r="J5487" s="57"/>
    </row>
    <row r="5488" spans="1:10" ht="18" x14ac:dyDescent="0.2">
      <c r="A5488" s="16">
        <v>44116</v>
      </c>
      <c r="B5488" s="1">
        <v>24.4331</v>
      </c>
      <c r="C5488" s="2">
        <v>24.604099999999999</v>
      </c>
      <c r="D5488" s="63"/>
      <c r="F5488" s="60"/>
      <c r="G5488" s="60"/>
      <c r="I5488" s="57"/>
      <c r="J5488" s="57"/>
    </row>
    <row r="5489" spans="1:10" ht="18" x14ac:dyDescent="0.2">
      <c r="A5489" s="16">
        <v>44117</v>
      </c>
      <c r="B5489" s="1">
        <v>24.428599999999999</v>
      </c>
      <c r="C5489" s="2">
        <v>24.599599999999999</v>
      </c>
      <c r="D5489" s="63"/>
      <c r="F5489" s="60"/>
      <c r="G5489" s="60"/>
      <c r="I5489" s="57"/>
      <c r="J5489" s="57"/>
    </row>
    <row r="5490" spans="1:10" ht="18" x14ac:dyDescent="0.2">
      <c r="A5490" s="16">
        <v>44118</v>
      </c>
      <c r="B5490" s="1">
        <v>24.428699999999999</v>
      </c>
      <c r="C5490" s="2">
        <v>24.599699999999999</v>
      </c>
      <c r="D5490" s="63"/>
      <c r="F5490" s="60"/>
      <c r="G5490" s="60"/>
      <c r="I5490" s="57"/>
      <c r="J5490" s="57"/>
    </row>
    <row r="5491" spans="1:10" ht="18" x14ac:dyDescent="0.2">
      <c r="A5491" s="16">
        <v>44119</v>
      </c>
      <c r="B5491" s="1">
        <v>24.4221</v>
      </c>
      <c r="C5491" s="2">
        <v>24.5931</v>
      </c>
      <c r="D5491" s="63"/>
      <c r="F5491" s="60"/>
      <c r="G5491" s="60"/>
      <c r="I5491" s="57"/>
      <c r="J5491" s="57"/>
    </row>
    <row r="5492" spans="1:10" ht="18" x14ac:dyDescent="0.2">
      <c r="A5492" s="16">
        <v>44120</v>
      </c>
      <c r="B5492" s="1">
        <v>24.4117</v>
      </c>
      <c r="C5492" s="2">
        <v>24.582599999999999</v>
      </c>
      <c r="D5492" s="63"/>
      <c r="F5492" s="60"/>
      <c r="G5492" s="60"/>
      <c r="I5492" s="57"/>
      <c r="J5492" s="57"/>
    </row>
    <row r="5493" spans="1:10" ht="18" x14ac:dyDescent="0.2">
      <c r="A5493" s="16">
        <v>44123</v>
      </c>
      <c r="B5493" s="1">
        <v>24.403400000000001</v>
      </c>
      <c r="C5493" s="2">
        <v>24.574200000000001</v>
      </c>
      <c r="D5493" s="63"/>
      <c r="F5493" s="60"/>
      <c r="G5493" s="60"/>
      <c r="I5493" s="57"/>
      <c r="J5493" s="57"/>
    </row>
    <row r="5494" spans="1:10" ht="18" x14ac:dyDescent="0.2">
      <c r="A5494" s="16">
        <v>44124</v>
      </c>
      <c r="B5494" s="1">
        <v>24.3933</v>
      </c>
      <c r="C5494" s="2">
        <v>24.5641</v>
      </c>
      <c r="D5494" s="63"/>
      <c r="F5494" s="60"/>
      <c r="G5494" s="60"/>
      <c r="I5494" s="57"/>
      <c r="J5494" s="57"/>
    </row>
    <row r="5495" spans="1:10" ht="18" x14ac:dyDescent="0.2">
      <c r="A5495" s="16">
        <v>44125</v>
      </c>
      <c r="B5495" s="1">
        <v>24.380700000000001</v>
      </c>
      <c r="C5495" s="2">
        <v>24.551400000000001</v>
      </c>
      <c r="D5495" s="63"/>
      <c r="F5495" s="60"/>
      <c r="G5495" s="60"/>
      <c r="I5495" s="57"/>
      <c r="J5495" s="57"/>
    </row>
    <row r="5496" spans="1:10" ht="18" x14ac:dyDescent="0.2">
      <c r="A5496" s="16">
        <v>44126</v>
      </c>
      <c r="B5496" s="1">
        <v>24.367999999999999</v>
      </c>
      <c r="C5496" s="2">
        <v>24.538599999999999</v>
      </c>
      <c r="D5496" s="63"/>
      <c r="F5496" s="60"/>
      <c r="G5496" s="60"/>
      <c r="I5496" s="57"/>
      <c r="J5496" s="57"/>
    </row>
    <row r="5497" spans="1:10" ht="18" x14ac:dyDescent="0.2">
      <c r="A5497" s="16">
        <v>44127</v>
      </c>
      <c r="B5497" s="1">
        <v>24.361699999999999</v>
      </c>
      <c r="C5497" s="2">
        <v>24.5322</v>
      </c>
      <c r="D5497" s="63"/>
      <c r="F5497" s="60"/>
      <c r="G5497" s="60"/>
      <c r="I5497" s="57"/>
      <c r="J5497" s="57"/>
    </row>
    <row r="5498" spans="1:10" ht="18" x14ac:dyDescent="0.2">
      <c r="A5498" s="16">
        <v>44130</v>
      </c>
      <c r="B5498" s="1">
        <v>24.3522</v>
      </c>
      <c r="C5498" s="2">
        <v>24.5227</v>
      </c>
      <c r="D5498" s="63"/>
      <c r="F5498" s="60"/>
      <c r="G5498" s="60"/>
      <c r="I5498" s="57"/>
      <c r="J5498" s="57"/>
    </row>
    <row r="5499" spans="1:10" ht="18" x14ac:dyDescent="0.2">
      <c r="A5499" s="16">
        <v>44131</v>
      </c>
      <c r="B5499" s="1">
        <v>24.343</v>
      </c>
      <c r="C5499" s="2">
        <v>24.513400000000001</v>
      </c>
      <c r="D5499" s="63"/>
      <c r="F5499" s="60"/>
      <c r="G5499" s="60"/>
      <c r="I5499" s="57"/>
      <c r="J5499" s="57"/>
    </row>
    <row r="5500" spans="1:10" ht="18" x14ac:dyDescent="0.2">
      <c r="A5500" s="16">
        <v>44132</v>
      </c>
      <c r="B5500" s="1">
        <v>24.3277</v>
      </c>
      <c r="C5500" s="2">
        <v>24.498000000000001</v>
      </c>
      <c r="D5500" s="63"/>
      <c r="F5500" s="60"/>
      <c r="G5500" s="60"/>
      <c r="I5500" s="57"/>
      <c r="J5500" s="57"/>
    </row>
    <row r="5501" spans="1:10" ht="18" x14ac:dyDescent="0.2">
      <c r="A5501" s="16">
        <v>44133</v>
      </c>
      <c r="B5501" s="1">
        <v>24.324999999999999</v>
      </c>
      <c r="C5501" s="2">
        <v>24.4953</v>
      </c>
      <c r="D5501" s="63"/>
      <c r="F5501" s="60"/>
      <c r="G5501" s="60"/>
      <c r="I5501" s="57"/>
      <c r="J5501" s="57"/>
    </row>
    <row r="5502" spans="1:10" ht="18.75" thickBot="1" x14ac:dyDescent="0.25">
      <c r="A5502" s="21">
        <v>44134</v>
      </c>
      <c r="B5502" s="25">
        <v>24.327300000000001</v>
      </c>
      <c r="C5502" s="26">
        <v>24.497599999999998</v>
      </c>
      <c r="D5502" s="63"/>
      <c r="F5502" s="60"/>
      <c r="G5502" s="60"/>
      <c r="I5502" s="57"/>
      <c r="J5502" s="57"/>
    </row>
    <row r="5503" spans="1:10" ht="21.75" thickBot="1" x14ac:dyDescent="0.25">
      <c r="A5503" s="11" t="s">
        <v>29</v>
      </c>
      <c r="B5503" s="12">
        <f>ROUND(AVERAGE(B5504:B5524),4)</f>
        <v>24.2852</v>
      </c>
      <c r="C5503" s="13">
        <f>ROUND(AVERAGE(C5504:C5524),4)</f>
        <v>24.455200000000001</v>
      </c>
      <c r="D5503" s="63"/>
      <c r="F5503" s="60"/>
      <c r="G5503" s="60"/>
      <c r="I5503" s="57"/>
      <c r="J5503" s="57"/>
    </row>
    <row r="5504" spans="1:10" ht="18" x14ac:dyDescent="0.2">
      <c r="A5504" s="3">
        <v>44137</v>
      </c>
      <c r="B5504" s="14">
        <v>24.326899999999998</v>
      </c>
      <c r="C5504" s="15">
        <v>24.497199999999999</v>
      </c>
      <c r="D5504" s="63"/>
      <c r="F5504" s="60"/>
      <c r="G5504" s="60"/>
      <c r="I5504" s="57"/>
      <c r="J5504" s="57"/>
    </row>
    <row r="5505" spans="1:10" ht="18" x14ac:dyDescent="0.2">
      <c r="A5505" s="17">
        <v>44138</v>
      </c>
      <c r="B5505" s="23">
        <v>24.317599999999999</v>
      </c>
      <c r="C5505" s="24">
        <v>24.4878</v>
      </c>
      <c r="D5505" s="63"/>
      <c r="F5505" s="60"/>
      <c r="G5505" s="60"/>
      <c r="I5505" s="57"/>
      <c r="J5505" s="57"/>
    </row>
    <row r="5506" spans="1:10" ht="18" x14ac:dyDescent="0.2">
      <c r="A5506" s="17">
        <v>44139</v>
      </c>
      <c r="B5506" s="23">
        <v>24.308299999999999</v>
      </c>
      <c r="C5506" s="24">
        <v>24.4785</v>
      </c>
      <c r="D5506" s="63"/>
      <c r="F5506" s="60"/>
      <c r="G5506" s="60"/>
      <c r="I5506" s="57"/>
      <c r="J5506" s="57"/>
    </row>
    <row r="5507" spans="1:10" ht="18" x14ac:dyDescent="0.2">
      <c r="A5507" s="17">
        <v>44140</v>
      </c>
      <c r="B5507" s="23">
        <v>24.307400000000001</v>
      </c>
      <c r="C5507" s="24">
        <v>24.477599999999999</v>
      </c>
      <c r="D5507" s="63"/>
      <c r="F5507" s="60"/>
      <c r="G5507" s="60"/>
      <c r="I5507" s="57"/>
      <c r="J5507" s="57"/>
    </row>
    <row r="5508" spans="1:10" ht="18" x14ac:dyDescent="0.2">
      <c r="A5508" s="17">
        <v>44141</v>
      </c>
      <c r="B5508" s="23">
        <v>24.305900000000001</v>
      </c>
      <c r="C5508" s="24">
        <v>24.475999999999999</v>
      </c>
      <c r="D5508" s="63"/>
      <c r="F5508" s="60"/>
      <c r="G5508" s="60"/>
      <c r="I5508" s="57"/>
      <c r="J5508" s="57"/>
    </row>
    <row r="5509" spans="1:10" ht="18" x14ac:dyDescent="0.2">
      <c r="A5509" s="17">
        <v>44144</v>
      </c>
      <c r="B5509" s="23">
        <v>24.312799999999999</v>
      </c>
      <c r="C5509" s="24">
        <v>24.483000000000001</v>
      </c>
      <c r="D5509" s="63"/>
      <c r="F5509" s="60"/>
      <c r="G5509" s="60"/>
      <c r="I5509" s="57"/>
      <c r="J5509" s="57"/>
    </row>
    <row r="5510" spans="1:10" ht="18" x14ac:dyDescent="0.2">
      <c r="A5510" s="17">
        <v>44145</v>
      </c>
      <c r="B5510" s="23">
        <v>24.315200000000001</v>
      </c>
      <c r="C5510" s="24">
        <v>24.485399999999998</v>
      </c>
      <c r="D5510" s="63"/>
      <c r="F5510" s="60"/>
      <c r="G5510" s="60"/>
      <c r="I5510" s="57"/>
      <c r="J5510" s="57"/>
    </row>
    <row r="5511" spans="1:10" ht="18" x14ac:dyDescent="0.2">
      <c r="A5511" s="17">
        <v>44146</v>
      </c>
      <c r="B5511" s="23">
        <v>24.304099999999998</v>
      </c>
      <c r="C5511" s="24">
        <v>24.4742</v>
      </c>
      <c r="D5511" s="63"/>
      <c r="F5511" s="60"/>
      <c r="G5511" s="60"/>
      <c r="I5511" s="57"/>
      <c r="J5511" s="57"/>
    </row>
    <row r="5512" spans="1:10" ht="18" x14ac:dyDescent="0.2">
      <c r="A5512" s="17">
        <v>44147</v>
      </c>
      <c r="B5512" s="23">
        <v>24.302499999999998</v>
      </c>
      <c r="C5512" s="24">
        <v>24.4726</v>
      </c>
      <c r="D5512" s="63"/>
      <c r="F5512" s="60"/>
      <c r="G5512" s="60"/>
      <c r="I5512" s="57"/>
      <c r="J5512" s="57"/>
    </row>
    <row r="5513" spans="1:10" ht="18" x14ac:dyDescent="0.2">
      <c r="A5513" s="17">
        <v>44148</v>
      </c>
      <c r="B5513" s="23">
        <v>24.307099999999998</v>
      </c>
      <c r="C5513" s="24">
        <v>24.4772</v>
      </c>
      <c r="D5513" s="63"/>
      <c r="F5513" s="60"/>
      <c r="G5513" s="60"/>
      <c r="I5513" s="57"/>
      <c r="J5513" s="57"/>
    </row>
    <row r="5514" spans="1:10" ht="18" x14ac:dyDescent="0.2">
      <c r="A5514" s="17">
        <v>44151</v>
      </c>
      <c r="B5514" s="23">
        <v>24.309899999999999</v>
      </c>
      <c r="C5514" s="24">
        <v>24.4801</v>
      </c>
      <c r="D5514" s="63"/>
      <c r="F5514" s="60"/>
      <c r="G5514" s="60"/>
      <c r="I5514" s="57"/>
      <c r="J5514" s="57"/>
    </row>
    <row r="5515" spans="1:10" ht="18" x14ac:dyDescent="0.2">
      <c r="A5515" s="17">
        <v>44152</v>
      </c>
      <c r="B5515" s="23">
        <v>24.304300000000001</v>
      </c>
      <c r="C5515" s="24">
        <v>24.474399999999999</v>
      </c>
      <c r="D5515" s="63"/>
      <c r="F5515" s="60"/>
      <c r="G5515" s="60"/>
      <c r="I5515" s="57"/>
      <c r="J5515" s="57"/>
    </row>
    <row r="5516" spans="1:10" ht="18" x14ac:dyDescent="0.2">
      <c r="A5516" s="17">
        <v>44153</v>
      </c>
      <c r="B5516" s="23">
        <v>24.299600000000002</v>
      </c>
      <c r="C5516" s="24">
        <v>24.4697</v>
      </c>
      <c r="D5516" s="63"/>
      <c r="F5516" s="60"/>
      <c r="G5516" s="60"/>
      <c r="I5516" s="57"/>
      <c r="J5516" s="57"/>
    </row>
    <row r="5517" spans="1:10" ht="18" x14ac:dyDescent="0.2">
      <c r="A5517" s="17">
        <v>44154</v>
      </c>
      <c r="B5517" s="23">
        <v>24.2774</v>
      </c>
      <c r="C5517" s="24">
        <v>24.447299999999998</v>
      </c>
      <c r="D5517" s="63"/>
      <c r="F5517" s="60"/>
      <c r="G5517" s="60"/>
      <c r="I5517" s="57"/>
      <c r="J5517" s="57"/>
    </row>
    <row r="5518" spans="1:10" ht="18" x14ac:dyDescent="0.2">
      <c r="A5518" s="17">
        <v>44155</v>
      </c>
      <c r="B5518" s="23">
        <v>24.275700000000001</v>
      </c>
      <c r="C5518" s="24">
        <v>24.445599999999999</v>
      </c>
      <c r="D5518" s="63"/>
      <c r="F5518" s="60"/>
      <c r="G5518" s="60"/>
      <c r="I5518" s="57"/>
      <c r="J5518" s="57"/>
    </row>
    <row r="5519" spans="1:10" ht="18" x14ac:dyDescent="0.2">
      <c r="A5519" s="17">
        <v>44158</v>
      </c>
      <c r="B5519" s="23">
        <v>24.265899999999998</v>
      </c>
      <c r="C5519" s="24">
        <v>24.4358</v>
      </c>
      <c r="D5519" s="63"/>
      <c r="F5519" s="60"/>
      <c r="G5519" s="60"/>
      <c r="I5519" s="57"/>
      <c r="J5519" s="57"/>
    </row>
    <row r="5520" spans="1:10" ht="18" x14ac:dyDescent="0.2">
      <c r="A5520" s="17">
        <v>44159</v>
      </c>
      <c r="B5520" s="23">
        <v>24.2546</v>
      </c>
      <c r="C5520" s="24">
        <v>24.424399999999999</v>
      </c>
      <c r="D5520" s="63"/>
      <c r="F5520" s="60"/>
      <c r="G5520" s="60"/>
      <c r="I5520" s="57"/>
      <c r="J5520" s="57"/>
    </row>
    <row r="5521" spans="1:10" ht="18" x14ac:dyDescent="0.2">
      <c r="A5521" s="17">
        <v>44160</v>
      </c>
      <c r="B5521" s="23">
        <v>24.2394</v>
      </c>
      <c r="C5521" s="24">
        <v>24.409099999999999</v>
      </c>
      <c r="D5521" s="63"/>
      <c r="F5521" s="60"/>
      <c r="G5521" s="60"/>
      <c r="I5521" s="57"/>
      <c r="J5521" s="57"/>
    </row>
    <row r="5522" spans="1:10" ht="18" x14ac:dyDescent="0.2">
      <c r="A5522" s="17">
        <v>44161</v>
      </c>
      <c r="B5522" s="23">
        <v>24.224900000000002</v>
      </c>
      <c r="C5522" s="24">
        <v>24.394500000000001</v>
      </c>
      <c r="D5522" s="63"/>
      <c r="F5522" s="60"/>
      <c r="G5522" s="60"/>
      <c r="I5522" s="57"/>
      <c r="J5522" s="57"/>
    </row>
    <row r="5523" spans="1:10" ht="18" x14ac:dyDescent="0.2">
      <c r="A5523" s="17">
        <v>44162</v>
      </c>
      <c r="B5523" s="23">
        <v>24.213899999999999</v>
      </c>
      <c r="C5523" s="24">
        <v>24.383400000000002</v>
      </c>
      <c r="D5523" s="63"/>
      <c r="F5523" s="60"/>
      <c r="G5523" s="60"/>
      <c r="I5523" s="57"/>
      <c r="J5523" s="57"/>
    </row>
    <row r="5524" spans="1:10" ht="18.75" thickBot="1" x14ac:dyDescent="0.25">
      <c r="A5524" s="21">
        <v>44165</v>
      </c>
      <c r="B5524" s="25">
        <v>24.215800000000002</v>
      </c>
      <c r="C5524" s="26">
        <v>24.385300000000001</v>
      </c>
      <c r="D5524" s="63"/>
      <c r="F5524" s="60"/>
      <c r="G5524" s="60"/>
      <c r="I5524" s="57"/>
      <c r="J5524" s="57"/>
    </row>
    <row r="5525" spans="1:10" ht="21.75" thickBot="1" x14ac:dyDescent="0.25">
      <c r="A5525" s="11" t="s">
        <v>37</v>
      </c>
      <c r="B5525" s="12">
        <f>AVERAGE(B5526:B5547)</f>
        <v>24.148672727272722</v>
      </c>
      <c r="C5525" s="13">
        <f>AVERAGE(C5526:C5547)</f>
        <v>24.317713636363631</v>
      </c>
      <c r="D5525" s="63"/>
      <c r="F5525" s="60"/>
      <c r="G5525" s="60"/>
      <c r="I5525" s="57"/>
      <c r="J5525" s="57"/>
    </row>
    <row r="5526" spans="1:10" ht="18" x14ac:dyDescent="0.2">
      <c r="A5526" s="36">
        <v>44166</v>
      </c>
      <c r="B5526" s="37">
        <v>24.204499999999999</v>
      </c>
      <c r="C5526" s="38">
        <v>24.373899999999999</v>
      </c>
      <c r="D5526" s="63"/>
      <c r="F5526" s="60"/>
      <c r="G5526" s="60"/>
      <c r="I5526" s="57"/>
      <c r="J5526" s="57"/>
    </row>
    <row r="5527" spans="1:10" ht="18" x14ac:dyDescent="0.2">
      <c r="A5527" s="17">
        <v>44167</v>
      </c>
      <c r="B5527" s="23">
        <v>24.200800000000001</v>
      </c>
      <c r="C5527" s="24">
        <v>24.370200000000001</v>
      </c>
      <c r="D5527" s="63"/>
      <c r="F5527" s="60"/>
      <c r="G5527" s="60"/>
      <c r="I5527" s="57"/>
      <c r="J5527" s="57"/>
    </row>
    <row r="5528" spans="1:10" ht="18" x14ac:dyDescent="0.2">
      <c r="A5528" s="17">
        <v>44168</v>
      </c>
      <c r="B5528" s="23">
        <v>24.189</v>
      </c>
      <c r="C5528" s="24">
        <v>24.3583</v>
      </c>
      <c r="D5528" s="63"/>
      <c r="F5528" s="60"/>
      <c r="G5528" s="60"/>
      <c r="I5528" s="57"/>
      <c r="J5528" s="57"/>
    </row>
    <row r="5529" spans="1:10" ht="18" x14ac:dyDescent="0.2">
      <c r="A5529" s="22">
        <v>44169</v>
      </c>
      <c r="B5529" s="28">
        <v>24.1907</v>
      </c>
      <c r="C5529" s="29">
        <v>24.36</v>
      </c>
      <c r="D5529" s="63"/>
      <c r="F5529" s="60"/>
      <c r="G5529" s="60"/>
      <c r="I5529" s="57"/>
      <c r="J5529" s="57"/>
    </row>
    <row r="5530" spans="1:10" ht="18" x14ac:dyDescent="0.2">
      <c r="A5530" s="22">
        <v>44172</v>
      </c>
      <c r="B5530" s="28">
        <v>24.183399999999999</v>
      </c>
      <c r="C5530" s="29">
        <v>24.352699999999999</v>
      </c>
      <c r="D5530" s="63"/>
      <c r="F5530" s="60"/>
      <c r="G5530" s="60"/>
      <c r="I5530" s="57"/>
      <c r="J5530" s="57"/>
    </row>
    <row r="5531" spans="1:10" ht="18" x14ac:dyDescent="0.2">
      <c r="A5531" s="22">
        <v>44173</v>
      </c>
      <c r="B5531" s="28">
        <v>24.185500000000001</v>
      </c>
      <c r="C5531" s="29">
        <v>24.354800000000001</v>
      </c>
      <c r="D5531" s="63"/>
      <c r="F5531" s="60"/>
      <c r="G5531" s="60"/>
      <c r="I5531" s="57"/>
      <c r="J5531" s="57"/>
    </row>
    <row r="5532" spans="1:10" ht="18" x14ac:dyDescent="0.2">
      <c r="A5532" s="22">
        <v>44174</v>
      </c>
      <c r="B5532" s="28">
        <v>24.172000000000001</v>
      </c>
      <c r="C5532" s="29">
        <v>24.341200000000001</v>
      </c>
      <c r="D5532" s="63"/>
      <c r="F5532" s="60"/>
      <c r="G5532" s="60"/>
      <c r="I5532" s="57"/>
      <c r="J5532" s="57"/>
    </row>
    <row r="5533" spans="1:10" ht="18" x14ac:dyDescent="0.2">
      <c r="A5533" s="22">
        <v>44175</v>
      </c>
      <c r="B5533" s="28">
        <v>24.1662</v>
      </c>
      <c r="C5533" s="29">
        <v>24.3354</v>
      </c>
      <c r="D5533" s="63"/>
      <c r="F5533" s="60"/>
      <c r="G5533" s="60"/>
      <c r="I5533" s="57"/>
      <c r="J5533" s="57"/>
    </row>
    <row r="5534" spans="1:10" ht="18" x14ac:dyDescent="0.2">
      <c r="A5534" s="22">
        <v>44176</v>
      </c>
      <c r="B5534" s="28">
        <v>24.155999999999999</v>
      </c>
      <c r="C5534" s="29">
        <v>24.325099999999999</v>
      </c>
      <c r="D5534" s="63"/>
      <c r="F5534" s="60"/>
      <c r="G5534" s="60"/>
      <c r="I5534" s="57"/>
      <c r="J5534" s="57"/>
    </row>
    <row r="5535" spans="1:10" ht="18" x14ac:dyDescent="0.2">
      <c r="A5535" s="22">
        <v>44179</v>
      </c>
      <c r="B5535" s="28">
        <v>24.153300000000002</v>
      </c>
      <c r="C5535" s="29">
        <v>24.322399999999998</v>
      </c>
      <c r="D5535" s="63"/>
      <c r="F5535" s="60"/>
      <c r="G5535" s="60"/>
      <c r="I5535" s="57"/>
      <c r="J5535" s="57"/>
    </row>
    <row r="5536" spans="1:10" ht="18" x14ac:dyDescent="0.2">
      <c r="A5536" s="22">
        <v>44180</v>
      </c>
      <c r="B5536" s="28">
        <v>24.1509</v>
      </c>
      <c r="C5536" s="29">
        <v>24.32</v>
      </c>
      <c r="D5536" s="63"/>
      <c r="F5536" s="60"/>
      <c r="G5536" s="60"/>
      <c r="I5536" s="57"/>
      <c r="J5536" s="57"/>
    </row>
    <row r="5537" spans="1:10" ht="18" x14ac:dyDescent="0.2">
      <c r="A5537" s="22">
        <v>44181</v>
      </c>
      <c r="B5537" s="28">
        <v>24.148599999999998</v>
      </c>
      <c r="C5537" s="29">
        <v>24.317599999999999</v>
      </c>
      <c r="D5537" s="63"/>
      <c r="F5537" s="60"/>
      <c r="G5537" s="60"/>
      <c r="I5537" s="57"/>
      <c r="J5537" s="57"/>
    </row>
    <row r="5538" spans="1:10" ht="18" x14ac:dyDescent="0.2">
      <c r="A5538" s="22">
        <v>44182</v>
      </c>
      <c r="B5538" s="28">
        <v>24.1435</v>
      </c>
      <c r="C5538" s="29">
        <v>24.3125</v>
      </c>
      <c r="D5538" s="63"/>
      <c r="F5538" s="60"/>
      <c r="G5538" s="60"/>
      <c r="I5538" s="57"/>
      <c r="J5538" s="57"/>
    </row>
    <row r="5539" spans="1:10" ht="18" x14ac:dyDescent="0.2">
      <c r="A5539" s="22">
        <v>44183</v>
      </c>
      <c r="B5539" s="28">
        <v>24.1325</v>
      </c>
      <c r="C5539" s="29">
        <v>24.301400000000001</v>
      </c>
      <c r="D5539" s="63"/>
      <c r="F5539" s="60"/>
      <c r="G5539" s="60"/>
      <c r="I5539" s="57"/>
      <c r="J5539" s="57"/>
    </row>
    <row r="5540" spans="1:10" ht="18" x14ac:dyDescent="0.2">
      <c r="A5540" s="22">
        <v>44186</v>
      </c>
      <c r="B5540" s="28">
        <v>24.1251</v>
      </c>
      <c r="C5540" s="29">
        <v>24.294</v>
      </c>
      <c r="D5540" s="63"/>
      <c r="F5540" s="60"/>
      <c r="G5540" s="60"/>
      <c r="I5540" s="57"/>
      <c r="J5540" s="57"/>
    </row>
    <row r="5541" spans="1:10" ht="18" x14ac:dyDescent="0.2">
      <c r="A5541" s="22">
        <v>44187</v>
      </c>
      <c r="B5541" s="28">
        <v>24.122699999999998</v>
      </c>
      <c r="C5541" s="29">
        <v>24.291599999999999</v>
      </c>
      <c r="D5541" s="63"/>
      <c r="F5541" s="60"/>
      <c r="G5541" s="60"/>
      <c r="I5541" s="57"/>
      <c r="J5541" s="57"/>
    </row>
    <row r="5542" spans="1:10" ht="18" x14ac:dyDescent="0.2">
      <c r="A5542" s="22">
        <v>44188</v>
      </c>
      <c r="B5542" s="28">
        <v>24.113700000000001</v>
      </c>
      <c r="C5542" s="29">
        <v>24.282499999999999</v>
      </c>
      <c r="D5542" s="63"/>
      <c r="F5542" s="60"/>
      <c r="G5542" s="60"/>
      <c r="I5542" s="57"/>
      <c r="J5542" s="57"/>
    </row>
    <row r="5543" spans="1:10" ht="18" x14ac:dyDescent="0.2">
      <c r="A5543" s="22">
        <v>44189</v>
      </c>
      <c r="B5543" s="28">
        <v>24.103100000000001</v>
      </c>
      <c r="C5543" s="29">
        <v>24.271799999999999</v>
      </c>
      <c r="D5543" s="63"/>
      <c r="F5543" s="60"/>
      <c r="G5543" s="60"/>
      <c r="I5543" s="57"/>
      <c r="J5543" s="57"/>
    </row>
    <row r="5544" spans="1:10" ht="18" x14ac:dyDescent="0.2">
      <c r="A5544" s="22">
        <v>44193</v>
      </c>
      <c r="B5544" s="28">
        <v>24.1035</v>
      </c>
      <c r="C5544" s="29">
        <v>24.272200000000002</v>
      </c>
      <c r="D5544" s="63"/>
      <c r="F5544" s="60"/>
      <c r="G5544" s="60"/>
      <c r="I5544" s="57"/>
      <c r="J5544" s="57"/>
    </row>
    <row r="5545" spans="1:10" ht="18" x14ac:dyDescent="0.2">
      <c r="A5545" s="22">
        <v>44194</v>
      </c>
      <c r="B5545" s="28">
        <v>24.099599999999999</v>
      </c>
      <c r="C5545" s="29">
        <v>24.2683</v>
      </c>
      <c r="D5545" s="63"/>
      <c r="F5545" s="60"/>
      <c r="G5545" s="60"/>
      <c r="I5545" s="57"/>
      <c r="J5545" s="57"/>
    </row>
    <row r="5546" spans="1:10" ht="18" x14ac:dyDescent="0.2">
      <c r="A5546" s="22">
        <v>44195</v>
      </c>
      <c r="B5546" s="28">
        <v>24.112100000000002</v>
      </c>
      <c r="C5546" s="29">
        <v>24.280899999999999</v>
      </c>
      <c r="D5546" s="63"/>
      <c r="F5546" s="60"/>
      <c r="G5546" s="60"/>
      <c r="I5546" s="57"/>
      <c r="J5546" s="57"/>
    </row>
    <row r="5547" spans="1:10" ht="18.75" thickBot="1" x14ac:dyDescent="0.25">
      <c r="A5547" s="21">
        <v>44196</v>
      </c>
      <c r="B5547" s="25">
        <v>24.114100000000001</v>
      </c>
      <c r="C5547" s="26">
        <v>24.282900000000001</v>
      </c>
      <c r="D5547" s="63"/>
      <c r="F5547" s="60"/>
      <c r="G5547" s="60"/>
      <c r="I5547" s="57"/>
      <c r="J5547" s="57"/>
    </row>
    <row r="5548" spans="1:10" ht="21.75" thickBot="1" x14ac:dyDescent="0.25">
      <c r="A5548" s="11" t="s">
        <v>8</v>
      </c>
      <c r="B5548" s="12">
        <f>AVERAGE(B5549:B5568)</f>
        <v>24.096350000000005</v>
      </c>
      <c r="C5548" s="13">
        <f>AVERAGE(C5549:C5568)</f>
        <v>24.265015000000005</v>
      </c>
      <c r="D5548" s="63"/>
      <c r="F5548" s="60"/>
      <c r="G5548" s="60"/>
      <c r="I5548" s="57"/>
      <c r="J5548" s="57"/>
    </row>
    <row r="5549" spans="1:10" ht="18" x14ac:dyDescent="0.2">
      <c r="A5549" s="22">
        <v>44200</v>
      </c>
      <c r="B5549" s="28">
        <v>24.114100000000001</v>
      </c>
      <c r="C5549" s="29">
        <v>24.282900000000001</v>
      </c>
      <c r="D5549" s="63"/>
      <c r="F5549" s="60"/>
      <c r="G5549" s="60"/>
      <c r="I5549" s="57"/>
      <c r="J5549" s="57"/>
    </row>
    <row r="5550" spans="1:10" ht="18" x14ac:dyDescent="0.2">
      <c r="A5550" s="16">
        <v>44201</v>
      </c>
      <c r="B5550" s="1">
        <v>24.108899999999998</v>
      </c>
      <c r="C5550" s="2">
        <v>24.277699999999999</v>
      </c>
      <c r="D5550" s="63"/>
      <c r="F5550" s="60"/>
      <c r="G5550" s="60"/>
      <c r="I5550" s="57"/>
      <c r="J5550" s="57"/>
    </row>
    <row r="5551" spans="1:10" ht="18" x14ac:dyDescent="0.2">
      <c r="A5551" s="16">
        <v>44202</v>
      </c>
      <c r="B5551" s="1">
        <v>24.102599999999999</v>
      </c>
      <c r="C5551" s="2">
        <v>24.2713</v>
      </c>
      <c r="D5551" s="63"/>
      <c r="F5551" s="60"/>
      <c r="G5551" s="60"/>
      <c r="I5551" s="57"/>
      <c r="J5551" s="57"/>
    </row>
    <row r="5552" spans="1:10" ht="18" x14ac:dyDescent="0.2">
      <c r="A5552" s="16">
        <v>44203</v>
      </c>
      <c r="B5552" s="1">
        <v>24.0977</v>
      </c>
      <c r="C5552" s="2">
        <v>24.266400000000001</v>
      </c>
      <c r="D5552" s="63"/>
      <c r="F5552" s="60"/>
      <c r="G5552" s="60"/>
      <c r="I5552" s="57"/>
      <c r="J5552" s="57"/>
    </row>
    <row r="5553" spans="1:10" ht="18" x14ac:dyDescent="0.2">
      <c r="A5553" s="16">
        <v>44204</v>
      </c>
      <c r="B5553" s="1">
        <v>24.091000000000001</v>
      </c>
      <c r="C5553" s="2">
        <v>24.259599999999999</v>
      </c>
      <c r="D5553" s="63"/>
      <c r="F5553" s="60"/>
      <c r="G5553" s="60"/>
      <c r="I5553" s="57"/>
      <c r="J5553" s="57"/>
    </row>
    <row r="5554" spans="1:10" ht="18" x14ac:dyDescent="0.2">
      <c r="A5554" s="16">
        <v>44207</v>
      </c>
      <c r="B5554" s="1">
        <v>24.103000000000002</v>
      </c>
      <c r="C5554" s="2">
        <v>24.271699999999999</v>
      </c>
      <c r="D5554" s="63"/>
      <c r="F5554" s="60"/>
      <c r="G5554" s="60"/>
      <c r="I5554" s="57"/>
      <c r="J5554" s="57"/>
    </row>
    <row r="5555" spans="1:10" ht="18" x14ac:dyDescent="0.2">
      <c r="A5555" s="16">
        <v>44208</v>
      </c>
      <c r="B5555" s="1">
        <v>24.099</v>
      </c>
      <c r="C5555" s="2">
        <v>24.267700000000001</v>
      </c>
      <c r="D5555" s="63"/>
      <c r="F5555" s="60"/>
      <c r="G5555" s="60"/>
      <c r="I5555" s="57"/>
      <c r="J5555" s="57"/>
    </row>
    <row r="5556" spans="1:10" ht="18" x14ac:dyDescent="0.2">
      <c r="A5556" s="16">
        <v>44209</v>
      </c>
      <c r="B5556" s="1">
        <v>24.103100000000001</v>
      </c>
      <c r="C5556" s="2">
        <v>24.271799999999999</v>
      </c>
      <c r="D5556" s="63"/>
      <c r="F5556" s="60"/>
      <c r="G5556" s="60"/>
      <c r="I5556" s="57"/>
      <c r="J5556" s="57"/>
    </row>
    <row r="5557" spans="1:10" ht="18" x14ac:dyDescent="0.2">
      <c r="A5557" s="16">
        <v>44210</v>
      </c>
      <c r="B5557" s="1">
        <v>24.1052</v>
      </c>
      <c r="C5557" s="2">
        <v>24.273900000000001</v>
      </c>
      <c r="D5557" s="63"/>
      <c r="F5557" s="60"/>
      <c r="G5557" s="60"/>
      <c r="I5557" s="57"/>
      <c r="J5557" s="57"/>
    </row>
    <row r="5558" spans="1:10" ht="18" x14ac:dyDescent="0.2">
      <c r="A5558" s="16">
        <v>44211</v>
      </c>
      <c r="B5558" s="1">
        <v>24.105699999999999</v>
      </c>
      <c r="C5558" s="2">
        <v>24.2744</v>
      </c>
      <c r="D5558" s="63"/>
      <c r="F5558" s="60"/>
      <c r="G5558" s="60"/>
      <c r="I5558" s="57"/>
      <c r="J5558" s="57"/>
    </row>
    <row r="5559" spans="1:10" ht="18" x14ac:dyDescent="0.2">
      <c r="A5559" s="16">
        <v>44214</v>
      </c>
      <c r="B5559" s="1">
        <v>24.105499999999999</v>
      </c>
      <c r="C5559" s="2">
        <v>24.2742</v>
      </c>
      <c r="D5559" s="63"/>
      <c r="F5559" s="60"/>
      <c r="G5559" s="60"/>
      <c r="I5559" s="57"/>
      <c r="J5559" s="57"/>
    </row>
    <row r="5560" spans="1:10" ht="18" x14ac:dyDescent="0.2">
      <c r="A5560" s="16">
        <v>44215</v>
      </c>
      <c r="B5560" s="1">
        <v>24.096599999999999</v>
      </c>
      <c r="C5560" s="2">
        <v>24.2653</v>
      </c>
      <c r="D5560" s="63"/>
      <c r="F5560" s="60"/>
      <c r="G5560" s="60"/>
      <c r="I5560" s="57"/>
      <c r="J5560" s="57"/>
    </row>
    <row r="5561" spans="1:10" ht="18" x14ac:dyDescent="0.2">
      <c r="A5561" s="16">
        <v>44216</v>
      </c>
      <c r="B5561" s="1">
        <v>24.086500000000001</v>
      </c>
      <c r="C5561" s="2">
        <v>24.255099999999999</v>
      </c>
      <c r="D5561" s="63"/>
      <c r="F5561" s="60"/>
      <c r="G5561" s="60"/>
      <c r="I5561" s="57"/>
      <c r="J5561" s="57"/>
    </row>
    <row r="5562" spans="1:10" ht="18" x14ac:dyDescent="0.2">
      <c r="A5562" s="16">
        <v>44217</v>
      </c>
      <c r="B5562" s="1">
        <v>24.086200000000002</v>
      </c>
      <c r="C5562" s="2">
        <v>24.254799999999999</v>
      </c>
      <c r="D5562" s="63"/>
      <c r="F5562" s="60"/>
      <c r="G5562" s="60"/>
      <c r="I5562" s="57"/>
      <c r="J5562" s="57"/>
    </row>
    <row r="5563" spans="1:10" ht="18" x14ac:dyDescent="0.2">
      <c r="A5563" s="16">
        <v>44218</v>
      </c>
      <c r="B5563" s="1">
        <v>24.0899</v>
      </c>
      <c r="C5563" s="2">
        <v>24.258500000000002</v>
      </c>
      <c r="D5563" s="63"/>
      <c r="F5563" s="60"/>
      <c r="G5563" s="60"/>
      <c r="I5563" s="57"/>
      <c r="J5563" s="57"/>
    </row>
    <row r="5564" spans="1:10" ht="18" x14ac:dyDescent="0.2">
      <c r="A5564" s="16">
        <v>44221</v>
      </c>
      <c r="B5564" s="1">
        <v>24.0915</v>
      </c>
      <c r="C5564" s="2">
        <v>24.260100000000001</v>
      </c>
      <c r="D5564" s="63"/>
      <c r="F5564" s="60"/>
      <c r="G5564" s="60"/>
      <c r="I5564" s="57"/>
      <c r="J5564" s="57"/>
    </row>
    <row r="5565" spans="1:10" ht="18" x14ac:dyDescent="0.2">
      <c r="A5565" s="16">
        <v>44222</v>
      </c>
      <c r="B5565" s="1">
        <v>24.0855</v>
      </c>
      <c r="C5565" s="2">
        <v>24.254100000000001</v>
      </c>
      <c r="D5565" s="63"/>
      <c r="F5565" s="60"/>
      <c r="G5565" s="60"/>
      <c r="I5565" s="57"/>
      <c r="J5565" s="57"/>
    </row>
    <row r="5566" spans="1:10" ht="18" x14ac:dyDescent="0.2">
      <c r="A5566" s="16">
        <v>44223</v>
      </c>
      <c r="B5566" s="1">
        <v>24.084</v>
      </c>
      <c r="C5566" s="2">
        <v>24.252600000000001</v>
      </c>
      <c r="D5566" s="63"/>
      <c r="F5566" s="60"/>
      <c r="G5566" s="60"/>
      <c r="I5566" s="57"/>
      <c r="J5566" s="57"/>
    </row>
    <row r="5567" spans="1:10" ht="18" x14ac:dyDescent="0.2">
      <c r="A5567" s="16">
        <v>44224</v>
      </c>
      <c r="B5567" s="1">
        <v>24.083400000000001</v>
      </c>
      <c r="C5567" s="2">
        <v>24.251999999999999</v>
      </c>
      <c r="D5567" s="63"/>
      <c r="F5567" s="60"/>
      <c r="G5567" s="60"/>
      <c r="I5567" s="57"/>
      <c r="J5567" s="57"/>
    </row>
    <row r="5568" spans="1:10" ht="18.75" thickBot="1" x14ac:dyDescent="0.25">
      <c r="A5568" s="16">
        <v>44225</v>
      </c>
      <c r="B5568" s="1">
        <v>24.087599999999998</v>
      </c>
      <c r="C5568" s="2">
        <v>24.2562</v>
      </c>
      <c r="D5568" s="63"/>
      <c r="F5568" s="60"/>
      <c r="G5568" s="60"/>
      <c r="I5568" s="57"/>
      <c r="J5568" s="57"/>
    </row>
    <row r="5569" spans="1:10" ht="21.75" thickBot="1" x14ac:dyDescent="0.25">
      <c r="A5569" s="11" t="s">
        <v>9</v>
      </c>
      <c r="B5569" s="12">
        <f>AVERAGE(B5570:B5589)</f>
        <v>24.076130000000003</v>
      </c>
      <c r="C5569" s="13">
        <f>AVERAGE(C5570:C5589)</f>
        <v>24.244670000000003</v>
      </c>
      <c r="D5569" s="63"/>
      <c r="F5569" s="60"/>
      <c r="G5569" s="60"/>
      <c r="I5569" s="57"/>
      <c r="J5569" s="57"/>
    </row>
    <row r="5570" spans="1:10" ht="18" x14ac:dyDescent="0.2">
      <c r="A5570" s="36">
        <v>44228</v>
      </c>
      <c r="B5570" s="37">
        <v>24.094899999999999</v>
      </c>
      <c r="C5570" s="38">
        <v>24.2636</v>
      </c>
      <c r="D5570" s="63"/>
      <c r="F5570" s="60"/>
      <c r="G5570" s="60"/>
      <c r="I5570" s="57"/>
      <c r="J5570" s="57"/>
    </row>
    <row r="5571" spans="1:10" ht="18" x14ac:dyDescent="0.2">
      <c r="A5571" s="3">
        <v>44229</v>
      </c>
      <c r="B5571" s="14">
        <v>24.082799999999999</v>
      </c>
      <c r="C5571" s="15">
        <v>24.2514</v>
      </c>
      <c r="D5571" s="63"/>
      <c r="F5571" s="60"/>
      <c r="G5571" s="60"/>
      <c r="I5571" s="57"/>
      <c r="J5571" s="57"/>
    </row>
    <row r="5572" spans="1:10" ht="18" x14ac:dyDescent="0.2">
      <c r="A5572" s="16">
        <v>44230</v>
      </c>
      <c r="B5572" s="1">
        <v>24.078800000000001</v>
      </c>
      <c r="C5572" s="2">
        <v>24.247399999999999</v>
      </c>
      <c r="D5572" s="63"/>
      <c r="F5572" s="60"/>
      <c r="G5572" s="60"/>
      <c r="I5572" s="57"/>
      <c r="J5572" s="57"/>
    </row>
    <row r="5573" spans="1:10" ht="18" x14ac:dyDescent="0.2">
      <c r="A5573" s="16">
        <v>44231</v>
      </c>
      <c r="B5573" s="1">
        <v>24.076799999999999</v>
      </c>
      <c r="C5573" s="2">
        <v>24.2453</v>
      </c>
      <c r="D5573" s="63"/>
      <c r="F5573" s="60"/>
      <c r="G5573" s="60"/>
      <c r="I5573" s="57"/>
      <c r="J5573" s="57"/>
    </row>
    <row r="5574" spans="1:10" ht="18" x14ac:dyDescent="0.2">
      <c r="A5574" s="16">
        <v>44232</v>
      </c>
      <c r="B5574" s="1">
        <v>24.077300000000001</v>
      </c>
      <c r="C5574" s="2">
        <v>24.245799999999999</v>
      </c>
      <c r="D5574" s="63"/>
      <c r="F5574" s="60"/>
      <c r="G5574" s="60"/>
      <c r="I5574" s="57"/>
      <c r="J5574" s="57"/>
    </row>
    <row r="5575" spans="1:10" ht="18" x14ac:dyDescent="0.2">
      <c r="A5575" s="16">
        <v>44235</v>
      </c>
      <c r="B5575" s="1">
        <v>24.078499999999998</v>
      </c>
      <c r="C5575" s="2">
        <v>24.247</v>
      </c>
      <c r="D5575" s="63"/>
      <c r="F5575" s="60"/>
      <c r="G5575" s="60"/>
      <c r="I5575" s="57"/>
      <c r="J5575" s="57"/>
    </row>
    <row r="5576" spans="1:10" ht="18" x14ac:dyDescent="0.2">
      <c r="A5576" s="16">
        <v>44236</v>
      </c>
      <c r="B5576" s="1">
        <v>24.0733</v>
      </c>
      <c r="C5576" s="2">
        <v>24.241800000000001</v>
      </c>
      <c r="D5576" s="63"/>
      <c r="F5576" s="60"/>
      <c r="G5576" s="60"/>
      <c r="I5576" s="57"/>
      <c r="J5576" s="57"/>
    </row>
    <row r="5577" spans="1:10" ht="18" x14ac:dyDescent="0.2">
      <c r="A5577" s="16">
        <v>44237</v>
      </c>
      <c r="B5577" s="1">
        <v>24.0718</v>
      </c>
      <c r="C5577" s="2">
        <v>24.240300000000001</v>
      </c>
      <c r="D5577" s="63"/>
      <c r="F5577" s="60"/>
      <c r="G5577" s="60"/>
      <c r="I5577" s="57"/>
      <c r="J5577" s="57"/>
    </row>
    <row r="5578" spans="1:10" ht="18" x14ac:dyDescent="0.2">
      <c r="A5578" s="16">
        <v>44238</v>
      </c>
      <c r="B5578" s="1">
        <v>24.0684</v>
      </c>
      <c r="C5578" s="2">
        <v>24.236899999999999</v>
      </c>
      <c r="D5578" s="63"/>
      <c r="F5578" s="60"/>
      <c r="G5578" s="60"/>
      <c r="I5578" s="57"/>
      <c r="J5578" s="57"/>
    </row>
    <row r="5579" spans="1:10" ht="18" x14ac:dyDescent="0.2">
      <c r="A5579" s="16">
        <v>44239</v>
      </c>
      <c r="B5579" s="1">
        <v>24.064699999999998</v>
      </c>
      <c r="C5579" s="2">
        <v>24.2332</v>
      </c>
      <c r="D5579" s="63"/>
      <c r="F5579" s="60"/>
      <c r="G5579" s="60"/>
      <c r="I5579" s="57"/>
      <c r="J5579" s="57"/>
    </row>
    <row r="5580" spans="1:10" ht="18" x14ac:dyDescent="0.2">
      <c r="A5580" s="16">
        <v>44242</v>
      </c>
      <c r="B5580" s="1">
        <v>24.0778</v>
      </c>
      <c r="C5580" s="2">
        <v>24.246300000000002</v>
      </c>
      <c r="D5580" s="63"/>
      <c r="F5580" s="60"/>
      <c r="G5580" s="60"/>
      <c r="I5580" s="57"/>
      <c r="J5580" s="57"/>
    </row>
    <row r="5581" spans="1:10" ht="18" x14ac:dyDescent="0.2">
      <c r="A5581" s="16">
        <v>44243</v>
      </c>
      <c r="B5581" s="1">
        <v>24.070799999999998</v>
      </c>
      <c r="C5581" s="2">
        <v>24.2393</v>
      </c>
      <c r="D5581" s="63"/>
      <c r="F5581" s="60"/>
      <c r="G5581" s="60"/>
      <c r="I5581" s="57"/>
      <c r="J5581" s="57"/>
    </row>
    <row r="5582" spans="1:10" ht="18" x14ac:dyDescent="0.2">
      <c r="A5582" s="16">
        <v>44244</v>
      </c>
      <c r="B5582" s="1">
        <v>24.067</v>
      </c>
      <c r="C5582" s="2">
        <v>24.235499999999998</v>
      </c>
      <c r="D5582" s="63"/>
      <c r="F5582" s="60"/>
      <c r="G5582" s="60"/>
      <c r="I5582" s="57"/>
      <c r="J5582" s="57"/>
    </row>
    <row r="5583" spans="1:10" ht="18" x14ac:dyDescent="0.2">
      <c r="A5583" s="16">
        <v>44245</v>
      </c>
      <c r="B5583" s="1">
        <v>24.077500000000001</v>
      </c>
      <c r="C5583" s="2">
        <v>24.245999999999999</v>
      </c>
      <c r="D5583" s="63"/>
      <c r="F5583" s="60"/>
      <c r="G5583" s="60"/>
      <c r="I5583" s="57"/>
      <c r="J5583" s="57"/>
    </row>
    <row r="5584" spans="1:10" ht="18" x14ac:dyDescent="0.2">
      <c r="A5584" s="17">
        <v>44246</v>
      </c>
      <c r="B5584" s="23">
        <v>24.078900000000001</v>
      </c>
      <c r="C5584" s="24">
        <v>24.247499999999999</v>
      </c>
      <c r="D5584" s="63"/>
      <c r="F5584" s="60"/>
      <c r="G5584" s="60"/>
      <c r="I5584" s="57"/>
      <c r="J5584" s="57"/>
    </row>
    <row r="5585" spans="1:10" ht="18" x14ac:dyDescent="0.2">
      <c r="A5585" s="17">
        <v>44249</v>
      </c>
      <c r="B5585" s="23">
        <v>24.085999999999999</v>
      </c>
      <c r="C5585" s="24">
        <v>24.2546</v>
      </c>
      <c r="D5585" s="63"/>
      <c r="F5585" s="60"/>
      <c r="G5585" s="60"/>
      <c r="I5585" s="57"/>
      <c r="J5585" s="57"/>
    </row>
    <row r="5586" spans="1:10" ht="18" x14ac:dyDescent="0.2">
      <c r="A5586" s="3">
        <v>44250</v>
      </c>
      <c r="B5586" s="14">
        <v>24.078800000000001</v>
      </c>
      <c r="C5586" s="15">
        <v>24.247399999999999</v>
      </c>
      <c r="D5586" s="63"/>
      <c r="F5586" s="60"/>
      <c r="G5586" s="60"/>
      <c r="I5586" s="57"/>
      <c r="J5586" s="57"/>
    </row>
    <row r="5587" spans="1:10" ht="18" x14ac:dyDescent="0.2">
      <c r="A5587" s="16">
        <v>44251</v>
      </c>
      <c r="B5587" s="1">
        <v>24.068100000000001</v>
      </c>
      <c r="C5587" s="2">
        <v>24.236599999999999</v>
      </c>
      <c r="D5587" s="63"/>
      <c r="F5587" s="60"/>
      <c r="G5587" s="60"/>
      <c r="I5587" s="57"/>
      <c r="J5587" s="57"/>
    </row>
    <row r="5588" spans="1:10" ht="18" x14ac:dyDescent="0.2">
      <c r="A5588" s="16">
        <v>44252</v>
      </c>
      <c r="B5588" s="1">
        <v>24.0717</v>
      </c>
      <c r="C5588" s="2">
        <v>24.240200000000002</v>
      </c>
      <c r="D5588" s="63"/>
      <c r="F5588" s="60"/>
      <c r="G5588" s="60"/>
      <c r="I5588" s="57"/>
      <c r="J5588" s="57"/>
    </row>
    <row r="5589" spans="1:10" ht="18.75" thickBot="1" x14ac:dyDescent="0.25">
      <c r="A5589" s="21">
        <v>44253</v>
      </c>
      <c r="B5589" s="25">
        <v>24.078700000000001</v>
      </c>
      <c r="C5589" s="26">
        <v>24.247299999999999</v>
      </c>
      <c r="D5589" s="63"/>
      <c r="F5589" s="60"/>
      <c r="G5589" s="60"/>
      <c r="I5589" s="57"/>
      <c r="J5589" s="57"/>
    </row>
    <row r="5590" spans="1:10" ht="21.75" thickBot="1" x14ac:dyDescent="0.25">
      <c r="A5590" s="18" t="s">
        <v>38</v>
      </c>
      <c r="B5590" s="12">
        <f>AVERAGE(B5591:B5612)</f>
        <v>24.029049999999998</v>
      </c>
      <c r="C5590" s="13">
        <f>AVERAGE(C5591:C5612)</f>
        <v>24.19725</v>
      </c>
      <c r="D5590" s="63"/>
      <c r="F5590" s="60"/>
      <c r="G5590" s="60"/>
      <c r="I5590" s="57"/>
      <c r="J5590" s="57"/>
    </row>
    <row r="5591" spans="1:10" ht="18" x14ac:dyDescent="0.2">
      <c r="A5591" s="33">
        <v>44256</v>
      </c>
      <c r="B5591" s="34">
        <v>24.072800000000001</v>
      </c>
      <c r="C5591" s="35">
        <v>24.241299999999999</v>
      </c>
      <c r="D5591" s="63"/>
      <c r="F5591" s="60"/>
      <c r="G5591" s="60"/>
      <c r="I5591" s="57"/>
      <c r="J5591" s="57"/>
    </row>
    <row r="5592" spans="1:10" ht="18" x14ac:dyDescent="0.2">
      <c r="A5592" s="16">
        <v>44257</v>
      </c>
      <c r="B5592" s="1">
        <v>24.061900000000001</v>
      </c>
      <c r="C5592" s="2">
        <v>24.2303</v>
      </c>
      <c r="D5592" s="63"/>
      <c r="F5592" s="60"/>
      <c r="G5592" s="60"/>
      <c r="I5592" s="57"/>
      <c r="J5592" s="57"/>
    </row>
    <row r="5593" spans="1:10" ht="18" x14ac:dyDescent="0.2">
      <c r="A5593" s="16">
        <v>44258</v>
      </c>
      <c r="B5593" s="1">
        <v>24.049700000000001</v>
      </c>
      <c r="C5593" s="2">
        <v>24.218</v>
      </c>
      <c r="D5593" s="63"/>
      <c r="F5593" s="60"/>
      <c r="G5593" s="60"/>
      <c r="I5593" s="57"/>
      <c r="J5593" s="57"/>
    </row>
    <row r="5594" spans="1:10" ht="18" x14ac:dyDescent="0.2">
      <c r="A5594" s="16">
        <v>44259</v>
      </c>
      <c r="B5594" s="1">
        <v>24.036100000000001</v>
      </c>
      <c r="C5594" s="2">
        <v>24.2044</v>
      </c>
      <c r="D5594" s="63"/>
      <c r="F5594" s="60"/>
      <c r="G5594" s="60"/>
      <c r="I5594" s="57"/>
      <c r="J5594" s="57"/>
    </row>
    <row r="5595" spans="1:10" ht="18" x14ac:dyDescent="0.2">
      <c r="A5595" s="16">
        <v>44260</v>
      </c>
      <c r="B5595" s="1">
        <v>24.0336</v>
      </c>
      <c r="C5595" s="2">
        <v>24.201799999999999</v>
      </c>
      <c r="D5595" s="63"/>
      <c r="F5595" s="60"/>
      <c r="G5595" s="60"/>
      <c r="I5595" s="57"/>
      <c r="J5595" s="57"/>
    </row>
    <row r="5596" spans="1:10" ht="18" x14ac:dyDescent="0.2">
      <c r="A5596" s="16">
        <v>44263</v>
      </c>
      <c r="B5596" s="1">
        <v>24.031500000000001</v>
      </c>
      <c r="C5596" s="2">
        <v>24.1997</v>
      </c>
      <c r="D5596" s="63"/>
      <c r="F5596" s="60"/>
      <c r="G5596" s="60"/>
      <c r="I5596" s="57"/>
      <c r="J5596" s="57"/>
    </row>
    <row r="5597" spans="1:10" ht="18" x14ac:dyDescent="0.2">
      <c r="A5597" s="16">
        <v>44264</v>
      </c>
      <c r="B5597" s="1">
        <v>24.026499999999999</v>
      </c>
      <c r="C5597" s="2">
        <v>24.194700000000001</v>
      </c>
      <c r="D5597" s="63"/>
      <c r="F5597" s="60"/>
      <c r="G5597" s="60"/>
      <c r="I5597" s="57"/>
      <c r="J5597" s="57"/>
    </row>
    <row r="5598" spans="1:10" ht="18" x14ac:dyDescent="0.2">
      <c r="A5598" s="16">
        <v>44265</v>
      </c>
      <c r="B5598" s="1">
        <v>24.0124</v>
      </c>
      <c r="C5598" s="2">
        <v>24.180499999999999</v>
      </c>
      <c r="D5598" s="63"/>
      <c r="F5598" s="60"/>
      <c r="G5598" s="60"/>
      <c r="I5598" s="57"/>
      <c r="J5598" s="57"/>
    </row>
    <row r="5599" spans="1:10" ht="18" x14ac:dyDescent="0.2">
      <c r="A5599" s="16">
        <v>44266</v>
      </c>
      <c r="B5599" s="1">
        <v>24.013500000000001</v>
      </c>
      <c r="C5599" s="2">
        <v>24.1816</v>
      </c>
      <c r="D5599" s="63"/>
      <c r="F5599" s="60"/>
      <c r="G5599" s="60"/>
      <c r="I5599" s="57"/>
      <c r="J5599" s="57"/>
    </row>
    <row r="5600" spans="1:10" ht="18" x14ac:dyDescent="0.2">
      <c r="A5600" s="16">
        <v>44267</v>
      </c>
      <c r="B5600" s="1">
        <v>24.02</v>
      </c>
      <c r="C5600" s="2">
        <v>24.188099999999999</v>
      </c>
      <c r="D5600" s="63"/>
      <c r="F5600" s="60"/>
      <c r="G5600" s="60"/>
      <c r="I5600" s="57"/>
      <c r="J5600" s="57"/>
    </row>
    <row r="5601" spans="1:10" ht="18" x14ac:dyDescent="0.2">
      <c r="A5601" s="16">
        <v>44270</v>
      </c>
      <c r="B5601" s="1">
        <v>24.023800000000001</v>
      </c>
      <c r="C5601" s="2">
        <v>24.192</v>
      </c>
      <c r="D5601" s="63"/>
      <c r="F5601" s="60"/>
      <c r="G5601" s="60"/>
      <c r="I5601" s="57"/>
      <c r="J5601" s="57"/>
    </row>
    <row r="5602" spans="1:10" ht="18" x14ac:dyDescent="0.2">
      <c r="A5602" s="16">
        <v>44271</v>
      </c>
      <c r="B5602" s="1">
        <v>24.014600000000002</v>
      </c>
      <c r="C5602" s="2">
        <v>24.182700000000001</v>
      </c>
      <c r="D5602" s="63"/>
      <c r="F5602" s="60"/>
      <c r="G5602" s="60"/>
      <c r="I5602" s="57"/>
      <c r="J5602" s="57"/>
    </row>
    <row r="5603" spans="1:10" ht="18" x14ac:dyDescent="0.2">
      <c r="A5603" s="16">
        <v>44272</v>
      </c>
      <c r="B5603" s="1">
        <v>24.013500000000001</v>
      </c>
      <c r="C5603" s="2">
        <v>24.1816</v>
      </c>
      <c r="D5603" s="63"/>
      <c r="F5603" s="60"/>
      <c r="G5603" s="60"/>
      <c r="I5603" s="57"/>
      <c r="J5603" s="57"/>
    </row>
    <row r="5604" spans="1:10" ht="18" x14ac:dyDescent="0.2">
      <c r="A5604" s="16">
        <v>44273</v>
      </c>
      <c r="B5604" s="1">
        <v>24.016200000000001</v>
      </c>
      <c r="C5604" s="2">
        <v>24.1843</v>
      </c>
      <c r="D5604" s="63"/>
      <c r="F5604" s="60"/>
      <c r="G5604" s="60"/>
      <c r="I5604" s="57"/>
      <c r="J5604" s="57"/>
    </row>
    <row r="5605" spans="1:10" ht="18" x14ac:dyDescent="0.2">
      <c r="A5605" s="16">
        <v>44274</v>
      </c>
      <c r="B5605" s="1">
        <v>24.026900000000001</v>
      </c>
      <c r="C5605" s="2">
        <v>24.1951</v>
      </c>
      <c r="D5605" s="63"/>
      <c r="F5605" s="60"/>
      <c r="G5605" s="60"/>
      <c r="I5605" s="57"/>
      <c r="J5605" s="57"/>
    </row>
    <row r="5606" spans="1:10" ht="18" x14ac:dyDescent="0.2">
      <c r="A5606" s="16">
        <v>44277</v>
      </c>
      <c r="B5606" s="1">
        <v>24.0379</v>
      </c>
      <c r="C5606" s="2">
        <v>24.206199999999999</v>
      </c>
      <c r="D5606" s="63"/>
      <c r="F5606" s="60"/>
      <c r="G5606" s="60"/>
      <c r="I5606" s="57"/>
      <c r="J5606" s="57"/>
    </row>
    <row r="5607" spans="1:10" ht="18" x14ac:dyDescent="0.2">
      <c r="A5607" s="16">
        <v>44278</v>
      </c>
      <c r="B5607" s="1">
        <v>24.0261</v>
      </c>
      <c r="C5607" s="2">
        <v>24.194299999999998</v>
      </c>
      <c r="D5607" s="63"/>
      <c r="F5607" s="60"/>
      <c r="G5607" s="60"/>
      <c r="I5607" s="57"/>
      <c r="J5607" s="57"/>
    </row>
    <row r="5608" spans="1:10" ht="18" x14ac:dyDescent="0.2">
      <c r="A5608" s="16">
        <v>44279</v>
      </c>
      <c r="B5608" s="1">
        <v>24.0168</v>
      </c>
      <c r="C5608" s="2">
        <v>24.184899999999999</v>
      </c>
      <c r="D5608" s="63"/>
      <c r="F5608" s="60"/>
      <c r="G5608" s="60"/>
      <c r="I5608" s="57"/>
      <c r="J5608" s="57"/>
    </row>
    <row r="5609" spans="1:10" ht="18" x14ac:dyDescent="0.2">
      <c r="A5609" s="16">
        <v>44280</v>
      </c>
      <c r="B5609" s="1">
        <v>24.016999999999999</v>
      </c>
      <c r="C5609" s="2">
        <v>24.185099999999998</v>
      </c>
      <c r="D5609" s="63"/>
      <c r="F5609" s="60"/>
      <c r="G5609" s="60"/>
      <c r="I5609" s="57"/>
      <c r="J5609" s="57"/>
    </row>
    <row r="5610" spans="1:10" ht="18" x14ac:dyDescent="0.2">
      <c r="A5610" s="16">
        <v>44281</v>
      </c>
      <c r="B5610" s="1">
        <v>24.026700000000002</v>
      </c>
      <c r="C5610" s="2">
        <v>24.194900000000001</v>
      </c>
      <c r="D5610" s="63"/>
      <c r="F5610" s="60"/>
      <c r="G5610" s="60"/>
      <c r="I5610" s="57"/>
      <c r="J5610" s="57"/>
    </row>
    <row r="5611" spans="1:10" ht="18" x14ac:dyDescent="0.2">
      <c r="A5611" s="16">
        <v>44284</v>
      </c>
      <c r="B5611" s="1">
        <v>24.034099999999999</v>
      </c>
      <c r="C5611" s="2">
        <v>24.202300000000001</v>
      </c>
      <c r="D5611" s="63"/>
      <c r="F5611" s="60"/>
      <c r="G5611" s="60"/>
      <c r="I5611" s="57"/>
      <c r="J5611" s="57"/>
    </row>
    <row r="5612" spans="1:10" ht="18.75" thickBot="1" x14ac:dyDescent="0.25">
      <c r="A5612" s="21">
        <v>44285</v>
      </c>
      <c r="B5612" s="25">
        <v>24.0275</v>
      </c>
      <c r="C5612" s="26">
        <v>24.195699999999999</v>
      </c>
      <c r="D5612" s="63"/>
      <c r="F5612" s="60"/>
      <c r="G5612" s="60"/>
      <c r="I5612" s="57"/>
      <c r="J5612" s="57"/>
    </row>
    <row r="5613" spans="1:10" ht="21.75" thickBot="1" x14ac:dyDescent="0.25">
      <c r="A5613" s="18" t="s">
        <v>11</v>
      </c>
      <c r="B5613" s="12">
        <f>AVERAGE(B5614:B5632)</f>
        <v>24.013778947368422</v>
      </c>
      <c r="C5613" s="13">
        <f>AVERAGE(C5614:C5632)</f>
        <v>24.181873684210526</v>
      </c>
      <c r="D5613" s="63"/>
      <c r="F5613" s="60"/>
      <c r="G5613" s="60"/>
      <c r="I5613" s="57"/>
      <c r="J5613" s="57"/>
    </row>
    <row r="5614" spans="1:10" ht="18" x14ac:dyDescent="0.2">
      <c r="A5614" s="16">
        <v>44291</v>
      </c>
      <c r="B5614" s="1">
        <v>24.0199</v>
      </c>
      <c r="C5614" s="2">
        <v>24.187999999999999</v>
      </c>
      <c r="D5614" s="63"/>
      <c r="F5614" s="60"/>
      <c r="G5614" s="60"/>
      <c r="I5614" s="57"/>
      <c r="J5614" s="57"/>
    </row>
    <row r="5615" spans="1:10" ht="18" x14ac:dyDescent="0.2">
      <c r="A5615" s="16">
        <v>44292</v>
      </c>
      <c r="B5615" s="1">
        <v>24.0228</v>
      </c>
      <c r="C5615" s="2">
        <v>24.190999999999999</v>
      </c>
      <c r="D5615" s="63"/>
      <c r="F5615" s="60"/>
      <c r="G5615" s="60"/>
      <c r="I5615" s="57"/>
      <c r="J5615" s="57"/>
    </row>
    <row r="5616" spans="1:10" ht="18" x14ac:dyDescent="0.2">
      <c r="A5616" s="16">
        <v>44293</v>
      </c>
      <c r="B5616" s="1">
        <v>24.019600000000001</v>
      </c>
      <c r="C5616" s="2">
        <v>24.1877</v>
      </c>
      <c r="D5616" s="63"/>
      <c r="F5616" s="60"/>
      <c r="G5616" s="60"/>
      <c r="I5616" s="57"/>
      <c r="J5616" s="57"/>
    </row>
    <row r="5617" spans="1:10" ht="18" x14ac:dyDescent="0.2">
      <c r="A5617" s="16">
        <v>44294</v>
      </c>
      <c r="B5617" s="1">
        <v>24.0166</v>
      </c>
      <c r="C5617" s="2">
        <v>24.184699999999999</v>
      </c>
      <c r="D5617" s="63"/>
      <c r="F5617" s="60"/>
      <c r="G5617" s="60"/>
      <c r="I5617" s="57"/>
      <c r="J5617" s="57"/>
    </row>
    <row r="5618" spans="1:10" ht="18" x14ac:dyDescent="0.2">
      <c r="A5618" s="16">
        <v>44295</v>
      </c>
      <c r="B5618" s="1">
        <v>24.012699999999999</v>
      </c>
      <c r="C5618" s="2">
        <v>24.180800000000001</v>
      </c>
      <c r="D5618" s="63"/>
      <c r="F5618" s="60"/>
      <c r="G5618" s="60"/>
      <c r="I5618" s="57"/>
      <c r="J5618" s="57"/>
    </row>
    <row r="5619" spans="1:10" ht="18" x14ac:dyDescent="0.2">
      <c r="A5619" s="16">
        <v>44298</v>
      </c>
      <c r="B5619" s="1">
        <v>24.0197</v>
      </c>
      <c r="C5619" s="2">
        <v>24.187799999999999</v>
      </c>
      <c r="D5619" s="63"/>
      <c r="F5619" s="60"/>
      <c r="G5619" s="60"/>
      <c r="I5619" s="57"/>
      <c r="J5619" s="57"/>
    </row>
    <row r="5620" spans="1:10" ht="18" x14ac:dyDescent="0.2">
      <c r="A5620" s="16">
        <v>44299</v>
      </c>
      <c r="B5620" s="1">
        <v>24.0183</v>
      </c>
      <c r="C5620" s="2">
        <v>24.186399999999999</v>
      </c>
      <c r="D5620" s="63"/>
      <c r="F5620" s="60"/>
      <c r="G5620" s="60"/>
      <c r="I5620" s="57"/>
      <c r="J5620" s="57"/>
    </row>
    <row r="5621" spans="1:10" ht="18" x14ac:dyDescent="0.2">
      <c r="A5621" s="16">
        <v>44300</v>
      </c>
      <c r="B5621" s="1">
        <v>24.013300000000001</v>
      </c>
      <c r="C5621" s="2">
        <v>24.1814</v>
      </c>
      <c r="D5621" s="63"/>
      <c r="F5621" s="60"/>
      <c r="G5621" s="60"/>
      <c r="I5621" s="57"/>
      <c r="J5621" s="57"/>
    </row>
    <row r="5622" spans="1:10" ht="18" x14ac:dyDescent="0.2">
      <c r="A5622" s="16">
        <v>44301</v>
      </c>
      <c r="B5622" s="1">
        <v>24.011399999999998</v>
      </c>
      <c r="C5622" s="2">
        <v>24.179500000000001</v>
      </c>
      <c r="D5622" s="63"/>
      <c r="F5622" s="60"/>
      <c r="G5622" s="60"/>
      <c r="I5622" s="57"/>
      <c r="J5622" s="57"/>
    </row>
    <row r="5623" spans="1:10" ht="18" x14ac:dyDescent="0.2">
      <c r="A5623" s="16">
        <v>44302</v>
      </c>
      <c r="B5623" s="1">
        <v>24.0167</v>
      </c>
      <c r="C5623" s="2">
        <v>24.184799999999999</v>
      </c>
      <c r="D5623" s="63"/>
      <c r="F5623" s="60"/>
      <c r="G5623" s="60"/>
      <c r="I5623" s="57"/>
      <c r="J5623" s="57"/>
    </row>
    <row r="5624" spans="1:10" ht="18" x14ac:dyDescent="0.2">
      <c r="A5624" s="16">
        <v>44306</v>
      </c>
      <c r="B5624" s="1">
        <v>24.0228</v>
      </c>
      <c r="C5624" s="2">
        <v>24.190999999999999</v>
      </c>
      <c r="D5624" s="63"/>
      <c r="F5624" s="60"/>
      <c r="G5624" s="60"/>
      <c r="I5624" s="57"/>
      <c r="J5624" s="57"/>
    </row>
    <row r="5625" spans="1:10" ht="18" x14ac:dyDescent="0.2">
      <c r="A5625" s="16">
        <v>44307</v>
      </c>
      <c r="B5625" s="1">
        <v>24.021999999999998</v>
      </c>
      <c r="C5625" s="2">
        <v>24.190200000000001</v>
      </c>
      <c r="D5625" s="63"/>
      <c r="F5625" s="60"/>
      <c r="G5625" s="60"/>
      <c r="I5625" s="57"/>
      <c r="J5625" s="57"/>
    </row>
    <row r="5626" spans="1:10" ht="18" x14ac:dyDescent="0.2">
      <c r="A5626" s="16">
        <v>44308</v>
      </c>
      <c r="B5626" s="1">
        <v>24.014600000000002</v>
      </c>
      <c r="C5626" s="2">
        <v>24.182700000000001</v>
      </c>
      <c r="D5626" s="63"/>
      <c r="F5626" s="60"/>
      <c r="G5626" s="60"/>
      <c r="I5626" s="57"/>
      <c r="J5626" s="57"/>
    </row>
    <row r="5627" spans="1:10" ht="18" x14ac:dyDescent="0.2">
      <c r="A5627" s="16">
        <v>44309</v>
      </c>
      <c r="B5627" s="1">
        <v>24.013300000000001</v>
      </c>
      <c r="C5627" s="2">
        <v>24.1814</v>
      </c>
      <c r="D5627" s="63"/>
      <c r="F5627" s="60"/>
      <c r="G5627" s="60"/>
      <c r="I5627" s="57"/>
      <c r="J5627" s="57"/>
    </row>
    <row r="5628" spans="1:10" ht="18" x14ac:dyDescent="0.2">
      <c r="A5628" s="16">
        <v>44312</v>
      </c>
      <c r="B5628" s="1">
        <v>24.009899999999998</v>
      </c>
      <c r="C5628" s="2">
        <v>24.178000000000001</v>
      </c>
      <c r="D5628" s="63"/>
      <c r="F5628" s="60"/>
      <c r="G5628" s="60"/>
      <c r="I5628" s="57"/>
      <c r="J5628" s="57"/>
    </row>
    <row r="5629" spans="1:10" ht="18" x14ac:dyDescent="0.2">
      <c r="A5629" s="16">
        <v>44313</v>
      </c>
      <c r="B5629" s="1">
        <v>24.005400000000002</v>
      </c>
      <c r="C5629" s="2">
        <v>24.173400000000001</v>
      </c>
      <c r="D5629" s="63"/>
      <c r="F5629" s="60"/>
      <c r="G5629" s="60"/>
      <c r="I5629" s="57"/>
      <c r="J5629" s="57"/>
    </row>
    <row r="5630" spans="1:10" ht="18" x14ac:dyDescent="0.2">
      <c r="A5630" s="16">
        <v>44314</v>
      </c>
      <c r="B5630" s="1">
        <v>24.002099999999999</v>
      </c>
      <c r="C5630" s="2">
        <v>24.170100000000001</v>
      </c>
      <c r="D5630" s="63"/>
      <c r="F5630" s="60"/>
      <c r="G5630" s="60"/>
      <c r="I5630" s="57"/>
      <c r="J5630" s="57"/>
    </row>
    <row r="5631" spans="1:10" ht="18" x14ac:dyDescent="0.2">
      <c r="A5631" s="16">
        <v>44315</v>
      </c>
      <c r="B5631" s="1">
        <v>24.001200000000001</v>
      </c>
      <c r="C5631" s="2">
        <v>24.1692</v>
      </c>
      <c r="D5631" s="63"/>
      <c r="F5631" s="60"/>
      <c r="G5631" s="60"/>
      <c r="I5631" s="57"/>
      <c r="J5631" s="57"/>
    </row>
    <row r="5632" spans="1:10" ht="18.75" thickBot="1" x14ac:dyDescent="0.25">
      <c r="A5632" s="21">
        <v>44316</v>
      </c>
      <c r="B5632" s="25">
        <v>23.999500000000001</v>
      </c>
      <c r="C5632" s="26">
        <v>24.1675</v>
      </c>
      <c r="D5632" s="63"/>
      <c r="F5632" s="60"/>
      <c r="G5632" s="60"/>
      <c r="I5632" s="57"/>
      <c r="J5632" s="57"/>
    </row>
    <row r="5633" spans="1:10" ht="21.75" thickBot="1" x14ac:dyDescent="0.25">
      <c r="A5633" s="18" t="s">
        <v>39</v>
      </c>
      <c r="B5633" s="12">
        <f>AVERAGE(B5634:B5654)</f>
        <v>23.998319047619045</v>
      </c>
      <c r="C5633" s="13">
        <f>AVERAGE(C5634:C5654)</f>
        <v>24.166290476190479</v>
      </c>
      <c r="D5633" s="63"/>
      <c r="F5633" s="60"/>
      <c r="G5633" s="60"/>
      <c r="I5633" s="57"/>
      <c r="J5633" s="57"/>
    </row>
    <row r="5634" spans="1:10" ht="18" x14ac:dyDescent="0.2">
      <c r="A5634" s="16">
        <v>44319</v>
      </c>
      <c r="B5634" s="1">
        <v>23.998799999999999</v>
      </c>
      <c r="C5634" s="2">
        <v>24.166699999999999</v>
      </c>
      <c r="D5634" s="63"/>
      <c r="F5634" s="60"/>
      <c r="G5634" s="60"/>
      <c r="I5634" s="57"/>
      <c r="J5634" s="57"/>
    </row>
    <row r="5635" spans="1:10" ht="18" x14ac:dyDescent="0.2">
      <c r="A5635" s="16">
        <v>44320</v>
      </c>
      <c r="B5635" s="1">
        <v>23.9939</v>
      </c>
      <c r="C5635" s="2">
        <v>24.161899999999999</v>
      </c>
      <c r="D5635" s="63"/>
      <c r="F5635" s="60"/>
      <c r="G5635" s="60"/>
      <c r="I5635" s="57"/>
      <c r="J5635" s="57"/>
    </row>
    <row r="5636" spans="1:10" ht="18" x14ac:dyDescent="0.2">
      <c r="A5636" s="16">
        <v>44321</v>
      </c>
      <c r="B5636" s="1">
        <v>23.990500000000001</v>
      </c>
      <c r="C5636" s="2">
        <v>24.1584</v>
      </c>
      <c r="D5636" s="63"/>
      <c r="F5636" s="60"/>
      <c r="G5636" s="60"/>
      <c r="I5636" s="57"/>
      <c r="J5636" s="57"/>
    </row>
    <row r="5637" spans="1:10" ht="18" x14ac:dyDescent="0.2">
      <c r="A5637" s="16">
        <v>44322</v>
      </c>
      <c r="B5637" s="1">
        <v>23.989699999999999</v>
      </c>
      <c r="C5637" s="2">
        <v>24.157599999999999</v>
      </c>
      <c r="D5637" s="63"/>
      <c r="F5637" s="60"/>
      <c r="G5637" s="60"/>
      <c r="I5637" s="57"/>
      <c r="J5637" s="57"/>
    </row>
    <row r="5638" spans="1:10" ht="18" x14ac:dyDescent="0.2">
      <c r="A5638" s="16">
        <v>44323</v>
      </c>
      <c r="B5638" s="1">
        <v>23.993400000000001</v>
      </c>
      <c r="C5638" s="2">
        <v>24.1614</v>
      </c>
      <c r="D5638" s="63"/>
      <c r="F5638" s="60"/>
      <c r="G5638" s="60"/>
      <c r="I5638" s="57"/>
      <c r="J5638" s="57"/>
    </row>
    <row r="5639" spans="1:10" ht="18" x14ac:dyDescent="0.2">
      <c r="A5639" s="16">
        <v>44326</v>
      </c>
      <c r="B5639" s="1">
        <v>24.002400000000002</v>
      </c>
      <c r="C5639" s="2">
        <v>24.170400000000001</v>
      </c>
      <c r="D5639" s="63"/>
      <c r="F5639" s="60"/>
      <c r="G5639" s="60"/>
      <c r="I5639" s="57"/>
      <c r="J5639" s="57"/>
    </row>
    <row r="5640" spans="1:10" ht="18" x14ac:dyDescent="0.2">
      <c r="A5640" s="16">
        <v>44327</v>
      </c>
      <c r="B5640" s="1">
        <v>23.988900000000001</v>
      </c>
      <c r="C5640" s="2">
        <v>24.1568</v>
      </c>
      <c r="D5640" s="63"/>
      <c r="F5640" s="64"/>
      <c r="G5640" s="60"/>
      <c r="I5640" s="57"/>
      <c r="J5640" s="57"/>
    </row>
    <row r="5641" spans="1:10" ht="18" x14ac:dyDescent="0.2">
      <c r="A5641" s="16">
        <v>44328</v>
      </c>
      <c r="B5641" s="1">
        <v>23.975899999999999</v>
      </c>
      <c r="C5641" s="2">
        <v>24.143699999999999</v>
      </c>
      <c r="D5641" s="63"/>
      <c r="F5641" s="64"/>
      <c r="G5641" s="60"/>
      <c r="I5641" s="57"/>
      <c r="J5641" s="57"/>
    </row>
    <row r="5642" spans="1:10" ht="18" x14ac:dyDescent="0.2">
      <c r="A5642" s="16">
        <v>44329</v>
      </c>
      <c r="B5642" s="1">
        <v>23.9756</v>
      </c>
      <c r="C5642" s="2">
        <v>24.1434</v>
      </c>
      <c r="D5642" s="63"/>
      <c r="F5642" s="64"/>
      <c r="G5642" s="60"/>
      <c r="I5642" s="57"/>
      <c r="J5642" s="57"/>
    </row>
    <row r="5643" spans="1:10" ht="18" x14ac:dyDescent="0.2">
      <c r="A5643" s="16">
        <v>44330</v>
      </c>
      <c r="B5643" s="1">
        <v>23.980399999999999</v>
      </c>
      <c r="C5643" s="2">
        <v>24.148299999999999</v>
      </c>
      <c r="D5643" s="63"/>
      <c r="F5643" s="64"/>
      <c r="G5643" s="60"/>
      <c r="I5643" s="57"/>
      <c r="J5643" s="57"/>
    </row>
    <row r="5644" spans="1:10" ht="18" x14ac:dyDescent="0.2">
      <c r="A5644" s="16">
        <v>44333</v>
      </c>
      <c r="B5644" s="1">
        <v>23.991199999999999</v>
      </c>
      <c r="C5644" s="2">
        <v>24.159099999999999</v>
      </c>
      <c r="D5644" s="63"/>
      <c r="F5644" s="64"/>
      <c r="G5644" s="60"/>
      <c r="I5644" s="57"/>
      <c r="J5644" s="57"/>
    </row>
    <row r="5645" spans="1:10" ht="18" x14ac:dyDescent="0.2">
      <c r="A5645" s="16">
        <v>44334</v>
      </c>
      <c r="B5645" s="1">
        <v>23.986899999999999</v>
      </c>
      <c r="C5645" s="2">
        <v>24.154800000000002</v>
      </c>
      <c r="D5645" s="63"/>
      <c r="F5645" s="64"/>
      <c r="G5645" s="60"/>
      <c r="I5645" s="57"/>
      <c r="J5645" s="57"/>
    </row>
    <row r="5646" spans="1:10" ht="18" x14ac:dyDescent="0.2">
      <c r="A5646" s="16">
        <v>44335</v>
      </c>
      <c r="B5646" s="1">
        <v>23.977499999999999</v>
      </c>
      <c r="C5646" s="2">
        <v>24.145299999999999</v>
      </c>
      <c r="D5646" s="63"/>
      <c r="F5646" s="64"/>
      <c r="G5646" s="60"/>
      <c r="I5646" s="57"/>
      <c r="J5646" s="57"/>
    </row>
    <row r="5647" spans="1:10" ht="18" x14ac:dyDescent="0.2">
      <c r="A5647" s="16">
        <v>44336</v>
      </c>
      <c r="B5647" s="1">
        <v>23.988299999999999</v>
      </c>
      <c r="C5647" s="2">
        <v>24.156199999999998</v>
      </c>
      <c r="D5647" s="63"/>
      <c r="F5647" s="64"/>
      <c r="G5647" s="60"/>
      <c r="I5647" s="57"/>
      <c r="J5647" s="57"/>
    </row>
    <row r="5648" spans="1:10" ht="18" x14ac:dyDescent="0.2">
      <c r="A5648" s="16">
        <v>44337</v>
      </c>
      <c r="B5648" s="1">
        <v>24.005099999999999</v>
      </c>
      <c r="C5648" s="2">
        <v>24.173100000000002</v>
      </c>
      <c r="D5648" s="63"/>
      <c r="F5648" s="64"/>
      <c r="G5648" s="60"/>
      <c r="I5648" s="57"/>
      <c r="J5648" s="57"/>
    </row>
    <row r="5649" spans="1:10" ht="18" x14ac:dyDescent="0.2">
      <c r="A5649" s="16">
        <v>44340</v>
      </c>
      <c r="B5649" s="1">
        <v>24.0166</v>
      </c>
      <c r="C5649" s="2">
        <v>24.184699999999999</v>
      </c>
      <c r="D5649" s="63"/>
      <c r="F5649" s="64"/>
      <c r="G5649" s="60"/>
      <c r="I5649" s="57"/>
      <c r="J5649" s="57"/>
    </row>
    <row r="5650" spans="1:10" ht="18" x14ac:dyDescent="0.2">
      <c r="A5650" s="16">
        <v>44341</v>
      </c>
      <c r="B5650" s="1">
        <v>24.018000000000001</v>
      </c>
      <c r="C5650" s="2">
        <v>24.1861</v>
      </c>
      <c r="D5650" s="63"/>
      <c r="F5650" s="64"/>
      <c r="G5650" s="60"/>
      <c r="I5650" s="57"/>
      <c r="J5650" s="57"/>
    </row>
    <row r="5651" spans="1:10" ht="18" x14ac:dyDescent="0.2">
      <c r="A5651" s="16">
        <v>44342</v>
      </c>
      <c r="B5651" s="1">
        <v>24.005800000000001</v>
      </c>
      <c r="C5651" s="2">
        <v>24.1738</v>
      </c>
      <c r="D5651" s="63"/>
      <c r="F5651" s="64"/>
      <c r="G5651" s="60"/>
      <c r="I5651" s="57"/>
      <c r="J5651" s="57"/>
    </row>
    <row r="5652" spans="1:10" ht="18" x14ac:dyDescent="0.2">
      <c r="A5652" s="16">
        <v>44343</v>
      </c>
      <c r="B5652" s="1">
        <v>24.018799999999999</v>
      </c>
      <c r="C5652" s="2">
        <v>24.186900000000001</v>
      </c>
      <c r="D5652" s="63"/>
      <c r="F5652" s="64"/>
      <c r="G5652" s="60"/>
      <c r="I5652" s="57"/>
      <c r="J5652" s="57"/>
    </row>
    <row r="5653" spans="1:10" ht="18" x14ac:dyDescent="0.2">
      <c r="A5653" s="16">
        <v>44344</v>
      </c>
      <c r="B5653" s="1">
        <v>24.029800000000002</v>
      </c>
      <c r="C5653" s="2">
        <v>24.198</v>
      </c>
      <c r="D5653" s="63"/>
      <c r="F5653" s="64"/>
      <c r="G5653" s="60"/>
      <c r="I5653" s="57"/>
      <c r="J5653" s="57"/>
    </row>
    <row r="5654" spans="1:10" ht="18.75" thickBot="1" x14ac:dyDescent="0.25">
      <c r="A5654" s="16">
        <v>44347</v>
      </c>
      <c r="B5654" s="1">
        <v>24.037199999999999</v>
      </c>
      <c r="C5654" s="2">
        <v>24.205500000000001</v>
      </c>
      <c r="D5654" s="63"/>
      <c r="F5654" s="64"/>
      <c r="G5654" s="60"/>
      <c r="I5654" s="57"/>
      <c r="J5654" s="57"/>
    </row>
    <row r="5655" spans="1:10" ht="21.75" thickBot="1" x14ac:dyDescent="0.25">
      <c r="A5655" s="18" t="s">
        <v>40</v>
      </c>
      <c r="B5655" s="12">
        <f>AVERAGE(B5656:B5677)</f>
        <v>23.964504545454545</v>
      </c>
      <c r="C5655" s="13">
        <f>AVERAGE(C5656:C5677)</f>
        <v>24.132259090909088</v>
      </c>
      <c r="D5655" s="63"/>
      <c r="F5655" s="64"/>
      <c r="G5655" s="60"/>
      <c r="I5655" s="57"/>
      <c r="J5655" s="57"/>
    </row>
    <row r="5656" spans="1:10" ht="18" x14ac:dyDescent="0.2">
      <c r="A5656" s="33">
        <v>44348</v>
      </c>
      <c r="B5656" s="37">
        <v>24.032699999999998</v>
      </c>
      <c r="C5656" s="38">
        <v>24.200900000000001</v>
      </c>
      <c r="D5656" s="63"/>
      <c r="F5656" s="64"/>
      <c r="G5656" s="60"/>
      <c r="I5656" s="57"/>
      <c r="J5656" s="57"/>
    </row>
    <row r="5657" spans="1:10" ht="18" x14ac:dyDescent="0.2">
      <c r="A5657" s="16">
        <v>44349</v>
      </c>
      <c r="B5657" s="1">
        <v>24.021999999999998</v>
      </c>
      <c r="C5657" s="2">
        <v>24.190200000000001</v>
      </c>
      <c r="D5657" s="63"/>
      <c r="F5657" s="64"/>
      <c r="G5657" s="60"/>
      <c r="I5657" s="57"/>
      <c r="J5657" s="57"/>
    </row>
    <row r="5658" spans="1:10" ht="18" x14ac:dyDescent="0.2">
      <c r="A5658" s="16">
        <v>44350</v>
      </c>
      <c r="B5658" s="1">
        <v>24.019600000000001</v>
      </c>
      <c r="C5658" s="2">
        <v>24.1877</v>
      </c>
      <c r="D5658" s="63"/>
      <c r="F5658" s="64"/>
      <c r="G5658" s="60"/>
      <c r="H5658" s="57"/>
      <c r="I5658" s="57"/>
      <c r="J5658" s="57"/>
    </row>
    <row r="5659" spans="1:10" ht="18" x14ac:dyDescent="0.2">
      <c r="A5659" s="16">
        <v>44351</v>
      </c>
      <c r="B5659" s="1">
        <v>24.0244</v>
      </c>
      <c r="C5659" s="2">
        <v>24.192599999999999</v>
      </c>
      <c r="D5659" s="63"/>
      <c r="F5659" s="64"/>
      <c r="G5659" s="60"/>
      <c r="I5659" s="57"/>
      <c r="J5659" s="57"/>
    </row>
    <row r="5660" spans="1:10" ht="18" x14ac:dyDescent="0.2">
      <c r="A5660" s="16">
        <v>44354</v>
      </c>
      <c r="B5660" s="1">
        <v>24.031600000000001</v>
      </c>
      <c r="C5660" s="2">
        <v>24.1998</v>
      </c>
      <c r="D5660" s="63"/>
      <c r="F5660" s="64"/>
      <c r="G5660" s="60"/>
      <c r="I5660" s="57"/>
      <c r="J5660" s="57"/>
    </row>
    <row r="5661" spans="1:10" ht="18" x14ac:dyDescent="0.2">
      <c r="A5661" s="16">
        <v>44355</v>
      </c>
      <c r="B5661" s="1">
        <v>24.023</v>
      </c>
      <c r="C5661" s="2">
        <v>24.191199999999998</v>
      </c>
      <c r="D5661" s="63"/>
      <c r="F5661" s="64"/>
      <c r="G5661" s="60"/>
      <c r="I5661" s="57"/>
      <c r="J5661" s="57"/>
    </row>
    <row r="5662" spans="1:10" ht="18" x14ac:dyDescent="0.2">
      <c r="A5662" s="16">
        <v>44356</v>
      </c>
      <c r="B5662" s="1">
        <v>24.014700000000001</v>
      </c>
      <c r="C5662" s="2">
        <v>24.1828</v>
      </c>
      <c r="D5662" s="63"/>
      <c r="F5662" s="64"/>
      <c r="G5662" s="60"/>
      <c r="I5662" s="57"/>
      <c r="J5662" s="57"/>
    </row>
    <row r="5663" spans="1:10" ht="18" x14ac:dyDescent="0.2">
      <c r="A5663" s="16">
        <v>44357</v>
      </c>
      <c r="B5663" s="1">
        <v>24.008500000000002</v>
      </c>
      <c r="C5663" s="2">
        <v>24.176600000000001</v>
      </c>
      <c r="D5663" s="63"/>
      <c r="F5663" s="64"/>
      <c r="G5663" s="60"/>
      <c r="I5663" s="57"/>
      <c r="J5663" s="57"/>
    </row>
    <row r="5664" spans="1:10" ht="18" x14ac:dyDescent="0.2">
      <c r="A5664" s="16">
        <v>44358</v>
      </c>
      <c r="B5664" s="1">
        <v>24.002400000000002</v>
      </c>
      <c r="C5664" s="2">
        <v>24.170400000000001</v>
      </c>
      <c r="D5664" s="63"/>
      <c r="F5664" s="64"/>
      <c r="G5664" s="60"/>
      <c r="H5664" s="57"/>
      <c r="I5664" s="57"/>
      <c r="J5664" s="57"/>
    </row>
    <row r="5665" spans="1:10" ht="18" x14ac:dyDescent="0.2">
      <c r="A5665" s="16">
        <v>44361</v>
      </c>
      <c r="B5665" s="1">
        <v>24.000499999999999</v>
      </c>
      <c r="C5665" s="2">
        <v>24.168500000000002</v>
      </c>
      <c r="D5665" s="63"/>
      <c r="F5665" s="64"/>
      <c r="G5665" s="60"/>
      <c r="H5665" s="57"/>
      <c r="I5665" s="57"/>
      <c r="J5665" s="57"/>
    </row>
    <row r="5666" spans="1:10" ht="18" x14ac:dyDescent="0.2">
      <c r="A5666" s="16">
        <v>44362</v>
      </c>
      <c r="B5666" s="1">
        <v>23.9892</v>
      </c>
      <c r="C5666" s="2">
        <v>24.1571</v>
      </c>
      <c r="D5666" s="63"/>
      <c r="F5666" s="64"/>
      <c r="G5666" s="60"/>
      <c r="H5666" s="57"/>
      <c r="I5666" s="57"/>
      <c r="J5666" s="57"/>
    </row>
    <row r="5667" spans="1:10" ht="18" x14ac:dyDescent="0.2">
      <c r="A5667" s="16">
        <v>44363</v>
      </c>
      <c r="B5667" s="1">
        <v>23.971800000000002</v>
      </c>
      <c r="C5667" s="2">
        <v>24.139600000000002</v>
      </c>
      <c r="D5667" s="63"/>
      <c r="F5667" s="64"/>
      <c r="G5667" s="60"/>
      <c r="H5667" s="57"/>
      <c r="I5667" s="57"/>
      <c r="J5667" s="57"/>
    </row>
    <row r="5668" spans="1:10" ht="18" x14ac:dyDescent="0.2">
      <c r="A5668" s="16">
        <v>44364</v>
      </c>
      <c r="B5668" s="1">
        <v>23.954699999999999</v>
      </c>
      <c r="C5668" s="2">
        <v>24.122399999999999</v>
      </c>
      <c r="D5668" s="63"/>
      <c r="F5668" s="64"/>
      <c r="G5668" s="60"/>
      <c r="H5668" s="57"/>
      <c r="I5668" s="57"/>
      <c r="J5668" s="57"/>
    </row>
    <row r="5669" spans="1:10" ht="18" x14ac:dyDescent="0.2">
      <c r="A5669" s="16">
        <v>44365</v>
      </c>
      <c r="B5669" s="1">
        <v>23.9434</v>
      </c>
      <c r="C5669" s="2">
        <v>24.111000000000001</v>
      </c>
      <c r="D5669" s="63"/>
      <c r="F5669" s="64"/>
      <c r="G5669" s="60"/>
      <c r="H5669" s="57"/>
      <c r="I5669" s="57"/>
      <c r="J5669" s="57"/>
    </row>
    <row r="5670" spans="1:10" ht="18" x14ac:dyDescent="0.2">
      <c r="A5670" s="16">
        <v>44368</v>
      </c>
      <c r="B5670" s="1">
        <v>23.9438</v>
      </c>
      <c r="C5670" s="2">
        <v>24.1114</v>
      </c>
      <c r="D5670" s="63"/>
      <c r="F5670" s="64"/>
      <c r="G5670" s="60"/>
      <c r="H5670" s="57"/>
      <c r="I5670" s="57"/>
      <c r="J5670" s="57"/>
    </row>
    <row r="5671" spans="1:10" ht="18" x14ac:dyDescent="0.2">
      <c r="A5671" s="16">
        <v>44369</v>
      </c>
      <c r="B5671" s="1">
        <v>23.922499999999999</v>
      </c>
      <c r="C5671" s="2">
        <v>24.09</v>
      </c>
      <c r="D5671" s="63"/>
      <c r="F5671" s="64"/>
      <c r="G5671" s="60"/>
      <c r="H5671" s="57"/>
      <c r="I5671" s="57"/>
      <c r="J5671" s="57"/>
    </row>
    <row r="5672" spans="1:10" ht="18" x14ac:dyDescent="0.2">
      <c r="A5672" s="16">
        <v>44370</v>
      </c>
      <c r="B5672" s="1">
        <v>23.8994</v>
      </c>
      <c r="C5672" s="2">
        <v>24.066700000000001</v>
      </c>
      <c r="D5672" s="63"/>
      <c r="F5672" s="64"/>
      <c r="G5672" s="60"/>
      <c r="H5672" s="57"/>
      <c r="I5672" s="57"/>
      <c r="J5672" s="57"/>
    </row>
    <row r="5673" spans="1:10" ht="18" x14ac:dyDescent="0.2">
      <c r="A5673" s="16">
        <v>44371</v>
      </c>
      <c r="B5673" s="1">
        <v>23.8874</v>
      </c>
      <c r="C5673" s="2">
        <v>24.054600000000001</v>
      </c>
      <c r="D5673" s="63"/>
      <c r="F5673" s="64"/>
      <c r="G5673" s="60"/>
      <c r="H5673" s="57"/>
      <c r="I5673" s="57"/>
      <c r="J5673" s="57"/>
    </row>
    <row r="5674" spans="1:10" ht="18" x14ac:dyDescent="0.2">
      <c r="A5674" s="16">
        <v>44372</v>
      </c>
      <c r="B5674" s="1">
        <v>23.891500000000001</v>
      </c>
      <c r="C5674" s="2">
        <v>24.058700000000002</v>
      </c>
      <c r="D5674" s="63"/>
      <c r="F5674" s="64"/>
      <c r="G5674" s="60"/>
      <c r="H5674" s="57"/>
      <c r="I5674" s="57"/>
      <c r="J5674" s="57"/>
    </row>
    <row r="5675" spans="1:10" ht="18" x14ac:dyDescent="0.2">
      <c r="A5675" s="16">
        <v>44375</v>
      </c>
      <c r="B5675" s="1">
        <v>23.8918</v>
      </c>
      <c r="C5675" s="2">
        <v>24.059000000000001</v>
      </c>
      <c r="D5675" s="63"/>
      <c r="F5675" s="64"/>
      <c r="G5675" s="60"/>
      <c r="H5675" s="57"/>
      <c r="I5675" s="57"/>
      <c r="J5675" s="57"/>
    </row>
    <row r="5676" spans="1:10" ht="18" x14ac:dyDescent="0.2">
      <c r="A5676" s="16">
        <v>44376</v>
      </c>
      <c r="B5676" s="1">
        <v>23.879100000000001</v>
      </c>
      <c r="C5676" s="2">
        <v>24.046299999999999</v>
      </c>
      <c r="D5676" s="63"/>
      <c r="F5676" s="64"/>
      <c r="G5676" s="60"/>
      <c r="H5676" s="57"/>
      <c r="I5676" s="57"/>
      <c r="J5676" s="57"/>
    </row>
    <row r="5677" spans="1:10" ht="18.75" thickBot="1" x14ac:dyDescent="0.25">
      <c r="A5677" s="21">
        <v>44377</v>
      </c>
      <c r="B5677" s="25">
        <v>23.865100000000002</v>
      </c>
      <c r="C5677" s="26">
        <v>24.0322</v>
      </c>
      <c r="D5677" s="63"/>
      <c r="F5677" s="64"/>
      <c r="G5677" s="60"/>
      <c r="H5677" s="57"/>
      <c r="I5677" s="57"/>
      <c r="J5677" s="57"/>
    </row>
    <row r="5678" spans="1:10" ht="21.75" thickBot="1" x14ac:dyDescent="0.25">
      <c r="A5678" s="18" t="s">
        <v>41</v>
      </c>
      <c r="B5678" s="12">
        <f>AVERAGE(B5679:B5700)</f>
        <v>23.764595454545454</v>
      </c>
      <c r="C5678" s="13">
        <f>AVERAGE(C5679:C5700)</f>
        <v>23.930936363636363</v>
      </c>
      <c r="D5678" s="63"/>
      <c r="F5678" s="64"/>
      <c r="G5678" s="60"/>
      <c r="I5678" s="57"/>
      <c r="J5678" s="57"/>
    </row>
    <row r="5679" spans="1:10" ht="18" x14ac:dyDescent="0.2">
      <c r="A5679" s="16">
        <v>44378</v>
      </c>
      <c r="B5679" s="1">
        <v>23.849799999999998</v>
      </c>
      <c r="C5679" s="2">
        <v>24.0167</v>
      </c>
      <c r="D5679" s="63"/>
      <c r="F5679" s="64"/>
      <c r="G5679" s="60"/>
      <c r="I5679" s="57"/>
      <c r="J5679" s="57"/>
    </row>
    <row r="5680" spans="1:10" ht="18" x14ac:dyDescent="0.2">
      <c r="A5680" s="16">
        <v>44379</v>
      </c>
      <c r="B5680" s="1">
        <v>23.833600000000001</v>
      </c>
      <c r="C5680" s="2">
        <v>24.000399999999999</v>
      </c>
      <c r="D5680" s="63"/>
      <c r="F5680" s="64"/>
      <c r="G5680" s="60"/>
      <c r="I5680" s="57"/>
      <c r="J5680" s="57"/>
    </row>
    <row r="5681" spans="1:10" ht="18" x14ac:dyDescent="0.2">
      <c r="A5681" s="16">
        <v>44382</v>
      </c>
      <c r="B5681" s="1">
        <v>23.817399999999999</v>
      </c>
      <c r="C5681" s="2">
        <v>23.984100000000002</v>
      </c>
      <c r="D5681" s="63"/>
      <c r="F5681" s="64"/>
      <c r="G5681" s="60"/>
      <c r="I5681" s="57"/>
      <c r="J5681" s="57"/>
    </row>
    <row r="5682" spans="1:10" ht="18" x14ac:dyDescent="0.2">
      <c r="A5682" s="16">
        <v>44383</v>
      </c>
      <c r="B5682" s="1">
        <v>23.802600000000002</v>
      </c>
      <c r="C5682" s="2">
        <v>23.969200000000001</v>
      </c>
      <c r="D5682" s="63"/>
      <c r="F5682" s="64"/>
      <c r="G5682" s="60"/>
      <c r="I5682" s="57"/>
      <c r="J5682" s="57"/>
    </row>
    <row r="5683" spans="1:10" ht="18" x14ac:dyDescent="0.2">
      <c r="A5683" s="16">
        <v>44384</v>
      </c>
      <c r="B5683" s="1">
        <v>23.784400000000002</v>
      </c>
      <c r="C5683" s="2">
        <v>23.950900000000001</v>
      </c>
      <c r="D5683" s="63"/>
      <c r="F5683" s="64"/>
      <c r="G5683" s="60"/>
      <c r="I5683" s="57"/>
      <c r="J5683" s="57"/>
    </row>
    <row r="5684" spans="1:10" ht="18" x14ac:dyDescent="0.2">
      <c r="A5684" s="16">
        <v>44385</v>
      </c>
      <c r="B5684" s="1">
        <v>23.776399999999999</v>
      </c>
      <c r="C5684" s="2">
        <v>23.942799999999998</v>
      </c>
      <c r="D5684" s="63"/>
      <c r="F5684" s="64"/>
      <c r="G5684" s="60"/>
      <c r="I5684" s="57"/>
      <c r="J5684" s="57"/>
    </row>
    <row r="5685" spans="1:10" ht="18" x14ac:dyDescent="0.2">
      <c r="A5685" s="16">
        <v>44386</v>
      </c>
      <c r="B5685" s="1">
        <v>23.788599999999999</v>
      </c>
      <c r="C5685" s="2">
        <v>23.955100000000002</v>
      </c>
      <c r="D5685" s="63"/>
      <c r="F5685" s="64"/>
      <c r="G5685" s="60"/>
      <c r="I5685" s="57"/>
      <c r="J5685" s="57"/>
    </row>
    <row r="5686" spans="1:10" ht="18" x14ac:dyDescent="0.2">
      <c r="A5686" s="16">
        <v>44389</v>
      </c>
      <c r="B5686" s="1">
        <v>23.8109</v>
      </c>
      <c r="C5686" s="2">
        <v>23.977599999999999</v>
      </c>
      <c r="D5686" s="63"/>
      <c r="F5686" s="64"/>
      <c r="G5686" s="60"/>
      <c r="I5686" s="57"/>
      <c r="J5686" s="57"/>
    </row>
    <row r="5687" spans="1:10" ht="18" x14ac:dyDescent="0.2">
      <c r="A5687" s="16">
        <v>44390</v>
      </c>
      <c r="B5687" s="1">
        <v>23.787800000000001</v>
      </c>
      <c r="C5687" s="2">
        <v>23.9543</v>
      </c>
      <c r="D5687" s="63"/>
      <c r="F5687" s="64"/>
      <c r="G5687" s="60"/>
      <c r="I5687" s="57"/>
      <c r="J5687" s="57"/>
    </row>
    <row r="5688" spans="1:10" ht="18" x14ac:dyDescent="0.2">
      <c r="A5688" s="16">
        <v>44391</v>
      </c>
      <c r="B5688" s="1">
        <v>23.7698</v>
      </c>
      <c r="C5688" s="2">
        <v>23.936199999999999</v>
      </c>
      <c r="D5688" s="63"/>
      <c r="F5688" s="64"/>
      <c r="G5688" s="60"/>
      <c r="I5688" s="57"/>
      <c r="J5688" s="57"/>
    </row>
    <row r="5689" spans="1:10" ht="18" x14ac:dyDescent="0.2">
      <c r="A5689" s="16">
        <v>44392</v>
      </c>
      <c r="B5689" s="1">
        <v>23.765999999999998</v>
      </c>
      <c r="C5689" s="2">
        <v>23.932400000000001</v>
      </c>
      <c r="D5689" s="63"/>
      <c r="F5689" s="64"/>
      <c r="G5689" s="60"/>
      <c r="I5689" s="57"/>
      <c r="J5689" s="57"/>
    </row>
    <row r="5690" spans="1:10" ht="18" x14ac:dyDescent="0.2">
      <c r="A5690" s="16">
        <v>44393</v>
      </c>
      <c r="B5690" s="1">
        <v>23.7605</v>
      </c>
      <c r="C5690" s="2">
        <v>23.9268</v>
      </c>
      <c r="D5690" s="63"/>
      <c r="F5690" s="64"/>
      <c r="G5690" s="60"/>
      <c r="I5690" s="57"/>
      <c r="J5690" s="57"/>
    </row>
    <row r="5691" spans="1:10" ht="18" x14ac:dyDescent="0.2">
      <c r="A5691" s="16">
        <v>44396</v>
      </c>
      <c r="B5691" s="1">
        <v>23.759399999999999</v>
      </c>
      <c r="C5691" s="2">
        <v>23.925699999999999</v>
      </c>
      <c r="D5691" s="63"/>
      <c r="F5691" s="64"/>
      <c r="G5691" s="60"/>
      <c r="I5691" s="57"/>
      <c r="J5691" s="57"/>
    </row>
    <row r="5692" spans="1:10" ht="18" x14ac:dyDescent="0.2">
      <c r="A5692" s="16">
        <v>44397</v>
      </c>
      <c r="B5692" s="1">
        <v>23.744</v>
      </c>
      <c r="C5692" s="2">
        <v>23.9102</v>
      </c>
      <c r="D5692" s="63"/>
      <c r="F5692" s="64"/>
      <c r="G5692" s="60"/>
      <c r="I5692" s="57"/>
      <c r="J5692" s="57"/>
    </row>
    <row r="5693" spans="1:10" ht="18" x14ac:dyDescent="0.2">
      <c r="A5693" s="16">
        <v>44398</v>
      </c>
      <c r="B5693" s="1">
        <v>23.721</v>
      </c>
      <c r="C5693" s="2">
        <v>23.887</v>
      </c>
      <c r="D5693" s="63"/>
      <c r="F5693" s="64"/>
      <c r="G5693" s="60"/>
      <c r="I5693" s="57"/>
      <c r="J5693" s="57"/>
    </row>
    <row r="5694" spans="1:10" ht="18" x14ac:dyDescent="0.2">
      <c r="A5694" s="16">
        <v>44399</v>
      </c>
      <c r="B5694" s="1">
        <v>23.715399999999999</v>
      </c>
      <c r="C5694" s="2">
        <v>23.881399999999999</v>
      </c>
      <c r="D5694" s="63"/>
      <c r="F5694" s="64"/>
      <c r="G5694" s="60"/>
      <c r="I5694" s="57"/>
      <c r="J5694" s="57"/>
    </row>
    <row r="5695" spans="1:10" ht="18" x14ac:dyDescent="0.2">
      <c r="A5695" s="16">
        <v>44400</v>
      </c>
      <c r="B5695" s="1">
        <v>23.715</v>
      </c>
      <c r="C5695" s="2">
        <v>23.881</v>
      </c>
      <c r="D5695" s="63"/>
      <c r="F5695" s="64"/>
      <c r="G5695" s="60"/>
      <c r="I5695" s="57"/>
      <c r="J5695" s="57"/>
    </row>
    <row r="5696" spans="1:10" ht="18" x14ac:dyDescent="0.2">
      <c r="A5696" s="16">
        <v>44403</v>
      </c>
      <c r="B5696" s="1">
        <v>23.737100000000002</v>
      </c>
      <c r="C5696" s="2">
        <v>23.903300000000002</v>
      </c>
      <c r="D5696" s="63"/>
      <c r="F5696" s="64"/>
      <c r="G5696" s="60"/>
      <c r="I5696" s="57"/>
      <c r="J5696" s="57"/>
    </row>
    <row r="5697" spans="1:10" ht="18" x14ac:dyDescent="0.2">
      <c r="A5697" s="16">
        <v>44404</v>
      </c>
      <c r="B5697" s="1">
        <v>23.729500000000002</v>
      </c>
      <c r="C5697" s="2">
        <v>23.895600000000002</v>
      </c>
      <c r="D5697" s="63"/>
      <c r="F5697" s="64"/>
      <c r="G5697" s="60"/>
      <c r="I5697" s="57"/>
      <c r="J5697" s="57"/>
    </row>
    <row r="5698" spans="1:10" ht="18" x14ac:dyDescent="0.2">
      <c r="A5698" s="16">
        <v>44405</v>
      </c>
      <c r="B5698" s="1">
        <v>23.7151</v>
      </c>
      <c r="C5698" s="2">
        <v>23.8811</v>
      </c>
      <c r="D5698" s="63"/>
      <c r="F5698" s="64"/>
      <c r="G5698" s="60"/>
      <c r="I5698" s="57"/>
      <c r="J5698" s="57"/>
    </row>
    <row r="5699" spans="1:10" ht="18" x14ac:dyDescent="0.2">
      <c r="A5699" s="16">
        <v>44406</v>
      </c>
      <c r="B5699" s="1">
        <v>23.715499999999999</v>
      </c>
      <c r="C5699" s="2">
        <v>23.881499999999999</v>
      </c>
      <c r="D5699" s="63"/>
      <c r="F5699" s="64"/>
      <c r="G5699" s="60"/>
      <c r="I5699" s="57"/>
      <c r="J5699" s="57"/>
    </row>
    <row r="5700" spans="1:10" ht="18.75" thickBot="1" x14ac:dyDescent="0.25">
      <c r="A5700" s="16">
        <v>44407</v>
      </c>
      <c r="B5700" s="1">
        <v>23.721299999999999</v>
      </c>
      <c r="C5700" s="2">
        <v>23.8873</v>
      </c>
      <c r="D5700" s="63"/>
      <c r="F5700" s="64"/>
      <c r="G5700" s="60"/>
      <c r="I5700" s="57"/>
      <c r="J5700" s="57"/>
    </row>
    <row r="5701" spans="1:10" ht="21.75" thickBot="1" x14ac:dyDescent="0.25">
      <c r="A5701" s="61" t="s">
        <v>42</v>
      </c>
      <c r="B5701" s="12">
        <f>AVERAGE(B5702:B5723)</f>
        <v>23.759890909090906</v>
      </c>
      <c r="C5701" s="13">
        <f>AVERAGE(C5702:C5723)</f>
        <v>23.926231818181815</v>
      </c>
      <c r="D5701" s="63"/>
      <c r="F5701" s="64"/>
      <c r="G5701" s="60"/>
      <c r="I5701" s="57"/>
      <c r="J5701" s="57"/>
    </row>
    <row r="5702" spans="1:10" ht="18" x14ac:dyDescent="0.2">
      <c r="A5702" s="3">
        <v>44410</v>
      </c>
      <c r="B5702" s="14">
        <v>23.737400000000001</v>
      </c>
      <c r="C5702" s="15">
        <v>23.903600000000001</v>
      </c>
      <c r="D5702" s="63"/>
      <c r="F5702" s="64"/>
      <c r="G5702" s="60"/>
      <c r="I5702" s="57"/>
      <c r="J5702" s="57"/>
    </row>
    <row r="5703" spans="1:10" ht="18" x14ac:dyDescent="0.2">
      <c r="A5703" s="16">
        <v>44411</v>
      </c>
      <c r="B5703" s="1">
        <v>23.731000000000002</v>
      </c>
      <c r="C5703" s="2">
        <v>23.897099999999998</v>
      </c>
      <c r="D5703" s="63"/>
      <c r="F5703" s="64"/>
      <c r="G5703" s="60"/>
      <c r="I5703" s="57"/>
      <c r="J5703" s="57"/>
    </row>
    <row r="5704" spans="1:10" ht="18" x14ac:dyDescent="0.2">
      <c r="A5704" s="16">
        <v>44412</v>
      </c>
      <c r="B5704" s="1">
        <v>23.724799999999998</v>
      </c>
      <c r="C5704" s="2">
        <v>23.890899999999998</v>
      </c>
      <c r="D5704" s="63"/>
      <c r="F5704" s="64"/>
      <c r="G5704" s="60"/>
      <c r="I5704" s="57"/>
      <c r="J5704" s="57"/>
    </row>
    <row r="5705" spans="1:10" ht="18" x14ac:dyDescent="0.2">
      <c r="A5705" s="16">
        <v>44413</v>
      </c>
      <c r="B5705" s="1">
        <v>23.722100000000001</v>
      </c>
      <c r="C5705" s="2">
        <v>23.888200000000001</v>
      </c>
      <c r="D5705" s="63"/>
      <c r="F5705" s="64"/>
      <c r="G5705" s="60"/>
      <c r="I5705" s="57"/>
      <c r="J5705" s="57"/>
    </row>
    <row r="5706" spans="1:10" ht="18" x14ac:dyDescent="0.2">
      <c r="A5706" s="16">
        <v>44414</v>
      </c>
      <c r="B5706" s="1">
        <v>23.724399999999999</v>
      </c>
      <c r="C5706" s="2">
        <v>23.890499999999999</v>
      </c>
      <c r="D5706" s="63"/>
      <c r="F5706" s="64"/>
      <c r="G5706" s="60"/>
      <c r="I5706" s="57"/>
      <c r="J5706" s="57"/>
    </row>
    <row r="5707" spans="1:10" ht="18" x14ac:dyDescent="0.2">
      <c r="A5707" s="16">
        <v>44417</v>
      </c>
      <c r="B5707" s="1">
        <v>23.726099999999999</v>
      </c>
      <c r="C5707" s="2">
        <v>23.892199999999999</v>
      </c>
      <c r="D5707" s="63"/>
      <c r="F5707" s="64"/>
      <c r="G5707" s="60"/>
      <c r="I5707" s="57"/>
      <c r="J5707" s="57"/>
    </row>
    <row r="5708" spans="1:10" ht="18" x14ac:dyDescent="0.2">
      <c r="A5708" s="16">
        <v>44418</v>
      </c>
      <c r="B5708" s="1">
        <v>23.723400000000002</v>
      </c>
      <c r="C5708" s="2">
        <v>23.889500000000002</v>
      </c>
      <c r="D5708" s="63"/>
      <c r="F5708" s="64"/>
      <c r="G5708" s="60"/>
      <c r="I5708" s="57"/>
      <c r="J5708" s="57"/>
    </row>
    <row r="5709" spans="1:10" ht="18" x14ac:dyDescent="0.2">
      <c r="A5709" s="16">
        <v>44419</v>
      </c>
      <c r="B5709" s="1">
        <v>23.7239</v>
      </c>
      <c r="C5709" s="2">
        <v>23.89</v>
      </c>
      <c r="D5709" s="63"/>
      <c r="F5709" s="64"/>
      <c r="G5709" s="60"/>
      <c r="I5709" s="57"/>
      <c r="J5709" s="57"/>
    </row>
    <row r="5710" spans="1:10" ht="18" x14ac:dyDescent="0.2">
      <c r="A5710" s="16">
        <v>44420</v>
      </c>
      <c r="B5710" s="1">
        <v>23.724900000000002</v>
      </c>
      <c r="C5710" s="2">
        <v>23.890999999999998</v>
      </c>
      <c r="D5710" s="63"/>
      <c r="F5710" s="64"/>
      <c r="G5710" s="60"/>
      <c r="I5710" s="57"/>
      <c r="J5710" s="57"/>
    </row>
    <row r="5711" spans="1:10" ht="18" x14ac:dyDescent="0.2">
      <c r="A5711" s="16">
        <v>44421</v>
      </c>
      <c r="B5711" s="1">
        <v>23.730399999999999</v>
      </c>
      <c r="C5711" s="2">
        <v>23.8965</v>
      </c>
      <c r="D5711" s="63"/>
      <c r="F5711" s="64"/>
      <c r="G5711" s="60"/>
      <c r="I5711" s="57"/>
      <c r="J5711" s="57"/>
    </row>
    <row r="5712" spans="1:10" ht="18" x14ac:dyDescent="0.2">
      <c r="A5712" s="16">
        <v>44424</v>
      </c>
      <c r="B5712" s="1">
        <v>23.737100000000002</v>
      </c>
      <c r="C5712" s="2">
        <v>23.903300000000002</v>
      </c>
      <c r="D5712" s="63"/>
      <c r="F5712" s="64"/>
      <c r="G5712" s="60"/>
      <c r="I5712" s="57"/>
      <c r="J5712" s="57"/>
    </row>
    <row r="5713" spans="1:10" ht="18" x14ac:dyDescent="0.2">
      <c r="A5713" s="16">
        <v>44425</v>
      </c>
      <c r="B5713" s="1">
        <v>23.738399999999999</v>
      </c>
      <c r="C5713" s="2">
        <v>23.904599999999999</v>
      </c>
      <c r="D5713" s="63"/>
      <c r="F5713" s="64"/>
      <c r="G5713" s="60"/>
      <c r="I5713" s="57"/>
      <c r="J5713" s="57"/>
    </row>
    <row r="5714" spans="1:10" ht="18" x14ac:dyDescent="0.2">
      <c r="A5714" s="16">
        <v>44426</v>
      </c>
      <c r="B5714" s="1">
        <v>23.738299999999999</v>
      </c>
      <c r="C5714" s="2">
        <v>23.904499999999999</v>
      </c>
      <c r="D5714" s="63"/>
      <c r="F5714" s="64"/>
      <c r="G5714" s="60"/>
      <c r="I5714" s="57"/>
      <c r="J5714" s="57"/>
    </row>
    <row r="5715" spans="1:10" ht="18" x14ac:dyDescent="0.2">
      <c r="A5715" s="16">
        <v>44427</v>
      </c>
      <c r="B5715" s="1">
        <v>23.741499999999998</v>
      </c>
      <c r="C5715" s="2">
        <v>23.907699999999998</v>
      </c>
      <c r="D5715" s="63"/>
      <c r="F5715" s="64"/>
      <c r="G5715" s="60"/>
      <c r="I5715" s="57"/>
      <c r="J5715" s="57"/>
    </row>
    <row r="5716" spans="1:10" ht="18" x14ac:dyDescent="0.2">
      <c r="A5716" s="16">
        <v>44428</v>
      </c>
      <c r="B5716" s="1">
        <v>23.754100000000001</v>
      </c>
      <c r="C5716" s="2">
        <v>23.920400000000001</v>
      </c>
      <c r="D5716" s="63"/>
      <c r="F5716" s="64"/>
      <c r="G5716" s="60"/>
      <c r="I5716" s="57"/>
      <c r="J5716" s="57"/>
    </row>
    <row r="5717" spans="1:10" ht="18" x14ac:dyDescent="0.2">
      <c r="A5717" s="16">
        <v>44431</v>
      </c>
      <c r="B5717" s="1">
        <v>23.769400000000001</v>
      </c>
      <c r="C5717" s="2">
        <v>23.9358</v>
      </c>
      <c r="D5717" s="63"/>
      <c r="F5717" s="64"/>
      <c r="G5717" s="60"/>
      <c r="I5717" s="57"/>
      <c r="J5717" s="57"/>
    </row>
    <row r="5718" spans="1:10" ht="18" x14ac:dyDescent="0.2">
      <c r="A5718" s="16">
        <v>44432</v>
      </c>
      <c r="B5718" s="1">
        <v>23.777200000000001</v>
      </c>
      <c r="C5718" s="2">
        <v>23.9436</v>
      </c>
      <c r="D5718" s="63"/>
      <c r="F5718" s="64"/>
      <c r="G5718" s="60"/>
      <c r="I5718" s="57"/>
      <c r="J5718" s="57"/>
    </row>
    <row r="5719" spans="1:10" ht="18" x14ac:dyDescent="0.2">
      <c r="A5719" s="16">
        <v>44433</v>
      </c>
      <c r="B5719" s="1">
        <v>23.793700000000001</v>
      </c>
      <c r="C5719" s="2">
        <v>23.9603</v>
      </c>
      <c r="D5719" s="63"/>
      <c r="F5719" s="64"/>
      <c r="G5719" s="60"/>
      <c r="I5719" s="57"/>
      <c r="J5719" s="57"/>
    </row>
    <row r="5720" spans="1:10" ht="18" x14ac:dyDescent="0.2">
      <c r="A5720" s="16">
        <v>44434</v>
      </c>
      <c r="B5720" s="1">
        <v>23.808199999999999</v>
      </c>
      <c r="C5720" s="2">
        <v>23.974900000000002</v>
      </c>
      <c r="D5720" s="63"/>
      <c r="F5720" s="64"/>
      <c r="G5720" s="60"/>
      <c r="I5720" s="57"/>
      <c r="J5720" s="57"/>
    </row>
    <row r="5721" spans="1:10" ht="18" x14ac:dyDescent="0.2">
      <c r="A5721" s="16">
        <v>44435</v>
      </c>
      <c r="B5721" s="1">
        <v>23.827400000000001</v>
      </c>
      <c r="C5721" s="2">
        <v>23.994199999999999</v>
      </c>
      <c r="D5721" s="63"/>
      <c r="F5721" s="64"/>
      <c r="G5721" s="60"/>
      <c r="I5721" s="57"/>
      <c r="J5721" s="57"/>
    </row>
    <row r="5722" spans="1:10" ht="18" x14ac:dyDescent="0.2">
      <c r="A5722" s="16">
        <v>44438</v>
      </c>
      <c r="B5722" s="1">
        <v>23.865600000000001</v>
      </c>
      <c r="C5722" s="2">
        <v>24.032699999999998</v>
      </c>
      <c r="D5722" s="63"/>
      <c r="F5722" s="64"/>
      <c r="G5722" s="60"/>
      <c r="I5722" s="57"/>
      <c r="J5722" s="57"/>
    </row>
    <row r="5723" spans="1:10" ht="18.75" thickBot="1" x14ac:dyDescent="0.25">
      <c r="A5723" s="16">
        <v>44439</v>
      </c>
      <c r="B5723" s="1">
        <v>23.898299999999999</v>
      </c>
      <c r="C5723" s="2">
        <v>24.0656</v>
      </c>
      <c r="D5723" s="63"/>
      <c r="F5723" s="64"/>
      <c r="G5723" s="60"/>
      <c r="I5723" s="57"/>
      <c r="J5723" s="57"/>
    </row>
    <row r="5724" spans="1:10" ht="21.75" thickBot="1" x14ac:dyDescent="0.25">
      <c r="A5724" s="61" t="s">
        <v>43</v>
      </c>
      <c r="B5724" s="12">
        <f>AVERAGE(B5725:B5745)</f>
        <v>24.058742857142857</v>
      </c>
      <c r="C5724" s="13">
        <f>AVERAGE(C5725:C5745)</f>
        <v>24.227161904761907</v>
      </c>
      <c r="D5724" s="63"/>
      <c r="F5724" s="64"/>
      <c r="G5724" s="60"/>
      <c r="I5724" s="57"/>
      <c r="J5724" s="57"/>
    </row>
    <row r="5725" spans="1:10" ht="18" x14ac:dyDescent="0.2">
      <c r="A5725" s="16">
        <v>44440</v>
      </c>
      <c r="B5725" s="1">
        <v>23.927600000000002</v>
      </c>
      <c r="C5725" s="2">
        <v>24.095099999999999</v>
      </c>
      <c r="D5725" s="63"/>
      <c r="F5725" s="64"/>
      <c r="G5725" s="60"/>
      <c r="I5725" s="57"/>
      <c r="J5725" s="57"/>
    </row>
    <row r="5726" spans="1:10" ht="18" x14ac:dyDescent="0.2">
      <c r="A5726" s="16">
        <v>44441</v>
      </c>
      <c r="B5726" s="1">
        <v>23.9544</v>
      </c>
      <c r="C5726" s="2">
        <v>24.1221</v>
      </c>
      <c r="D5726" s="63"/>
      <c r="F5726" s="64"/>
      <c r="G5726" s="60"/>
      <c r="I5726" s="57"/>
      <c r="J5726" s="57"/>
    </row>
    <row r="5727" spans="1:10" ht="18" x14ac:dyDescent="0.2">
      <c r="A5727" s="16">
        <v>44442</v>
      </c>
      <c r="B5727" s="1">
        <v>23.975999999999999</v>
      </c>
      <c r="C5727" s="2">
        <v>24.143799999999999</v>
      </c>
      <c r="D5727" s="63"/>
      <c r="F5727" s="64"/>
      <c r="G5727" s="60"/>
      <c r="I5727" s="57"/>
      <c r="J5727" s="57"/>
    </row>
    <row r="5728" spans="1:10" ht="18" x14ac:dyDescent="0.2">
      <c r="A5728" s="16">
        <v>44445</v>
      </c>
      <c r="B5728" s="1">
        <v>24.0138</v>
      </c>
      <c r="C5728" s="2">
        <v>24.181899999999999</v>
      </c>
      <c r="D5728" s="63"/>
      <c r="F5728" s="64"/>
      <c r="G5728" s="60"/>
      <c r="H5728" s="57"/>
      <c r="I5728" s="57"/>
      <c r="J5728" s="57"/>
    </row>
    <row r="5729" spans="1:10" ht="18" x14ac:dyDescent="0.2">
      <c r="A5729" s="16">
        <v>44446</v>
      </c>
      <c r="B5729" s="1">
        <v>24.029599999999999</v>
      </c>
      <c r="C5729" s="2">
        <v>24.197800000000001</v>
      </c>
      <c r="D5729" s="63"/>
      <c r="F5729" s="64"/>
      <c r="G5729" s="60"/>
      <c r="I5729" s="57"/>
      <c r="J5729" s="57"/>
    </row>
    <row r="5730" spans="1:10" ht="18" x14ac:dyDescent="0.2">
      <c r="A5730" s="16">
        <v>44447</v>
      </c>
      <c r="B5730" s="1">
        <v>24.042000000000002</v>
      </c>
      <c r="C5730" s="2">
        <v>24.2103</v>
      </c>
      <c r="D5730" s="63"/>
      <c r="F5730" s="64"/>
      <c r="G5730" s="60"/>
      <c r="I5730" s="57"/>
      <c r="J5730" s="57"/>
    </row>
    <row r="5731" spans="1:10" ht="18" x14ac:dyDescent="0.2">
      <c r="A5731" s="16">
        <v>44448</v>
      </c>
      <c r="B5731" s="1">
        <v>24.0624</v>
      </c>
      <c r="C5731" s="2">
        <v>24.230799999999999</v>
      </c>
      <c r="D5731" s="63"/>
      <c r="F5731" s="64"/>
      <c r="G5731" s="60"/>
      <c r="I5731" s="57"/>
      <c r="J5731" s="57"/>
    </row>
    <row r="5732" spans="1:10" ht="18" x14ac:dyDescent="0.2">
      <c r="A5732" s="16">
        <v>44449</v>
      </c>
      <c r="B5732" s="1">
        <v>24.081399999999999</v>
      </c>
      <c r="C5732" s="2">
        <v>24.25</v>
      </c>
      <c r="D5732" s="63"/>
      <c r="F5732" s="64"/>
      <c r="G5732" s="60"/>
      <c r="I5732" s="57"/>
      <c r="J5732" s="57"/>
    </row>
    <row r="5733" spans="1:10" ht="18" x14ac:dyDescent="0.2">
      <c r="A5733" s="16">
        <v>44452</v>
      </c>
      <c r="B5733" s="1">
        <v>24.0898</v>
      </c>
      <c r="C5733" s="2">
        <v>24.258400000000002</v>
      </c>
      <c r="D5733" s="63"/>
      <c r="F5733" s="64"/>
      <c r="G5733" s="60"/>
      <c r="I5733" s="57"/>
      <c r="J5733" s="57"/>
    </row>
    <row r="5734" spans="1:10" ht="18" x14ac:dyDescent="0.2">
      <c r="A5734" s="16">
        <v>44453</v>
      </c>
      <c r="B5734" s="1">
        <v>24.094200000000001</v>
      </c>
      <c r="C5734" s="2">
        <v>24.262899999999998</v>
      </c>
      <c r="D5734" s="63"/>
      <c r="F5734" s="64"/>
      <c r="G5734" s="60"/>
      <c r="I5734" s="57"/>
      <c r="J5734" s="57"/>
    </row>
    <row r="5735" spans="1:10" ht="18" x14ac:dyDescent="0.2">
      <c r="A5735" s="16">
        <v>44455</v>
      </c>
      <c r="B5735" s="1">
        <v>24.096299999999999</v>
      </c>
      <c r="C5735" s="2">
        <v>24.265000000000001</v>
      </c>
      <c r="D5735" s="63"/>
      <c r="F5735" s="64"/>
      <c r="G5735" s="60"/>
      <c r="I5735" s="57"/>
      <c r="J5735" s="57"/>
    </row>
    <row r="5736" spans="1:10" ht="18" x14ac:dyDescent="0.2">
      <c r="A5736" s="16">
        <v>44456</v>
      </c>
      <c r="B5736" s="1">
        <v>24.095700000000001</v>
      </c>
      <c r="C5736" s="2">
        <v>24.264399999999998</v>
      </c>
      <c r="D5736" s="63"/>
      <c r="F5736" s="64"/>
      <c r="G5736" s="60"/>
      <c r="I5736" s="57"/>
      <c r="J5736" s="57"/>
    </row>
    <row r="5737" spans="1:10" ht="18" x14ac:dyDescent="0.2">
      <c r="A5737" s="16">
        <v>44459</v>
      </c>
      <c r="B5737" s="1">
        <v>24.094000000000001</v>
      </c>
      <c r="C5737" s="2">
        <v>24.262699999999999</v>
      </c>
      <c r="D5737" s="63"/>
      <c r="F5737" s="64"/>
      <c r="G5737" s="60"/>
      <c r="I5737" s="57"/>
      <c r="J5737" s="57"/>
    </row>
    <row r="5738" spans="1:10" ht="18" x14ac:dyDescent="0.2">
      <c r="A5738" s="16">
        <v>44460</v>
      </c>
      <c r="B5738" s="1">
        <v>24.091699999999999</v>
      </c>
      <c r="C5738" s="2">
        <v>24.260300000000001</v>
      </c>
      <c r="D5738" s="63"/>
      <c r="F5738" s="64"/>
      <c r="G5738" s="60"/>
      <c r="I5738" s="57"/>
      <c r="J5738" s="57"/>
    </row>
    <row r="5739" spans="1:10" ht="18" x14ac:dyDescent="0.2">
      <c r="A5739" s="16">
        <v>44461</v>
      </c>
      <c r="B5739" s="1">
        <v>24.0884</v>
      </c>
      <c r="C5739" s="2">
        <v>24.257000000000001</v>
      </c>
      <c r="D5739" s="63"/>
      <c r="F5739" s="64"/>
      <c r="G5739" s="60"/>
      <c r="I5739" s="57"/>
      <c r="J5739" s="57"/>
    </row>
    <row r="5740" spans="1:10" ht="18" x14ac:dyDescent="0.2">
      <c r="A5740" s="16">
        <v>44462</v>
      </c>
      <c r="B5740" s="1">
        <v>24.085599999999999</v>
      </c>
      <c r="C5740" s="2">
        <v>24.254200000000001</v>
      </c>
      <c r="D5740" s="63"/>
      <c r="F5740" s="64"/>
      <c r="G5740" s="60"/>
      <c r="I5740" s="57"/>
      <c r="J5740" s="57"/>
    </row>
    <row r="5741" spans="1:10" ht="18" x14ac:dyDescent="0.2">
      <c r="A5741" s="16">
        <v>44463</v>
      </c>
      <c r="B5741" s="1">
        <v>24.083600000000001</v>
      </c>
      <c r="C5741" s="2">
        <v>24.252199999999998</v>
      </c>
      <c r="D5741" s="63"/>
      <c r="F5741" s="64"/>
      <c r="G5741" s="60"/>
      <c r="I5741" s="57"/>
      <c r="J5741" s="57"/>
    </row>
    <row r="5742" spans="1:10" ht="18" x14ac:dyDescent="0.2">
      <c r="A5742" s="16">
        <v>44466</v>
      </c>
      <c r="B5742" s="1">
        <v>24.082599999999999</v>
      </c>
      <c r="C5742" s="2">
        <v>24.251200000000001</v>
      </c>
      <c r="D5742" s="63"/>
      <c r="F5742" s="64"/>
      <c r="G5742" s="60"/>
      <c r="I5742" s="57"/>
      <c r="J5742" s="57"/>
    </row>
    <row r="5743" spans="1:10" ht="18" x14ac:dyDescent="0.2">
      <c r="A5743" s="16">
        <v>44467</v>
      </c>
      <c r="B5743" s="1">
        <v>24.081900000000001</v>
      </c>
      <c r="C5743" s="2">
        <v>24.250499999999999</v>
      </c>
      <c r="D5743" s="63"/>
      <c r="F5743" s="64"/>
      <c r="G5743" s="60"/>
      <c r="I5743" s="57"/>
      <c r="J5743" s="57"/>
    </row>
    <row r="5744" spans="1:10" ht="18" x14ac:dyDescent="0.2">
      <c r="A5744" s="16">
        <v>44468</v>
      </c>
      <c r="B5744" s="1">
        <v>24.081299999999999</v>
      </c>
      <c r="C5744" s="2">
        <v>24.2499</v>
      </c>
      <c r="D5744" s="63"/>
      <c r="F5744" s="64"/>
      <c r="G5744" s="60"/>
      <c r="I5744" s="57"/>
      <c r="J5744" s="57"/>
    </row>
    <row r="5745" spans="1:10" ht="18.75" thickBot="1" x14ac:dyDescent="0.25">
      <c r="A5745" s="21">
        <v>44469</v>
      </c>
      <c r="B5745" s="25">
        <v>24.081299999999999</v>
      </c>
      <c r="C5745" s="26">
        <v>24.2499</v>
      </c>
      <c r="D5745" s="63"/>
      <c r="F5745" s="64"/>
      <c r="G5745" s="60"/>
      <c r="I5745" s="57"/>
      <c r="J5745" s="57"/>
    </row>
    <row r="5746" spans="1:10" ht="21.75" thickBot="1" x14ac:dyDescent="0.25">
      <c r="A5746" s="9" t="s">
        <v>44</v>
      </c>
      <c r="B5746" s="12">
        <f>+AVERAGE(B5747:B5764)</f>
        <v>24.08763888888889</v>
      </c>
      <c r="C5746" s="13">
        <f>+AVERAGE(C5747:C5764)</f>
        <v>24.256250000000001</v>
      </c>
      <c r="D5746" s="63"/>
      <c r="F5746" s="64"/>
      <c r="G5746" s="60"/>
      <c r="I5746" s="57"/>
      <c r="J5746" s="57"/>
    </row>
    <row r="5747" spans="1:10" ht="18" x14ac:dyDescent="0.2">
      <c r="A5747" s="16">
        <v>44470</v>
      </c>
      <c r="B5747" s="1">
        <v>24.081499999999998</v>
      </c>
      <c r="C5747" s="2">
        <v>24.2501</v>
      </c>
      <c r="D5747" s="63"/>
      <c r="F5747" s="64"/>
      <c r="G5747" s="60"/>
      <c r="I5747" s="57"/>
      <c r="J5747" s="57"/>
    </row>
    <row r="5748" spans="1:10" ht="18" x14ac:dyDescent="0.2">
      <c r="A5748" s="16">
        <v>44473</v>
      </c>
      <c r="B5748" s="1">
        <v>24.082100000000001</v>
      </c>
      <c r="C5748" s="2">
        <v>24.250699999999998</v>
      </c>
      <c r="D5748" s="63"/>
      <c r="F5748" s="64"/>
      <c r="G5748" s="60"/>
      <c r="I5748" s="57"/>
      <c r="J5748" s="57"/>
    </row>
    <row r="5749" spans="1:10" ht="18" x14ac:dyDescent="0.2">
      <c r="A5749" s="16">
        <v>44474</v>
      </c>
      <c r="B5749" s="1">
        <v>24.083400000000001</v>
      </c>
      <c r="C5749" s="2">
        <v>24.251999999999999</v>
      </c>
      <c r="D5749" s="63"/>
      <c r="F5749" s="64"/>
      <c r="G5749" s="60"/>
      <c r="I5749" s="57"/>
      <c r="J5749" s="57"/>
    </row>
    <row r="5750" spans="1:10" ht="18" x14ac:dyDescent="0.2">
      <c r="A5750" s="16">
        <v>44480</v>
      </c>
      <c r="B5750" s="1">
        <v>24.085000000000001</v>
      </c>
      <c r="C5750" s="2">
        <v>24.253599999999999</v>
      </c>
      <c r="D5750" s="63"/>
      <c r="F5750" s="64"/>
      <c r="G5750" s="60"/>
      <c r="I5750" s="57"/>
      <c r="J5750" s="57"/>
    </row>
    <row r="5751" spans="1:10" ht="18" x14ac:dyDescent="0.2">
      <c r="A5751" s="16">
        <v>44481</v>
      </c>
      <c r="B5751" s="1">
        <v>24.086099999999998</v>
      </c>
      <c r="C5751" s="2">
        <v>24.2547</v>
      </c>
      <c r="D5751" s="63"/>
      <c r="F5751" s="64"/>
      <c r="G5751" s="60"/>
      <c r="I5751" s="57"/>
      <c r="J5751" s="57"/>
    </row>
    <row r="5752" spans="1:10" ht="18" x14ac:dyDescent="0.2">
      <c r="A5752" s="16">
        <v>44482</v>
      </c>
      <c r="B5752" s="1">
        <v>24.085100000000001</v>
      </c>
      <c r="C5752" s="2">
        <v>24.253699999999998</v>
      </c>
      <c r="D5752" s="63"/>
      <c r="F5752" s="64"/>
      <c r="G5752" s="60"/>
      <c r="I5752" s="57"/>
      <c r="J5752" s="57"/>
    </row>
    <row r="5753" spans="1:10" ht="18" x14ac:dyDescent="0.2">
      <c r="A5753" s="16">
        <v>44483</v>
      </c>
      <c r="B5753" s="1">
        <v>24.086200000000002</v>
      </c>
      <c r="C5753" s="2">
        <v>24.254799999999999</v>
      </c>
      <c r="D5753" s="63"/>
      <c r="F5753" s="64"/>
      <c r="G5753" s="60"/>
      <c r="I5753" s="57"/>
      <c r="J5753" s="57"/>
    </row>
    <row r="5754" spans="1:10" ht="18" x14ac:dyDescent="0.2">
      <c r="A5754" s="16">
        <v>44484</v>
      </c>
      <c r="B5754" s="1">
        <v>24.086600000000001</v>
      </c>
      <c r="C5754" s="2">
        <v>24.255199999999999</v>
      </c>
      <c r="D5754" s="63"/>
      <c r="E5754" s="63" t="s">
        <v>45</v>
      </c>
      <c r="F5754" s="64"/>
      <c r="G5754" s="60"/>
      <c r="I5754" s="57"/>
      <c r="J5754" s="57"/>
    </row>
    <row r="5755" spans="1:10" ht="18" x14ac:dyDescent="0.2">
      <c r="A5755" s="16">
        <v>44487</v>
      </c>
      <c r="B5755" s="1">
        <v>24.089400000000001</v>
      </c>
      <c r="C5755" s="2">
        <v>24.257999999999999</v>
      </c>
      <c r="D5755" s="63"/>
      <c r="F5755" s="64"/>
      <c r="G5755" s="60"/>
      <c r="I5755" s="57"/>
      <c r="J5755" s="57"/>
    </row>
    <row r="5756" spans="1:10" ht="18" x14ac:dyDescent="0.2">
      <c r="A5756" s="16">
        <v>44488</v>
      </c>
      <c r="B5756" s="1">
        <v>24.0837</v>
      </c>
      <c r="C5756" s="2">
        <v>24.252300000000002</v>
      </c>
      <c r="D5756" s="63"/>
      <c r="F5756" s="64"/>
      <c r="G5756" s="60"/>
      <c r="I5756" s="57"/>
      <c r="J5756" s="57"/>
    </row>
    <row r="5757" spans="1:10" ht="18" x14ac:dyDescent="0.2">
      <c r="A5757" s="16">
        <v>44489</v>
      </c>
      <c r="B5757" s="1">
        <v>24.0702</v>
      </c>
      <c r="C5757" s="2">
        <v>24.238700000000001</v>
      </c>
      <c r="D5757" s="63"/>
      <c r="F5757" s="64"/>
      <c r="G5757" s="60"/>
      <c r="I5757" s="57"/>
      <c r="J5757" s="57"/>
    </row>
    <row r="5758" spans="1:10" ht="18" x14ac:dyDescent="0.2">
      <c r="A5758" s="16">
        <v>44490</v>
      </c>
      <c r="B5758" s="1">
        <v>24.078499999999998</v>
      </c>
      <c r="C5758" s="2">
        <v>24.247</v>
      </c>
      <c r="D5758" s="63"/>
      <c r="F5758" s="64"/>
      <c r="G5758" s="60"/>
      <c r="I5758" s="57"/>
      <c r="J5758" s="57"/>
    </row>
    <row r="5759" spans="1:10" ht="18" x14ac:dyDescent="0.2">
      <c r="A5759" s="16">
        <v>44491</v>
      </c>
      <c r="B5759" s="1">
        <v>24.0867</v>
      </c>
      <c r="C5759" s="2">
        <v>24.255299999999998</v>
      </c>
      <c r="D5759" s="63"/>
      <c r="F5759" s="64"/>
      <c r="G5759" s="60"/>
      <c r="I5759" s="57"/>
      <c r="J5759" s="57"/>
    </row>
    <row r="5760" spans="1:10" ht="18" x14ac:dyDescent="0.2">
      <c r="A5760" s="16">
        <v>44494</v>
      </c>
      <c r="B5760" s="1">
        <v>24.092199999999998</v>
      </c>
      <c r="C5760" s="2">
        <v>24.2608</v>
      </c>
      <c r="D5760" s="63"/>
      <c r="F5760" s="64"/>
      <c r="G5760" s="60"/>
      <c r="I5760" s="57"/>
      <c r="J5760" s="57"/>
    </row>
    <row r="5761" spans="1:10" ht="18" x14ac:dyDescent="0.2">
      <c r="A5761" s="16">
        <v>44495</v>
      </c>
      <c r="B5761" s="1">
        <v>24.095700000000001</v>
      </c>
      <c r="C5761" s="2">
        <v>24.264399999999998</v>
      </c>
      <c r="D5761" s="63"/>
      <c r="F5761" s="64"/>
      <c r="G5761" s="60"/>
      <c r="I5761" s="57"/>
      <c r="J5761" s="57"/>
    </row>
    <row r="5762" spans="1:10" ht="18" x14ac:dyDescent="0.2">
      <c r="A5762" s="16">
        <v>44496</v>
      </c>
      <c r="B5762" s="1">
        <v>24.0989</v>
      </c>
      <c r="C5762" s="2">
        <v>24.267600000000002</v>
      </c>
      <c r="D5762" s="63"/>
      <c r="F5762" s="64"/>
      <c r="G5762" s="60"/>
      <c r="I5762" s="57"/>
      <c r="J5762" s="57"/>
    </row>
    <row r="5763" spans="1:10" ht="18" x14ac:dyDescent="0.2">
      <c r="A5763" s="16">
        <v>44497</v>
      </c>
      <c r="B5763" s="1">
        <v>24.102</v>
      </c>
      <c r="C5763" s="2">
        <v>24.270700000000001</v>
      </c>
      <c r="D5763" s="63"/>
      <c r="F5763" s="64"/>
      <c r="G5763" s="60"/>
      <c r="I5763" s="57"/>
      <c r="J5763" s="57"/>
    </row>
    <row r="5764" spans="1:10" ht="18.75" thickBot="1" x14ac:dyDescent="0.25">
      <c r="A5764" s="16">
        <v>44498</v>
      </c>
      <c r="B5764" s="1">
        <v>24.104199999999999</v>
      </c>
      <c r="C5764" s="2">
        <v>24.2729</v>
      </c>
      <c r="D5764" s="63"/>
      <c r="F5764" s="64"/>
      <c r="G5764" s="60"/>
      <c r="I5764" s="57"/>
      <c r="J5764" s="57"/>
    </row>
    <row r="5765" spans="1:10" ht="21.75" thickBot="1" x14ac:dyDescent="0.25">
      <c r="A5765" s="9" t="s">
        <v>46</v>
      </c>
      <c r="B5765" s="12">
        <f>+AVERAGE(B5766:B5787)</f>
        <v>24.10690454545454</v>
      </c>
      <c r="C5765" s="13">
        <f>+AVERAGE(C5766:C5787)</f>
        <v>24.275645454545455</v>
      </c>
      <c r="D5765" s="63"/>
      <c r="F5765" s="64"/>
      <c r="G5765" s="60"/>
      <c r="I5765" s="57"/>
      <c r="J5765" s="57"/>
    </row>
    <row r="5766" spans="1:10" ht="18" x14ac:dyDescent="0.2">
      <c r="A5766" s="16">
        <v>44501</v>
      </c>
      <c r="B5766" s="1">
        <v>24.105699999999999</v>
      </c>
      <c r="C5766" s="2">
        <v>24.2744</v>
      </c>
      <c r="D5766" s="63"/>
      <c r="F5766" s="64"/>
      <c r="G5766" s="60"/>
      <c r="I5766" s="57"/>
      <c r="J5766" s="57"/>
    </row>
    <row r="5767" spans="1:10" ht="18" x14ac:dyDescent="0.2">
      <c r="A5767" s="16">
        <v>44502</v>
      </c>
      <c r="B5767" s="1">
        <v>24.106000000000002</v>
      </c>
      <c r="C5767" s="2">
        <v>24.274699999999999</v>
      </c>
      <c r="D5767" s="63"/>
      <c r="F5767" s="64"/>
      <c r="G5767" s="60"/>
      <c r="I5767" s="57"/>
      <c r="J5767" s="57"/>
    </row>
    <row r="5768" spans="1:10" ht="18" x14ac:dyDescent="0.2">
      <c r="A5768" s="16">
        <v>44503</v>
      </c>
      <c r="B5768" s="1">
        <v>24.105399999999999</v>
      </c>
      <c r="C5768" s="2">
        <v>24.274100000000001</v>
      </c>
      <c r="D5768" s="63"/>
      <c r="F5768" s="64"/>
      <c r="G5768" s="60"/>
      <c r="I5768" s="57"/>
      <c r="J5768" s="57"/>
    </row>
    <row r="5769" spans="1:10" ht="18" x14ac:dyDescent="0.2">
      <c r="A5769" s="16">
        <v>44504</v>
      </c>
      <c r="B5769" s="1">
        <v>24.104399999999998</v>
      </c>
      <c r="C5769" s="2">
        <v>24.273099999999999</v>
      </c>
      <c r="D5769" s="63"/>
      <c r="F5769" s="64"/>
      <c r="G5769" s="60"/>
      <c r="I5769" s="57"/>
      <c r="J5769" s="57"/>
    </row>
    <row r="5770" spans="1:10" ht="18" x14ac:dyDescent="0.2">
      <c r="A5770" s="16">
        <v>44505</v>
      </c>
      <c r="B5770" s="1">
        <v>24.103000000000002</v>
      </c>
      <c r="C5770" s="2">
        <v>24.271699999999999</v>
      </c>
      <c r="D5770" s="63"/>
      <c r="F5770" s="64"/>
      <c r="G5770" s="60"/>
      <c r="I5770" s="57"/>
      <c r="J5770" s="57"/>
    </row>
    <row r="5771" spans="1:10" ht="18" x14ac:dyDescent="0.2">
      <c r="A5771" s="16">
        <v>44508</v>
      </c>
      <c r="B5771" s="1">
        <v>24.102</v>
      </c>
      <c r="C5771" s="2">
        <v>24.270700000000001</v>
      </c>
      <c r="D5771" s="63"/>
      <c r="F5771" s="64"/>
      <c r="G5771" s="60"/>
      <c r="I5771" s="57"/>
      <c r="J5771" s="57"/>
    </row>
    <row r="5772" spans="1:10" ht="18" x14ac:dyDescent="0.2">
      <c r="A5772" s="16">
        <v>44509</v>
      </c>
      <c r="B5772" s="1">
        <v>24.101299999999998</v>
      </c>
      <c r="C5772" s="2">
        <v>24.27</v>
      </c>
      <c r="D5772" s="63"/>
      <c r="F5772" s="64"/>
      <c r="G5772" s="60"/>
      <c r="I5772" s="57"/>
      <c r="J5772" s="57"/>
    </row>
    <row r="5773" spans="1:10" ht="18" x14ac:dyDescent="0.2">
      <c r="A5773" s="16">
        <v>44510</v>
      </c>
      <c r="B5773" s="1">
        <v>24.1004</v>
      </c>
      <c r="C5773" s="2">
        <v>24.269100000000002</v>
      </c>
      <c r="D5773" s="63"/>
      <c r="F5773" s="64"/>
      <c r="G5773" s="60"/>
      <c r="I5773" s="57"/>
      <c r="J5773" s="57"/>
    </row>
    <row r="5774" spans="1:10" ht="18" x14ac:dyDescent="0.2">
      <c r="A5774" s="16">
        <v>44511</v>
      </c>
      <c r="B5774" s="1">
        <v>24.1005</v>
      </c>
      <c r="C5774" s="2">
        <v>24.269200000000001</v>
      </c>
      <c r="D5774" s="63"/>
      <c r="F5774" s="64"/>
      <c r="G5774" s="60"/>
      <c r="I5774" s="57"/>
      <c r="J5774" s="57"/>
    </row>
    <row r="5775" spans="1:10" ht="18" x14ac:dyDescent="0.2">
      <c r="A5775" s="16">
        <v>44512</v>
      </c>
      <c r="B5775" s="1">
        <v>24.101099999999999</v>
      </c>
      <c r="C5775" s="2">
        <v>24.2698</v>
      </c>
      <c r="D5775" s="63"/>
      <c r="F5775" s="64"/>
      <c r="G5775" s="60"/>
      <c r="I5775" s="57"/>
      <c r="J5775" s="57"/>
    </row>
    <row r="5776" spans="1:10" ht="18" x14ac:dyDescent="0.2">
      <c r="A5776" s="16">
        <v>44515</v>
      </c>
      <c r="B5776" s="1">
        <v>24.101700000000001</v>
      </c>
      <c r="C5776" s="2">
        <v>24.270399999999999</v>
      </c>
      <c r="D5776" s="63"/>
      <c r="F5776" s="64"/>
      <c r="G5776" s="60"/>
      <c r="I5776" s="57"/>
      <c r="J5776" s="57"/>
    </row>
    <row r="5777" spans="1:10" ht="18" x14ac:dyDescent="0.2">
      <c r="A5777" s="16">
        <v>44516</v>
      </c>
      <c r="B5777" s="1">
        <v>24.102399999999999</v>
      </c>
      <c r="C5777" s="2">
        <v>24.271100000000001</v>
      </c>
      <c r="D5777" s="63"/>
      <c r="F5777" s="64"/>
      <c r="G5777" s="60"/>
      <c r="I5777" s="57"/>
      <c r="J5777" s="57"/>
    </row>
    <row r="5778" spans="1:10" ht="18" x14ac:dyDescent="0.2">
      <c r="A5778" s="16">
        <v>44517</v>
      </c>
      <c r="B5778" s="1">
        <v>24.1035</v>
      </c>
      <c r="C5778" s="2">
        <v>24.272200000000002</v>
      </c>
      <c r="D5778" s="63"/>
      <c r="F5778" s="64"/>
      <c r="G5778" s="60"/>
      <c r="I5778" s="57"/>
      <c r="J5778" s="57"/>
    </row>
    <row r="5779" spans="1:10" ht="18" x14ac:dyDescent="0.2">
      <c r="A5779" s="16">
        <v>44518</v>
      </c>
      <c r="B5779" s="1">
        <v>24.105399999999999</v>
      </c>
      <c r="C5779" s="2">
        <v>24.274100000000001</v>
      </c>
      <c r="D5779" s="63"/>
      <c r="F5779" s="64"/>
      <c r="G5779" s="60"/>
      <c r="I5779" s="57"/>
      <c r="J5779" s="57"/>
    </row>
    <row r="5780" spans="1:10" ht="18" x14ac:dyDescent="0.2">
      <c r="A5780" s="16">
        <v>44519</v>
      </c>
      <c r="B5780" s="1">
        <v>24.106999999999999</v>
      </c>
      <c r="C5780" s="2">
        <v>24.275700000000001</v>
      </c>
      <c r="D5780" s="63"/>
      <c r="F5780" s="64"/>
      <c r="G5780" s="60"/>
      <c r="I5780" s="57"/>
      <c r="J5780" s="57"/>
    </row>
    <row r="5781" spans="1:10" ht="18" x14ac:dyDescent="0.2">
      <c r="A5781" s="16">
        <v>44522</v>
      </c>
      <c r="B5781" s="1">
        <v>24.108000000000001</v>
      </c>
      <c r="C5781" s="2">
        <v>24.276800000000001</v>
      </c>
      <c r="D5781" s="63"/>
      <c r="F5781" s="64"/>
      <c r="G5781" s="60"/>
      <c r="I5781" s="57"/>
      <c r="J5781" s="57"/>
    </row>
    <row r="5782" spans="1:10" ht="18" x14ac:dyDescent="0.2">
      <c r="A5782" s="16">
        <v>44523</v>
      </c>
      <c r="B5782" s="1">
        <v>24.108799999999999</v>
      </c>
      <c r="C5782" s="2">
        <v>24.2776</v>
      </c>
      <c r="D5782" s="63"/>
      <c r="F5782" s="64"/>
      <c r="G5782" s="60"/>
      <c r="I5782" s="57"/>
      <c r="J5782" s="57"/>
    </row>
    <row r="5783" spans="1:10" ht="18" x14ac:dyDescent="0.2">
      <c r="A5783" s="16">
        <v>44524</v>
      </c>
      <c r="B5783" s="1">
        <v>24.110099999999999</v>
      </c>
      <c r="C5783" s="2">
        <v>24.2789</v>
      </c>
      <c r="D5783" s="63"/>
      <c r="F5783" s="64"/>
      <c r="G5783" s="60"/>
      <c r="I5783" s="57"/>
      <c r="J5783" s="57"/>
    </row>
    <row r="5784" spans="1:10" ht="18" x14ac:dyDescent="0.2">
      <c r="A5784" s="16">
        <v>44525</v>
      </c>
      <c r="B5784" s="1">
        <v>24.113099999999999</v>
      </c>
      <c r="C5784" s="2">
        <v>24.2819</v>
      </c>
      <c r="D5784" s="63"/>
      <c r="F5784" s="64"/>
      <c r="G5784" s="60"/>
      <c r="I5784" s="57"/>
      <c r="J5784" s="57"/>
    </row>
    <row r="5785" spans="1:10" ht="18" x14ac:dyDescent="0.2">
      <c r="A5785" s="16">
        <v>44526</v>
      </c>
      <c r="B5785" s="1">
        <v>24.115100000000002</v>
      </c>
      <c r="C5785" s="2">
        <v>24.283899999999999</v>
      </c>
      <c r="D5785" s="63"/>
      <c r="F5785" s="64"/>
      <c r="G5785" s="60"/>
      <c r="I5785" s="57"/>
      <c r="J5785" s="57"/>
    </row>
    <row r="5786" spans="1:10" ht="18" x14ac:dyDescent="0.2">
      <c r="A5786" s="16">
        <v>44529</v>
      </c>
      <c r="B5786" s="1">
        <v>24.1235</v>
      </c>
      <c r="C5786" s="2">
        <v>24.292400000000001</v>
      </c>
      <c r="D5786" s="63"/>
      <c r="F5786" s="64"/>
      <c r="G5786" s="60"/>
      <c r="I5786" s="57"/>
      <c r="J5786" s="57"/>
    </row>
    <row r="5787" spans="1:10" ht="18.75" thickBot="1" x14ac:dyDescent="0.25">
      <c r="A5787" s="21">
        <v>44530</v>
      </c>
      <c r="B5787" s="1">
        <v>24.1235</v>
      </c>
      <c r="C5787" s="26">
        <v>24.292400000000001</v>
      </c>
      <c r="D5787" s="67"/>
      <c r="F5787" s="64"/>
      <c r="G5787" s="60"/>
      <c r="I5787" s="57"/>
      <c r="J5787" s="57"/>
    </row>
    <row r="5788" spans="1:10" ht="18.75" customHeight="1" thickBot="1" x14ac:dyDescent="0.25">
      <c r="A5788" s="9" t="s">
        <v>47</v>
      </c>
      <c r="B5788" s="12">
        <f>+AVERAGE(B5789:B5811)</f>
        <v>24.243908695652181</v>
      </c>
      <c r="C5788" s="13">
        <f>+AVERAGE(C5789:C5811)</f>
        <v>24.413608695652176</v>
      </c>
      <c r="D5788" s="67"/>
      <c r="F5788" s="64"/>
      <c r="G5788" s="60"/>
      <c r="I5788" s="57"/>
      <c r="J5788" s="57"/>
    </row>
    <row r="5789" spans="1:10" ht="19.5" customHeight="1" x14ac:dyDescent="0.2">
      <c r="A5789" s="16">
        <v>44531</v>
      </c>
      <c r="B5789" s="1">
        <v>24.129000000000001</v>
      </c>
      <c r="C5789" s="2">
        <v>24.297899999999998</v>
      </c>
      <c r="D5789" s="67"/>
      <c r="F5789" s="64"/>
      <c r="G5789" s="60"/>
      <c r="I5789" s="57"/>
      <c r="J5789" s="57"/>
    </row>
    <row r="5790" spans="1:10" ht="19.5" customHeight="1" x14ac:dyDescent="0.2">
      <c r="A5790" s="16">
        <v>44532</v>
      </c>
      <c r="B5790" s="1">
        <v>24.140599999999999</v>
      </c>
      <c r="C5790" s="2">
        <v>24.3096</v>
      </c>
      <c r="D5790" s="67"/>
      <c r="F5790" s="64"/>
      <c r="G5790" s="60"/>
      <c r="I5790" s="57"/>
      <c r="J5790" s="57"/>
    </row>
    <row r="5791" spans="1:10" ht="19.5" customHeight="1" x14ac:dyDescent="0.2">
      <c r="A5791" s="16">
        <v>44533</v>
      </c>
      <c r="B5791" s="1">
        <v>24.147200000000002</v>
      </c>
      <c r="C5791" s="2">
        <v>24.316199999999998</v>
      </c>
      <c r="D5791" s="67"/>
      <c r="F5791" s="64"/>
      <c r="G5791" s="60"/>
      <c r="I5791" s="57"/>
      <c r="J5791" s="57"/>
    </row>
    <row r="5792" spans="1:10" ht="19.5" customHeight="1" x14ac:dyDescent="0.2">
      <c r="A5792" s="16">
        <v>44536</v>
      </c>
      <c r="B5792" s="1">
        <v>24.1617</v>
      </c>
      <c r="C5792" s="2">
        <v>24.3308</v>
      </c>
      <c r="D5792" s="67"/>
      <c r="F5792" s="64"/>
      <c r="G5792" s="60"/>
      <c r="I5792" s="57"/>
      <c r="J5792" s="57"/>
    </row>
    <row r="5793" spans="1:10" ht="19.5" customHeight="1" x14ac:dyDescent="0.2">
      <c r="A5793" s="16">
        <v>44537</v>
      </c>
      <c r="B5793" s="1">
        <v>24.170100000000001</v>
      </c>
      <c r="C5793" s="2">
        <v>24.339300000000001</v>
      </c>
      <c r="D5793" s="67"/>
      <c r="F5793" s="64"/>
      <c r="G5793" s="60"/>
      <c r="I5793" s="57"/>
      <c r="J5793" s="57"/>
    </row>
    <row r="5794" spans="1:10" ht="19.5" customHeight="1" x14ac:dyDescent="0.2">
      <c r="A5794" s="16">
        <v>44538</v>
      </c>
      <c r="B5794" s="1">
        <v>24.1828</v>
      </c>
      <c r="C5794" s="2">
        <v>24.3521</v>
      </c>
      <c r="D5794" s="67"/>
      <c r="F5794" s="64"/>
      <c r="G5794" s="60"/>
      <c r="I5794" s="57"/>
      <c r="J5794" s="57"/>
    </row>
    <row r="5795" spans="1:10" ht="19.5" customHeight="1" x14ac:dyDescent="0.2">
      <c r="A5795" s="16">
        <v>44539</v>
      </c>
      <c r="B5795" s="1">
        <v>24.189800000000002</v>
      </c>
      <c r="C5795" s="2">
        <v>24.359100000000002</v>
      </c>
      <c r="D5795" s="67"/>
      <c r="F5795" s="64"/>
      <c r="G5795" s="60"/>
      <c r="I5795" s="57"/>
      <c r="J5795" s="57"/>
    </row>
    <row r="5796" spans="1:10" ht="19.5" customHeight="1" x14ac:dyDescent="0.2">
      <c r="A5796" s="16">
        <v>44540</v>
      </c>
      <c r="B5796" s="1">
        <v>24.2041</v>
      </c>
      <c r="C5796" s="2">
        <v>24.3735</v>
      </c>
      <c r="D5796" s="67"/>
      <c r="F5796" s="64"/>
      <c r="G5796" s="60"/>
      <c r="I5796" s="57"/>
      <c r="J5796" s="57"/>
    </row>
    <row r="5797" spans="1:10" ht="19.5" customHeight="1" x14ac:dyDescent="0.2">
      <c r="A5797" s="16">
        <v>44543</v>
      </c>
      <c r="B5797" s="1">
        <v>24.2136</v>
      </c>
      <c r="C5797" s="2">
        <v>24.383099999999999</v>
      </c>
      <c r="D5797" s="67"/>
      <c r="F5797" s="64"/>
      <c r="G5797" s="60"/>
      <c r="I5797" s="57"/>
      <c r="J5797" s="57"/>
    </row>
    <row r="5798" spans="1:10" ht="19.5" customHeight="1" x14ac:dyDescent="0.2">
      <c r="A5798" s="16">
        <v>44544</v>
      </c>
      <c r="B5798" s="1">
        <v>24.2225</v>
      </c>
      <c r="C5798" s="2">
        <v>24.392099999999999</v>
      </c>
      <c r="D5798" s="67"/>
      <c r="F5798" s="64"/>
      <c r="G5798" s="60"/>
      <c r="I5798" s="57"/>
      <c r="J5798" s="57"/>
    </row>
    <row r="5799" spans="1:10" ht="19.5" customHeight="1" x14ac:dyDescent="0.2">
      <c r="A5799" s="16">
        <v>44545</v>
      </c>
      <c r="B5799" s="1">
        <v>24.231999999999999</v>
      </c>
      <c r="C5799" s="2">
        <v>24.401599999999998</v>
      </c>
      <c r="D5799" s="67"/>
      <c r="E5799" s="67"/>
      <c r="F5799" s="64"/>
      <c r="G5799" s="60"/>
      <c r="I5799" s="57"/>
      <c r="J5799" s="57"/>
    </row>
    <row r="5800" spans="1:10" ht="19.5" customHeight="1" x14ac:dyDescent="0.2">
      <c r="A5800" s="16">
        <v>44546</v>
      </c>
      <c r="B5800" s="1">
        <v>24.258800000000001</v>
      </c>
      <c r="C5800" s="2">
        <v>24.428599999999999</v>
      </c>
      <c r="D5800" s="67"/>
      <c r="E5800" s="67"/>
      <c r="F5800" s="64"/>
      <c r="G5800" s="60"/>
      <c r="I5800" s="57"/>
      <c r="J5800" s="57"/>
    </row>
    <row r="5801" spans="1:10" ht="19.5" customHeight="1" x14ac:dyDescent="0.2">
      <c r="A5801" s="16">
        <v>44547</v>
      </c>
      <c r="B5801" s="1">
        <v>24.271699999999999</v>
      </c>
      <c r="C5801" s="2">
        <v>24.441600000000001</v>
      </c>
      <c r="D5801" s="67"/>
      <c r="E5801" s="67"/>
      <c r="F5801" s="64"/>
      <c r="G5801" s="60"/>
      <c r="I5801" s="57"/>
      <c r="J5801" s="57"/>
    </row>
    <row r="5802" spans="1:10" ht="19.5" customHeight="1" x14ac:dyDescent="0.2">
      <c r="A5802" s="16">
        <v>44550</v>
      </c>
      <c r="B5802" s="1">
        <v>24.2925</v>
      </c>
      <c r="C5802" s="2">
        <v>24.462499999999999</v>
      </c>
      <c r="D5802" s="67"/>
      <c r="E5802" s="67"/>
      <c r="F5802" s="64"/>
      <c r="G5802" s="60"/>
      <c r="I5802" s="57"/>
      <c r="J5802" s="57"/>
    </row>
    <row r="5803" spans="1:10" ht="19.5" customHeight="1" x14ac:dyDescent="0.2">
      <c r="A5803" s="16">
        <v>44551</v>
      </c>
      <c r="B5803" s="1">
        <v>24.301600000000001</v>
      </c>
      <c r="C5803" s="2">
        <v>24.471699999999998</v>
      </c>
      <c r="D5803" s="67"/>
      <c r="E5803" s="67"/>
      <c r="F5803" s="64"/>
      <c r="G5803" s="60"/>
      <c r="I5803" s="57"/>
      <c r="J5803" s="57"/>
    </row>
    <row r="5804" spans="1:10" ht="19.5" customHeight="1" x14ac:dyDescent="0.2">
      <c r="A5804" s="16">
        <v>44552</v>
      </c>
      <c r="B5804" s="1">
        <v>24.302900000000001</v>
      </c>
      <c r="C5804" s="2">
        <v>24.472999999999999</v>
      </c>
      <c r="D5804" s="67"/>
      <c r="E5804" s="67"/>
      <c r="F5804" s="64"/>
      <c r="G5804" s="60"/>
      <c r="I5804" s="57"/>
      <c r="J5804" s="57"/>
    </row>
    <row r="5805" spans="1:10" ht="19.5" customHeight="1" x14ac:dyDescent="0.2">
      <c r="A5805" s="17">
        <v>44553</v>
      </c>
      <c r="B5805" s="23">
        <v>24.301600000000001</v>
      </c>
      <c r="C5805" s="24">
        <v>24.471699999999998</v>
      </c>
      <c r="D5805" s="67"/>
      <c r="E5805" s="67"/>
      <c r="F5805" s="64"/>
      <c r="G5805" s="60"/>
      <c r="I5805" s="57"/>
      <c r="J5805" s="57"/>
    </row>
    <row r="5806" spans="1:10" ht="19.5" customHeight="1" x14ac:dyDescent="0.2">
      <c r="A5806" s="17">
        <v>44554</v>
      </c>
      <c r="B5806" s="23">
        <v>24.305399999999999</v>
      </c>
      <c r="C5806" s="24">
        <v>24.4755</v>
      </c>
      <c r="D5806" s="67"/>
      <c r="E5806" s="67"/>
      <c r="F5806" s="64"/>
      <c r="G5806" s="60"/>
      <c r="I5806" s="57"/>
      <c r="J5806" s="57"/>
    </row>
    <row r="5807" spans="1:10" ht="19.5" customHeight="1" x14ac:dyDescent="0.2">
      <c r="A5807" s="17">
        <v>44557</v>
      </c>
      <c r="B5807" s="23">
        <v>24.302199999999999</v>
      </c>
      <c r="C5807" s="24">
        <v>24.472300000000001</v>
      </c>
      <c r="D5807" s="67"/>
      <c r="E5807" s="67"/>
      <c r="F5807" s="64"/>
      <c r="G5807" s="60"/>
      <c r="I5807" s="57"/>
      <c r="J5807" s="57"/>
    </row>
    <row r="5808" spans="1:10" ht="19.5" customHeight="1" x14ac:dyDescent="0.2">
      <c r="A5808" s="17">
        <v>44558</v>
      </c>
      <c r="B5808" s="23">
        <v>24.302700000000002</v>
      </c>
      <c r="C5808" s="24">
        <v>24.472799999999999</v>
      </c>
      <c r="D5808" s="67"/>
      <c r="E5808" s="67"/>
      <c r="F5808" s="64"/>
      <c r="G5808" s="60"/>
      <c r="I5808" s="57"/>
      <c r="J5808" s="57"/>
    </row>
    <row r="5809" spans="1:10" ht="19.5" customHeight="1" x14ac:dyDescent="0.2">
      <c r="A5809" s="17">
        <v>44559</v>
      </c>
      <c r="B5809" s="23">
        <v>24.3094</v>
      </c>
      <c r="C5809" s="24">
        <v>24.479600000000001</v>
      </c>
      <c r="D5809" s="67"/>
      <c r="E5809" s="67"/>
      <c r="F5809" s="64"/>
      <c r="G5809" s="60"/>
      <c r="I5809" s="57"/>
      <c r="J5809" s="57"/>
    </row>
    <row r="5810" spans="1:10" ht="19.5" customHeight="1" x14ac:dyDescent="0.2">
      <c r="A5810" s="3">
        <v>44560</v>
      </c>
      <c r="B5810" s="14">
        <v>24.322299999999998</v>
      </c>
      <c r="C5810" s="15">
        <v>24.492599999999999</v>
      </c>
      <c r="D5810" s="67"/>
      <c r="E5810" s="67"/>
      <c r="F5810" s="64"/>
      <c r="G5810" s="60"/>
      <c r="I5810" s="57"/>
      <c r="J5810" s="57"/>
    </row>
    <row r="5811" spans="1:10" ht="18.75" thickBot="1" x14ac:dyDescent="0.25">
      <c r="A5811" s="21">
        <v>44561</v>
      </c>
      <c r="B5811" s="25">
        <v>24.345400000000001</v>
      </c>
      <c r="C5811" s="26">
        <v>24.515799999999999</v>
      </c>
      <c r="D5811" s="67"/>
      <c r="E5811" s="67"/>
      <c r="F5811" s="64"/>
      <c r="G5811" s="60"/>
      <c r="I5811" s="57"/>
      <c r="J5811" s="57"/>
    </row>
    <row r="5812" spans="1:10" ht="21.75" customHeight="1" thickBot="1" x14ac:dyDescent="0.25">
      <c r="A5812" s="9" t="s">
        <v>48</v>
      </c>
      <c r="B5812" s="12">
        <f>+AVERAGE(B5813:B5833)</f>
        <v>24.428790476190482</v>
      </c>
      <c r="C5812" s="13">
        <f>+AVERAGE(C5813:C5833)</f>
        <v>24.599790476190474</v>
      </c>
      <c r="D5812" s="67"/>
      <c r="F5812" s="64"/>
      <c r="G5812" s="60"/>
      <c r="I5812" s="57"/>
      <c r="J5812" s="57"/>
    </row>
    <row r="5813" spans="1:10" ht="18" x14ac:dyDescent="0.2">
      <c r="A5813" s="36">
        <v>44564</v>
      </c>
      <c r="B5813" s="37">
        <v>24.345400000000001</v>
      </c>
      <c r="C5813" s="38">
        <v>24.515799999999999</v>
      </c>
      <c r="D5813" s="67"/>
      <c r="E5813" s="67"/>
      <c r="F5813" s="64"/>
      <c r="G5813" s="60"/>
      <c r="I5813" s="57"/>
      <c r="J5813" s="57"/>
    </row>
    <row r="5814" spans="1:10" ht="18" x14ac:dyDescent="0.2">
      <c r="A5814" s="3">
        <v>44565</v>
      </c>
      <c r="B5814" s="14">
        <v>24.348800000000001</v>
      </c>
      <c r="C5814" s="15">
        <v>24.519200000000001</v>
      </c>
      <c r="D5814" s="67"/>
      <c r="E5814" s="67"/>
      <c r="F5814" s="64"/>
      <c r="G5814" s="60"/>
      <c r="I5814" s="57"/>
      <c r="J5814" s="57"/>
    </row>
    <row r="5815" spans="1:10" ht="18" x14ac:dyDescent="0.2">
      <c r="A5815" s="16">
        <v>44566</v>
      </c>
      <c r="B5815" s="1">
        <v>24.356000000000002</v>
      </c>
      <c r="C5815" s="2">
        <v>24.526499999999999</v>
      </c>
      <c r="D5815" s="67"/>
      <c r="E5815" s="67"/>
      <c r="F5815" s="64"/>
      <c r="G5815" s="60"/>
      <c r="I5815" s="57"/>
      <c r="J5815" s="57"/>
    </row>
    <row r="5816" spans="1:10" ht="18" x14ac:dyDescent="0.2">
      <c r="A5816" s="16">
        <v>44567</v>
      </c>
      <c r="B5816" s="1">
        <v>24.365400000000001</v>
      </c>
      <c r="C5816" s="2">
        <v>24.536000000000001</v>
      </c>
      <c r="D5816" s="67"/>
      <c r="E5816" s="67"/>
      <c r="F5816" s="64"/>
      <c r="G5816" s="60"/>
      <c r="I5816" s="57"/>
      <c r="J5816" s="57"/>
    </row>
    <row r="5817" spans="1:10" ht="18" x14ac:dyDescent="0.2">
      <c r="A5817" s="16">
        <v>44568</v>
      </c>
      <c r="B5817" s="1">
        <v>24.3858</v>
      </c>
      <c r="C5817" s="2">
        <v>24.5565</v>
      </c>
      <c r="D5817" s="67"/>
      <c r="E5817" s="67"/>
      <c r="F5817" s="64"/>
      <c r="G5817" s="60"/>
      <c r="I5817" s="57"/>
      <c r="J5817" s="57"/>
    </row>
    <row r="5818" spans="1:10" ht="18" x14ac:dyDescent="0.2">
      <c r="A5818" s="16">
        <v>44571</v>
      </c>
      <c r="B5818" s="1">
        <v>24.3962</v>
      </c>
      <c r="C5818" s="2">
        <v>24.567</v>
      </c>
      <c r="D5818" s="67"/>
      <c r="E5818" s="67"/>
      <c r="F5818" s="64"/>
      <c r="G5818" s="60"/>
      <c r="I5818" s="57"/>
      <c r="J5818" s="57"/>
    </row>
    <row r="5819" spans="1:10" ht="18" x14ac:dyDescent="0.2">
      <c r="A5819" s="16">
        <v>44572</v>
      </c>
      <c r="B5819" s="1">
        <v>24.413</v>
      </c>
      <c r="C5819" s="2">
        <v>24.5839</v>
      </c>
      <c r="D5819" s="67"/>
      <c r="E5819" s="67"/>
      <c r="F5819" s="64"/>
      <c r="G5819" s="60"/>
      <c r="I5819" s="57"/>
      <c r="J5819" s="57"/>
    </row>
    <row r="5820" spans="1:10" ht="18" x14ac:dyDescent="0.2">
      <c r="A5820" s="16">
        <v>44573</v>
      </c>
      <c r="B5820" s="1">
        <v>24.423300000000001</v>
      </c>
      <c r="C5820" s="2">
        <v>24.5943</v>
      </c>
      <c r="D5820" s="67"/>
      <c r="E5820" s="67"/>
      <c r="F5820" s="64"/>
      <c r="G5820" s="60"/>
      <c r="I5820" s="57"/>
      <c r="J5820" s="57"/>
    </row>
    <row r="5821" spans="1:10" ht="18" x14ac:dyDescent="0.2">
      <c r="A5821" s="16">
        <v>44574</v>
      </c>
      <c r="B5821" s="1">
        <v>24.427900000000001</v>
      </c>
      <c r="C5821" s="2">
        <v>24.5989</v>
      </c>
      <c r="D5821" s="67"/>
      <c r="E5821" s="67"/>
      <c r="F5821" s="64"/>
      <c r="G5821" s="60"/>
      <c r="I5821" s="57"/>
      <c r="J5821" s="57"/>
    </row>
    <row r="5822" spans="1:10" ht="18" x14ac:dyDescent="0.2">
      <c r="A5822" s="16">
        <v>44575</v>
      </c>
      <c r="B5822" s="1">
        <v>24.431899999999999</v>
      </c>
      <c r="C5822" s="2">
        <v>24.602900000000002</v>
      </c>
      <c r="D5822" s="67"/>
      <c r="E5822" s="67"/>
      <c r="F5822" s="64"/>
      <c r="G5822" s="60"/>
      <c r="I5822" s="57"/>
      <c r="J5822" s="57"/>
    </row>
    <row r="5823" spans="1:10" ht="18" x14ac:dyDescent="0.2">
      <c r="A5823" s="16">
        <v>44578</v>
      </c>
      <c r="B5823" s="1">
        <v>24.440899999999999</v>
      </c>
      <c r="C5823" s="2">
        <v>24.611999999999998</v>
      </c>
      <c r="D5823" s="67"/>
      <c r="E5823" s="67"/>
      <c r="F5823" s="64"/>
      <c r="G5823" s="60"/>
      <c r="I5823" s="57"/>
      <c r="J5823" s="57"/>
    </row>
    <row r="5824" spans="1:10" ht="18" x14ac:dyDescent="0.2">
      <c r="A5824" s="16">
        <v>44579</v>
      </c>
      <c r="B5824" s="1">
        <v>24.448399999999999</v>
      </c>
      <c r="C5824" s="2">
        <v>24.619499999999999</v>
      </c>
      <c r="D5824" s="67"/>
      <c r="E5824" s="67"/>
      <c r="F5824" s="64"/>
      <c r="G5824" s="60"/>
      <c r="I5824" s="57"/>
      <c r="J5824" s="57"/>
    </row>
    <row r="5825" spans="1:10" ht="18" x14ac:dyDescent="0.2">
      <c r="A5825" s="16">
        <v>44580</v>
      </c>
      <c r="B5825" s="1">
        <v>24.4557</v>
      </c>
      <c r="C5825" s="2">
        <v>24.626899999999999</v>
      </c>
      <c r="D5825" s="67"/>
      <c r="E5825" s="67"/>
      <c r="F5825" s="64"/>
      <c r="G5825" s="60"/>
      <c r="I5825" s="57"/>
      <c r="J5825" s="57"/>
    </row>
    <row r="5826" spans="1:10" ht="18" x14ac:dyDescent="0.2">
      <c r="A5826" s="16">
        <v>44581</v>
      </c>
      <c r="B5826" s="1">
        <v>24.460100000000001</v>
      </c>
      <c r="C5826" s="2">
        <v>24.6313</v>
      </c>
      <c r="D5826" s="67"/>
      <c r="E5826" s="67"/>
      <c r="F5826" s="64"/>
      <c r="G5826" s="60"/>
      <c r="I5826" s="57"/>
      <c r="J5826" s="57"/>
    </row>
    <row r="5827" spans="1:10" ht="18" x14ac:dyDescent="0.2">
      <c r="A5827" s="16">
        <v>44582</v>
      </c>
      <c r="B5827" s="1">
        <v>24.4635</v>
      </c>
      <c r="C5827" s="2">
        <v>24.634699999999999</v>
      </c>
      <c r="D5827" s="67"/>
      <c r="E5827" s="67"/>
      <c r="F5827" s="64"/>
      <c r="G5827" s="60"/>
      <c r="I5827" s="57"/>
      <c r="J5827" s="57"/>
    </row>
    <row r="5828" spans="1:10" ht="18" x14ac:dyDescent="0.2">
      <c r="A5828" s="16">
        <v>44585</v>
      </c>
      <c r="B5828" s="1">
        <v>24.4666</v>
      </c>
      <c r="C5828" s="2">
        <v>24.637899999999998</v>
      </c>
      <c r="D5828" s="67"/>
      <c r="E5828" s="67"/>
      <c r="F5828" s="64"/>
      <c r="G5828" s="60"/>
      <c r="I5828" s="57"/>
      <c r="J5828" s="57"/>
    </row>
    <row r="5829" spans="1:10" ht="18" x14ac:dyDescent="0.2">
      <c r="A5829" s="16">
        <v>44586</v>
      </c>
      <c r="B5829" s="1">
        <v>24.469799999999999</v>
      </c>
      <c r="C5829" s="2">
        <v>24.641100000000002</v>
      </c>
      <c r="D5829" s="67"/>
      <c r="E5829" s="67"/>
      <c r="F5829" s="64"/>
      <c r="G5829" s="60"/>
      <c r="I5829" s="57"/>
      <c r="J5829" s="57"/>
    </row>
    <row r="5830" spans="1:10" ht="18" x14ac:dyDescent="0.2">
      <c r="A5830" s="16">
        <v>44587</v>
      </c>
      <c r="B5830" s="1">
        <v>24.4739</v>
      </c>
      <c r="C5830" s="2">
        <v>24.645199999999999</v>
      </c>
      <c r="D5830" s="67"/>
      <c r="E5830" s="67"/>
      <c r="F5830" s="64"/>
      <c r="G5830" s="60"/>
      <c r="I5830" s="57"/>
      <c r="J5830" s="57"/>
    </row>
    <row r="5831" spans="1:10" ht="18" x14ac:dyDescent="0.2">
      <c r="A5831" s="16">
        <v>44588</v>
      </c>
      <c r="B5831" s="1">
        <v>24.4756</v>
      </c>
      <c r="C5831" s="2">
        <v>24.646899999999999</v>
      </c>
      <c r="D5831" s="67"/>
      <c r="E5831" s="67"/>
      <c r="F5831" s="64"/>
      <c r="G5831" s="60"/>
      <c r="I5831" s="57"/>
      <c r="J5831" s="57"/>
    </row>
    <row r="5832" spans="1:10" ht="18" x14ac:dyDescent="0.2">
      <c r="A5832" s="16">
        <v>44589</v>
      </c>
      <c r="B5832" s="1">
        <v>24.4773</v>
      </c>
      <c r="C5832" s="2">
        <v>24.648599999999998</v>
      </c>
      <c r="D5832" s="67"/>
      <c r="E5832" s="67"/>
      <c r="F5832" s="64"/>
      <c r="G5832" s="60"/>
      <c r="I5832" s="57"/>
      <c r="J5832" s="57"/>
    </row>
    <row r="5833" spans="1:10" ht="18.75" thickBot="1" x14ac:dyDescent="0.25">
      <c r="A5833" s="16">
        <v>44592</v>
      </c>
      <c r="B5833" s="1">
        <v>24.479099999999999</v>
      </c>
      <c r="C5833" s="2">
        <v>24.650500000000001</v>
      </c>
      <c r="D5833" s="67"/>
      <c r="E5833" s="67"/>
      <c r="F5833" s="64"/>
      <c r="G5833" s="60"/>
      <c r="I5833" s="57"/>
      <c r="J5833" s="57"/>
    </row>
    <row r="5834" spans="1:10" ht="21.75" customHeight="1" thickBot="1" x14ac:dyDescent="0.25">
      <c r="A5834" s="9" t="s">
        <v>53</v>
      </c>
      <c r="B5834" s="12">
        <f>+AVERAGE(B5835:B5854)</f>
        <v>24.491229999999998</v>
      </c>
      <c r="C5834" s="74">
        <f>+ROUND(AVERAGE(C5835:C5854),4)</f>
        <v>24.662700000000001</v>
      </c>
      <c r="D5834" s="67"/>
      <c r="F5834" s="64"/>
      <c r="G5834" s="60"/>
      <c r="I5834" s="57"/>
      <c r="J5834" s="57"/>
    </row>
    <row r="5835" spans="1:10" ht="21.75" customHeight="1" x14ac:dyDescent="0.2">
      <c r="A5835" s="75">
        <v>44593</v>
      </c>
      <c r="B5835" s="76">
        <v>24.4801</v>
      </c>
      <c r="C5835" s="77">
        <v>24.651499999999999</v>
      </c>
      <c r="D5835" s="67"/>
      <c r="E5835" s="67"/>
      <c r="F5835" s="64"/>
      <c r="G5835" s="60"/>
      <c r="I5835" s="57"/>
      <c r="J5835" s="57"/>
    </row>
    <row r="5836" spans="1:10" ht="21.75" customHeight="1" x14ac:dyDescent="0.2">
      <c r="A5836" s="3">
        <v>44594</v>
      </c>
      <c r="B5836" s="14">
        <v>24.479800000000001</v>
      </c>
      <c r="C5836" s="15">
        <v>24.651199999999999</v>
      </c>
      <c r="D5836" s="67"/>
      <c r="E5836" s="67"/>
      <c r="F5836" s="64"/>
      <c r="G5836" s="60"/>
      <c r="I5836" s="57"/>
      <c r="J5836" s="57"/>
    </row>
    <row r="5837" spans="1:10" ht="21.75" customHeight="1" x14ac:dyDescent="0.2">
      <c r="A5837" s="78">
        <v>44595</v>
      </c>
      <c r="B5837" s="79">
        <v>24.481300000000001</v>
      </c>
      <c r="C5837" s="80">
        <v>24.652699999999999</v>
      </c>
      <c r="D5837" s="67"/>
      <c r="E5837" s="67"/>
      <c r="F5837" s="64"/>
      <c r="G5837" s="60"/>
      <c r="I5837" s="57"/>
      <c r="J5837" s="57"/>
    </row>
    <row r="5838" spans="1:10" ht="21.75" customHeight="1" x14ac:dyDescent="0.2">
      <c r="A5838" s="81">
        <v>44596</v>
      </c>
      <c r="B5838" s="82">
        <v>24.4831</v>
      </c>
      <c r="C5838" s="83">
        <v>24.654499999999999</v>
      </c>
      <c r="D5838" s="67"/>
      <c r="E5838" s="67"/>
      <c r="F5838" s="64"/>
      <c r="G5838" s="60"/>
      <c r="I5838" s="57"/>
      <c r="J5838" s="57"/>
    </row>
    <row r="5839" spans="1:10" ht="21.75" customHeight="1" x14ac:dyDescent="0.2">
      <c r="A5839" s="81">
        <v>44599</v>
      </c>
      <c r="B5839" s="82">
        <v>24.4849</v>
      </c>
      <c r="C5839" s="83">
        <v>24.656300000000002</v>
      </c>
      <c r="D5839" s="67"/>
      <c r="E5839" s="67"/>
      <c r="F5839" s="64"/>
      <c r="G5839" s="60"/>
      <c r="I5839" s="57"/>
      <c r="J5839" s="57"/>
    </row>
    <row r="5840" spans="1:10" ht="21.75" customHeight="1" x14ac:dyDescent="0.2">
      <c r="A5840" s="81">
        <v>44600</v>
      </c>
      <c r="B5840" s="82">
        <v>24.486899999999999</v>
      </c>
      <c r="C5840" s="83">
        <v>24.658300000000001</v>
      </c>
      <c r="D5840" s="67"/>
      <c r="E5840" s="67"/>
      <c r="F5840" s="64"/>
      <c r="G5840" s="60"/>
      <c r="I5840" s="57"/>
      <c r="J5840" s="57"/>
    </row>
    <row r="5841" spans="1:10" ht="21.75" customHeight="1" x14ac:dyDescent="0.2">
      <c r="A5841" s="81">
        <v>44601</v>
      </c>
      <c r="B5841" s="82">
        <v>24.488800000000001</v>
      </c>
      <c r="C5841" s="83">
        <v>24.6602</v>
      </c>
      <c r="D5841" s="67"/>
      <c r="E5841" s="67"/>
      <c r="F5841" s="64"/>
      <c r="G5841" s="60"/>
      <c r="I5841" s="57"/>
      <c r="J5841" s="57"/>
    </row>
    <row r="5842" spans="1:10" ht="21.75" customHeight="1" x14ac:dyDescent="0.2">
      <c r="A5842" s="81">
        <v>44602</v>
      </c>
      <c r="B5842" s="82">
        <v>24.490300000000001</v>
      </c>
      <c r="C5842" s="83">
        <v>24.6617</v>
      </c>
      <c r="D5842" s="67"/>
      <c r="E5842" s="67"/>
      <c r="F5842" s="64"/>
      <c r="G5842" s="60"/>
      <c r="I5842" s="57"/>
      <c r="J5842" s="57"/>
    </row>
    <row r="5843" spans="1:10" ht="21.75" customHeight="1" x14ac:dyDescent="0.2">
      <c r="A5843" s="81">
        <v>44603</v>
      </c>
      <c r="B5843" s="82">
        <v>24.491900000000001</v>
      </c>
      <c r="C5843" s="83">
        <v>24.6633</v>
      </c>
      <c r="D5843" s="67"/>
      <c r="E5843" s="67"/>
      <c r="F5843" s="64"/>
      <c r="G5843" s="60"/>
      <c r="I5843" s="57"/>
      <c r="J5843" s="57"/>
    </row>
    <row r="5844" spans="1:10" ht="21.75" customHeight="1" x14ac:dyDescent="0.2">
      <c r="A5844" s="81">
        <v>44606</v>
      </c>
      <c r="B5844" s="82">
        <v>24.493200000000002</v>
      </c>
      <c r="C5844" s="83">
        <v>24.6647</v>
      </c>
      <c r="D5844" s="67"/>
      <c r="E5844" s="67"/>
      <c r="F5844" s="64"/>
      <c r="G5844" s="60"/>
      <c r="I5844" s="57"/>
      <c r="J5844" s="57"/>
    </row>
    <row r="5845" spans="1:10" ht="21.75" customHeight="1" x14ac:dyDescent="0.2">
      <c r="A5845" s="81">
        <v>44607</v>
      </c>
      <c r="B5845" s="82">
        <v>24.494599999999998</v>
      </c>
      <c r="C5845" s="83">
        <v>24.6661</v>
      </c>
      <c r="D5845" s="67"/>
      <c r="E5845" s="67"/>
      <c r="F5845" s="64"/>
      <c r="G5845" s="60"/>
      <c r="I5845" s="57"/>
      <c r="J5845" s="57"/>
    </row>
    <row r="5846" spans="1:10" ht="21.75" customHeight="1" x14ac:dyDescent="0.2">
      <c r="A5846" s="81">
        <v>44608</v>
      </c>
      <c r="B5846" s="82">
        <v>24.496099999999998</v>
      </c>
      <c r="C5846" s="83">
        <v>24.6676</v>
      </c>
      <c r="D5846" s="67"/>
      <c r="E5846" s="67"/>
      <c r="F5846" s="64"/>
      <c r="G5846" s="60"/>
      <c r="I5846" s="57"/>
      <c r="J5846" s="57"/>
    </row>
    <row r="5847" spans="1:10" ht="21.75" customHeight="1" x14ac:dyDescent="0.2">
      <c r="A5847" s="78">
        <v>44609</v>
      </c>
      <c r="B5847" s="79">
        <v>24.496400000000001</v>
      </c>
      <c r="C5847" s="80">
        <v>24.667899999999999</v>
      </c>
      <c r="D5847" s="67"/>
      <c r="E5847" s="67"/>
      <c r="F5847" s="64"/>
      <c r="G5847" s="60"/>
      <c r="I5847" s="57"/>
      <c r="J5847" s="57"/>
    </row>
    <row r="5848" spans="1:10" ht="21.75" customHeight="1" x14ac:dyDescent="0.2">
      <c r="A5848" s="84">
        <v>44610</v>
      </c>
      <c r="B5848" s="85">
        <v>24.4968</v>
      </c>
      <c r="C5848" s="86">
        <v>24.668299999999999</v>
      </c>
      <c r="D5848" s="67"/>
      <c r="E5848" s="67"/>
      <c r="F5848" s="64"/>
      <c r="G5848" s="60"/>
      <c r="I5848" s="57"/>
      <c r="J5848" s="57"/>
    </row>
    <row r="5849" spans="1:10" ht="21.75" customHeight="1" x14ac:dyDescent="0.2">
      <c r="A5849" s="78">
        <v>44613</v>
      </c>
      <c r="B5849" s="85">
        <v>24.4969</v>
      </c>
      <c r="C5849" s="86">
        <v>24.668399999999998</v>
      </c>
      <c r="D5849" s="67"/>
      <c r="E5849" s="67"/>
      <c r="F5849" s="64"/>
      <c r="G5849" s="60"/>
      <c r="I5849" s="57"/>
      <c r="J5849" s="57"/>
    </row>
    <row r="5850" spans="1:10" ht="21.75" customHeight="1" x14ac:dyDescent="0.2">
      <c r="A5850" s="78">
        <v>44614</v>
      </c>
      <c r="B5850" s="79">
        <v>24.4969</v>
      </c>
      <c r="C5850" s="80">
        <v>24.668399999999998</v>
      </c>
      <c r="D5850" s="67"/>
      <c r="E5850" s="67"/>
      <c r="F5850" s="64"/>
      <c r="G5850" s="60"/>
      <c r="I5850" s="57"/>
      <c r="J5850" s="57"/>
    </row>
    <row r="5851" spans="1:10" ht="21.75" customHeight="1" x14ac:dyDescent="0.2">
      <c r="A5851" s="78">
        <v>44615</v>
      </c>
      <c r="B5851" s="79">
        <v>24.4968</v>
      </c>
      <c r="C5851" s="80">
        <v>24.668299999999999</v>
      </c>
      <c r="D5851" s="67"/>
      <c r="E5851" s="67"/>
      <c r="F5851" s="64"/>
      <c r="G5851" s="60"/>
      <c r="I5851" s="57"/>
      <c r="J5851" s="57"/>
    </row>
    <row r="5852" spans="1:10" ht="21.75" customHeight="1" x14ac:dyDescent="0.2">
      <c r="A5852" s="78">
        <v>44616</v>
      </c>
      <c r="B5852" s="79">
        <v>24.496700000000001</v>
      </c>
      <c r="C5852" s="80">
        <v>24.668199999999999</v>
      </c>
      <c r="D5852" s="67"/>
      <c r="E5852" s="67"/>
      <c r="F5852" s="64"/>
      <c r="G5852" s="60"/>
      <c r="I5852" s="57"/>
      <c r="J5852" s="57"/>
    </row>
    <row r="5853" spans="1:10" ht="21.75" customHeight="1" x14ac:dyDescent="0.2">
      <c r="A5853" s="78">
        <v>44617</v>
      </c>
      <c r="B5853" s="79">
        <v>24.496600000000001</v>
      </c>
      <c r="C5853" s="80">
        <v>24.668099999999999</v>
      </c>
      <c r="D5853" s="67"/>
      <c r="E5853" s="67"/>
      <c r="F5853" s="64"/>
      <c r="G5853" s="60"/>
      <c r="I5853" s="57"/>
      <c r="J5853" s="57"/>
    </row>
    <row r="5854" spans="1:10" ht="21.75" customHeight="1" thickBot="1" x14ac:dyDescent="0.25">
      <c r="A5854" s="51">
        <v>44620</v>
      </c>
      <c r="B5854" s="52">
        <v>24.496500000000001</v>
      </c>
      <c r="C5854" s="53">
        <v>24.667999999999999</v>
      </c>
      <c r="D5854" s="67"/>
      <c r="E5854" s="67"/>
      <c r="F5854" s="64"/>
      <c r="G5854" s="60"/>
      <c r="I5854" s="57"/>
      <c r="J5854" s="57"/>
    </row>
    <row r="5855" spans="1:10" ht="21.75" customHeight="1" thickBot="1" x14ac:dyDescent="0.25">
      <c r="A5855" s="9" t="s">
        <v>54</v>
      </c>
      <c r="B5855" s="12">
        <f>+AVERAGE(B5856:B5861)</f>
        <v>24.471383333333332</v>
      </c>
      <c r="C5855" s="74">
        <f>+ROUND(AVERAGE(C5856:C5861),4)</f>
        <v>24.642700000000001</v>
      </c>
      <c r="D5855" s="67"/>
      <c r="F5855" s="64"/>
      <c r="G5855" s="60"/>
      <c r="I5855" s="57"/>
      <c r="J5855" s="57"/>
    </row>
    <row r="5856" spans="1:10" ht="21.75" customHeight="1" x14ac:dyDescent="0.2">
      <c r="A5856" s="75">
        <v>44621</v>
      </c>
      <c r="B5856" s="76">
        <v>24.496200000000002</v>
      </c>
      <c r="C5856" s="77">
        <v>24.6677</v>
      </c>
      <c r="D5856" s="67"/>
      <c r="F5856" s="64"/>
      <c r="G5856" s="60"/>
      <c r="I5856" s="57"/>
      <c r="J5856" s="57"/>
    </row>
    <row r="5857" spans="1:10" ht="21.75" customHeight="1" x14ac:dyDescent="0.2">
      <c r="A5857" s="3">
        <v>44622</v>
      </c>
      <c r="B5857" s="14">
        <v>24.495899999999999</v>
      </c>
      <c r="C5857" s="15">
        <v>24.667400000000001</v>
      </c>
      <c r="D5857" s="67"/>
      <c r="E5857" s="67"/>
      <c r="F5857" s="64"/>
      <c r="G5857" s="60"/>
      <c r="I5857" s="57"/>
      <c r="J5857" s="57"/>
    </row>
    <row r="5858" spans="1:10" ht="21.75" customHeight="1" x14ac:dyDescent="0.2">
      <c r="A5858" s="16">
        <v>44623</v>
      </c>
      <c r="B5858" s="1">
        <v>24.495799999999999</v>
      </c>
      <c r="C5858" s="2">
        <v>24.667300000000001</v>
      </c>
      <c r="D5858" s="67"/>
      <c r="E5858" s="67"/>
      <c r="F5858" s="64"/>
      <c r="G5858" s="60"/>
      <c r="I5858" s="57"/>
      <c r="J5858" s="57"/>
    </row>
    <row r="5859" spans="1:10" ht="21.75" customHeight="1" x14ac:dyDescent="0.2">
      <c r="A5859" s="16">
        <v>44624</v>
      </c>
      <c r="B5859" s="1">
        <v>24.4956</v>
      </c>
      <c r="C5859" s="2">
        <v>24.667100000000001</v>
      </c>
      <c r="D5859" s="67"/>
      <c r="E5859" s="67"/>
      <c r="F5859" s="64"/>
      <c r="G5859" s="60"/>
      <c r="I5859" s="57"/>
      <c r="J5859" s="57"/>
    </row>
    <row r="5860" spans="1:10" ht="21.75" customHeight="1" x14ac:dyDescent="0.2">
      <c r="A5860" s="16">
        <v>44627</v>
      </c>
      <c r="B5860" s="1">
        <v>24.4956</v>
      </c>
      <c r="C5860" s="2">
        <v>24.667100000000001</v>
      </c>
      <c r="D5860" s="67"/>
      <c r="E5860" s="67"/>
      <c r="F5860" s="64"/>
      <c r="G5860" s="60"/>
      <c r="I5860" s="57"/>
      <c r="J5860" s="57"/>
    </row>
    <row r="5861" spans="1:10" ht="21.75" customHeight="1" thickBot="1" x14ac:dyDescent="0.25">
      <c r="A5861" s="21">
        <v>44628</v>
      </c>
      <c r="B5861" s="25">
        <v>24.3492</v>
      </c>
      <c r="C5861" s="26">
        <v>24.519600000000001</v>
      </c>
      <c r="D5861" s="67"/>
      <c r="E5861" s="67"/>
      <c r="F5861" s="64"/>
      <c r="G5861" s="60"/>
      <c r="I5861" s="57"/>
      <c r="J5861" s="57"/>
    </row>
    <row r="5862" spans="1:10" ht="14.25" customHeight="1" x14ac:dyDescent="0.2">
      <c r="A5862" s="68" t="s">
        <v>49</v>
      </c>
      <c r="C5862" s="73"/>
      <c r="F5862" s="60"/>
      <c r="G5862" s="60"/>
    </row>
    <row r="5863" spans="1:10" ht="13.5" x14ac:dyDescent="0.2">
      <c r="A5863" s="69" t="s">
        <v>50</v>
      </c>
      <c r="F5863" s="60"/>
      <c r="G5863" s="60"/>
    </row>
    <row r="5864" spans="1:10" ht="13.5" x14ac:dyDescent="0.2">
      <c r="A5864" s="69" t="s">
        <v>51</v>
      </c>
      <c r="C5864" s="70"/>
      <c r="F5864" s="60"/>
      <c r="G5864" s="60"/>
    </row>
    <row r="5865" spans="1:10" x14ac:dyDescent="0.2">
      <c r="A5865" s="69" t="str">
        <f ca="1">CONCATENATE("Fecha de actualización:"," ",TEXT(TODAY(),"dd/mm/YYY"))</f>
        <v>Fecha de actualización: 07/03/2022</v>
      </c>
      <c r="C5865" s="71"/>
      <c r="F5865" s="60"/>
      <c r="G5865" s="60"/>
    </row>
    <row r="5866" spans="1:10" x14ac:dyDescent="0.2">
      <c r="A5866" s="72" t="s">
        <v>52</v>
      </c>
    </row>
  </sheetData>
  <mergeCells count="3">
    <mergeCell ref="A4:C4"/>
    <mergeCell ref="A5:C5"/>
    <mergeCell ref="A6:C6"/>
  </mergeCells>
  <hyperlinks>
    <hyperlink ref="A1" r:id="rId1"/>
  </hyperlinks>
  <printOptions horizontalCentered="1"/>
  <pageMargins left="0.27559055118110237" right="0.39370078740157483" top="0.6692913385826772" bottom="0.6692913385826772" header="0" footer="0"/>
  <pageSetup scale="46" orientation="portrait" r:id="rId2"/>
  <rowBreaks count="88" manualBreakCount="88">
    <brk id="75" max="2" man="1"/>
    <brk id="140" max="2" man="1"/>
    <brk id="207" max="2" man="1"/>
    <brk id="272" max="2" man="1"/>
    <brk id="339" max="2" man="1"/>
    <brk id="404" max="2" man="1"/>
    <brk id="471" max="2" man="1"/>
    <brk id="535" max="2" man="1"/>
    <brk id="599" max="2" man="1"/>
    <brk id="665" max="2" man="1"/>
    <brk id="733" max="2" man="1"/>
    <brk id="799" max="2" man="1"/>
    <brk id="865" max="2" man="1"/>
    <brk id="929" max="2" man="1"/>
    <brk id="997" max="2" man="1"/>
    <brk id="1064" max="2" man="1"/>
    <brk id="1131" max="2" man="1"/>
    <brk id="1196" max="2" man="1"/>
    <brk id="1264" max="2" man="1"/>
    <brk id="1333" max="2" man="1"/>
    <brk id="1398" max="2" man="1"/>
    <brk id="1466" max="2" man="1"/>
    <brk id="1534" max="2" man="1"/>
    <brk id="1601" max="2" man="1"/>
    <brk id="1668" max="2" man="1"/>
    <brk id="1732" max="2" man="1"/>
    <brk id="1799" max="2" man="1"/>
    <brk id="1864" max="2" man="1"/>
    <brk id="1931" max="2" man="1"/>
    <brk id="1995" max="2" man="1"/>
    <brk id="2063" max="2" man="1"/>
    <brk id="2126" max="2" man="1"/>
    <brk id="2190" max="2" man="1"/>
    <brk id="2258" max="2" man="1"/>
    <brk id="2326" max="2" man="1"/>
    <brk id="2393" max="2" man="1"/>
    <brk id="2459" max="2" man="1"/>
    <brk id="2522" max="2" man="1"/>
    <brk id="2589" max="2" man="1"/>
    <brk id="2656" max="2" man="1"/>
    <brk id="2723" max="2" man="1"/>
    <brk id="2788" max="2" man="1"/>
    <brk id="2856" max="2" man="1"/>
    <brk id="2923" max="2" man="1"/>
    <brk id="2990" max="2" man="1"/>
    <brk id="3053" max="2" man="1"/>
    <brk id="3121" max="2" man="1"/>
    <brk id="3185" max="2" man="1"/>
    <brk id="3252" max="16383" man="1"/>
    <brk id="3317" max="16383" man="1"/>
    <brk id="3385" max="16383" man="1"/>
    <brk id="3453" max="2" man="1"/>
    <brk id="3516" max="16383" man="1"/>
    <brk id="3583" max="16383" man="1"/>
    <brk id="3652" max="16383" man="1"/>
    <brk id="3718" max="2" man="1"/>
    <brk id="3784" max="16383" man="1"/>
    <brk id="3847" max="16383" man="1"/>
    <brk id="3915" max="16383" man="1"/>
    <brk id="3980" max="2" man="1"/>
    <brk id="4044" max="16383" man="1"/>
    <brk id="4107" max="16383" man="1"/>
    <brk id="4175" max="16383" man="1"/>
    <brk id="4240" max="2" man="1"/>
    <brk id="4302" max="16383" man="1"/>
    <brk id="4368" max="16383" man="1"/>
    <brk id="4436" max="16383" man="1"/>
    <brk id="4500" max="16383" man="1"/>
    <brk id="4567" max="16383" man="1"/>
    <brk id="4629" max="16383" man="1"/>
    <brk id="4696" max="16383" man="1"/>
    <brk id="4756" max="16383" man="1"/>
    <brk id="4820" max="16383" man="1"/>
    <brk id="4887" max="16383" man="1"/>
    <brk id="4955" max="16383" man="1"/>
    <brk id="5017" max="16383" man="1"/>
    <brk id="5083" max="16383" man="1"/>
    <brk id="5145" max="16383" man="1"/>
    <brk id="5212" max="16383" man="1"/>
    <brk id="5276" max="16383" man="1"/>
    <brk id="5343" max="16383" man="1"/>
    <brk id="5411" max="16383" man="1"/>
    <brk id="5479" max="16383" man="1"/>
    <brk id="5547" max="2" man="1"/>
    <brk id="5612" max="2" man="1"/>
    <brk id="5677" max="2" man="1"/>
    <brk id="5745" max="2" man="1"/>
    <brk id="5811" max="2" man="1"/>
  </rowBreaks>
  <ignoredErrors>
    <ignoredError sqref="B5788" formulaRange="1"/>
  </ignoredError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Reportes e Informes" ma:contentTypeID="0x010100A5CBAA288346DF4BBEA9C2B9DE0F51FC001DB69694406AE949946348A7F3F9BA45" ma:contentTypeVersion="40" ma:contentTypeDescription="Tipo de contenido para reportes e informes" ma:contentTypeScope="" ma:versionID="97934fe573d186ee704d1dd4c7bc3684">
  <xsd:schema xmlns:xsd="http://www.w3.org/2001/XMLSchema" xmlns:xs="http://www.w3.org/2001/XMLSchema" xmlns:p="http://schemas.microsoft.com/office/2006/metadata/properties" xmlns:ns2="50c9ad05-f14b-4b4b-ac8d-cc1aab761679" xmlns:ns3="4d53abad-067f-4dc2-ab09-89be0e02cd42" targetNamespace="http://schemas.microsoft.com/office/2006/metadata/properties" ma:root="true" ma:fieldsID="6b860148aa8662a0237f7a5d253275d1" ns2:_="" ns3:_="">
    <xsd:import namespace="50c9ad05-f14b-4b4b-ac8d-cc1aab761679"/>
    <xsd:import namespace="4d53abad-067f-4dc2-ab09-89be0e02cd42"/>
    <xsd:element name="properties">
      <xsd:complexType>
        <xsd:sequence>
          <xsd:element name="documentManagement">
            <xsd:complexType>
              <xsd:all>
                <xsd:element ref="ns2:NumeroPublicacion" minOccurs="0"/>
                <xsd:element ref="ns2:DescripcionTextoEnriquecido" minOccurs="0"/>
                <xsd:element ref="ns2:FechaPublicacion" minOccurs="0"/>
                <xsd:element ref="ns2:Portada" minOccurs="0"/>
                <xsd:element ref="ns2:PeriodoReferencia" minOccurs="0"/>
                <xsd:element ref="ns3:MostrarPanelDescargas" minOccurs="0"/>
                <xsd:element ref="ns3:PublicacionPrincipal" minOccurs="0"/>
                <xsd:element ref="ns3:a65f39dcc1cc4605a265e41cc5b1805e" minOccurs="0"/>
                <xsd:element ref="ns3:k5218e2f12804ff49960f676b33e6077" minOccurs="0"/>
                <xsd:element ref="ns2:TaxCatchAll" minOccurs="0"/>
                <xsd:element ref="ns3:l50d1e52690547528a197d25d7743edf" minOccurs="0"/>
                <xsd:element ref="ns2:TaxCatchAllLabel" minOccurs="0"/>
                <xsd:element ref="ns3:i3600b5ac6a14d83958b1325b7fbb708" minOccurs="0"/>
                <xsd:element ref="ns3:k2c6f425ae1f46a4a937a8d8af7f7db7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c9ad05-f14b-4b4b-ac8d-cc1aab761679" elementFormDefault="qualified">
    <xsd:import namespace="http://schemas.microsoft.com/office/2006/documentManagement/types"/>
    <xsd:import namespace="http://schemas.microsoft.com/office/infopath/2007/PartnerControls"/>
    <xsd:element name="NumeroPublicacion" ma:index="1" nillable="true" ma:displayName="NumeroPublicacion" ma:decimals="0" ma:internalName="NumeroPublicacion">
      <xsd:simpleType>
        <xsd:restriction base="dms:Number"/>
      </xsd:simpleType>
    </xsd:element>
    <xsd:element name="DescripcionTextoEnriquecido" ma:index="3" nillable="true" ma:displayName="DescripcionTextoEnriquecido" ma:description="Columna de sitio para el ingreso de la descripción de documentos." ma:internalName="DescripcionTextoEnriquecido" ma:readOnly="false">
      <xsd:simpleType>
        <xsd:restriction base="dms:Unknown"/>
      </xsd:simpleType>
    </xsd:element>
    <xsd:element name="FechaPublicacion" ma:index="4" nillable="true" ma:displayName="FechaPublicacionITCER" ma:default="[today]" ma:format="DateOnly" ma:internalName="FechaPublicacion">
      <xsd:simpleType>
        <xsd:restriction base="dms:DateTime"/>
      </xsd:simpleType>
    </xsd:element>
    <xsd:element name="Portada" ma:index="5" nillable="true" ma:displayName="Portada" ma:format="Image" ma:internalName="Portada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eriodoReferencia" ma:index="6" nillable="true" ma:displayName="PeriodoReferencia" ma:description="Columna de sitio para ingresar el periodo de referencia del documento." ma:internalName="PeriodoReferencia">
      <xsd:simpleType>
        <xsd:restriction base="dms:Text">
          <xsd:maxLength value="255"/>
        </xsd:restriction>
      </xsd:simpleType>
    </xsd:element>
    <xsd:element name="TaxCatchAll" ma:index="16" nillable="true" ma:displayName="Taxonomy Catch All Column" ma:hidden="true" ma:list="{2f789c9d-e4ef-4eb7-8097-56c6eccdb1b4}" ma:internalName="TaxCatchAll" ma:showField="CatchAllData" ma:web="50c9ad05-f14b-4b4b-ac8d-cc1aab7616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8" nillable="true" ma:displayName="Taxonomy Catch All Column1" ma:hidden="true" ma:list="{2f789c9d-e4ef-4eb7-8097-56c6eccdb1b4}" ma:internalName="TaxCatchAllLabel" ma:readOnly="true" ma:showField="CatchAllDataLabel" ma:web="50c9ad05-f14b-4b4b-ac8d-cc1aab7616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abad-067f-4dc2-ab09-89be0e02cd42" elementFormDefault="qualified">
    <xsd:import namespace="http://schemas.microsoft.com/office/2006/documentManagement/types"/>
    <xsd:import namespace="http://schemas.microsoft.com/office/infopath/2007/PartnerControls"/>
    <xsd:element name="MostrarPanelDescargas" ma:index="11" nillable="true" ma:displayName="MostrarPanelDescargas" ma:default="0" ma:internalName="MostrarPanelDescargas">
      <xsd:simpleType>
        <xsd:restriction base="dms:Boolean"/>
      </xsd:simpleType>
    </xsd:element>
    <xsd:element name="PublicacionPrincipal" ma:index="12" nillable="true" ma:displayName="PublicacionPrincipal" ma:default="0" ma:internalName="PublicacionPrincipal">
      <xsd:simpleType>
        <xsd:restriction base="dms:Boolean"/>
      </xsd:simpleType>
    </xsd:element>
    <xsd:element name="a65f39dcc1cc4605a265e41cc5b1805e" ma:index="13" nillable="true" ma:taxonomy="true" ma:internalName="a65f39dcc1cc4605a265e41cc5b1805e" ma:taxonomyFieldName="Etiquetas" ma:displayName="Etiquetas" ma:default="8;#Agregados monetarios|291a5043-31ea-437b-9b47-ca8e08884a90" ma:fieldId="{a65f39dc-c1cc-4605-a265-e41cc5b1805e}" ma:taxonomyMulti="true" ma:sspId="f624eb60-d1e5-4fda-86b2-4442eda4e4b9" ma:termSetId="5e9f7e68-c0fa-484d-a73f-3e4906055fd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5218e2f12804ff49960f676b33e6077" ma:index="15" nillable="true" ma:taxonomy="true" ma:internalName="k5218e2f12804ff49960f676b33e6077" ma:taxonomyFieldName="Periodicidad" ma:displayName="Periodicidad" ma:default="10;#Mensual|8936001e-3b6d-4849-bfa4-eaaed2965630" ma:fieldId="{45218e2f-1280-4ff4-9960-f676b33e6077}" ma:sspId="f624eb60-d1e5-4fda-86b2-4442eda4e4b9" ma:termSetId="6d386c43-8feb-4bdb-8258-50d4d5bf42e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50d1e52690547528a197d25d7743edf" ma:index="17" nillable="true" ma:taxonomy="true" ma:internalName="l50d1e52690547528a197d25d7743edf" ma:taxonomyFieldName="SectoresEconomicos" ma:displayName="SectoresEconomicos" ma:default="27;#Sector real|1c43d441-1527-4536-b2af-42bfacf4c529" ma:fieldId="{550d1e52-6905-4752-8a19-7d25d7743edf}" ma:sspId="f624eb60-d1e5-4fda-86b2-4442eda4e4b9" ma:termSetId="27dc244c-1a59-4dd4-92e8-18cb1d33ed1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3600b5ac6a14d83958b1325b7fbb708" ma:index="19" nillable="true" ma:taxonomy="true" ma:internalName="i3600b5ac6a14d83958b1325b7fbb708" ma:taxonomyFieldName="SectoresInteresados" ma:displayName="SectoresInteresados" ma:default="12;#Gobierno|ff408f01-3b58-4bee-bf2a-457cded9f6d0" ma:fieldId="{23600b5a-c6a1-4d83-958b-1325b7fbb708}" ma:taxonomyMulti="true" ma:sspId="f624eb60-d1e5-4fda-86b2-4442eda4e4b9" ma:termSetId="4158e56f-0a12-4722-be18-319139d7c17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2c6f425ae1f46a4a937a8d8af7f7db7" ma:index="24" nillable="true" ma:taxonomy="true" ma:internalName="k2c6f425ae1f46a4a937a8d8af7f7db7" ma:taxonomyFieldName="Tematica" ma:displayName="Tematica" ma:default="84;#Indice de Precios al Consumidor|55f00ea4-0971-4535-960e-21b1c0323924" ma:fieldId="{42c6f425-ae1f-46a4-a937-a8d8af7f7db7}" ma:sspId="f624eb60-d1e5-4fda-86b2-4442eda4e4b9" ma:termSetId="82b1782f-ebb2-4d47-b482-bc8ee851f01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7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28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9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Tipo de contenido"/>
        <xsd:element ref="dc:title" minOccurs="0" maxOccurs="1" ma:index="23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5218e2f12804ff49960f676b33e6077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Mensual</TermName>
          <TermId xmlns="http://schemas.microsoft.com/office/infopath/2007/PartnerControls">8936001e-3b6d-4849-bfa4-eaaed2965630</TermId>
        </TermInfo>
      </Terms>
    </k5218e2f12804ff49960f676b33e6077>
    <l50d1e52690547528a197d25d7743edf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Sector real</TermName>
          <TermId xmlns="http://schemas.microsoft.com/office/infopath/2007/PartnerControls">1c43d441-1527-4536-b2af-42bfacf4c529</TermId>
        </TermInfo>
      </Terms>
    </l50d1e52690547528a197d25d7743edf>
    <Portada xmlns="50c9ad05-f14b-4b4b-ac8d-cc1aab761679">
      <Url xsi:nil="true"/>
      <Description xsi:nil="true"/>
    </Portada>
    <_dlc_DocId xmlns="4d53abad-067f-4dc2-ab09-89be0e02cd42">5VWPXJC374A3-1267493712-147</_dlc_DocId>
    <TaxCatchAll xmlns="50c9ad05-f14b-4b4b-ac8d-cc1aab761679">
      <Value>67</Value>
      <Value>66</Value>
      <Value>61</Value>
      <Value>47</Value>
      <Value>12</Value>
      <Value>521</Value>
      <Value>10</Value>
      <Value>485</Value>
      <Value>27</Value>
    </TaxCatchAll>
    <i3600b5ac6a14d83958b1325b7fbb708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Empresas</TermName>
          <TermId xmlns="http://schemas.microsoft.com/office/infopath/2007/PartnerControls">29f353a4-4d5f-4d40-bb58-5d7522878d50</TermId>
        </TermInfo>
        <TermInfo xmlns="http://schemas.microsoft.com/office/infopath/2007/PartnerControls">
          <TermName xmlns="http://schemas.microsoft.com/office/infopath/2007/PartnerControls">Gobierno</TermName>
          <TermId xmlns="http://schemas.microsoft.com/office/infopath/2007/PartnerControls">ff408f01-3b58-4bee-bf2a-457cded9f6d0</TermId>
        </TermInfo>
        <TermInfo xmlns="http://schemas.microsoft.com/office/infopath/2007/PartnerControls">
          <TermName xmlns="http://schemas.microsoft.com/office/infopath/2007/PartnerControls">Organización internacional</TermName>
          <TermId xmlns="http://schemas.microsoft.com/office/infopath/2007/PartnerControls">13651ef5-3ffb-4dc2-b69c-4adba880538c</TermId>
        </TermInfo>
        <TermInfo xmlns="http://schemas.microsoft.com/office/infopath/2007/PartnerControls">
          <TermName xmlns="http://schemas.microsoft.com/office/infopath/2007/PartnerControls">Público en general</TermName>
          <TermId xmlns="http://schemas.microsoft.com/office/infopath/2007/PartnerControls">e392b94e-3b20-41be-9a60-4b59b3f3a43a</TermId>
        </TermInfo>
        <TermInfo xmlns="http://schemas.microsoft.com/office/infopath/2007/PartnerControls">
          <TermName xmlns="http://schemas.microsoft.com/office/infopath/2007/PartnerControls">Sector Educativo</TermName>
          <TermId xmlns="http://schemas.microsoft.com/office/infopath/2007/PartnerControls">8f7d24ca-270a-40ec-a79d-9b89b8623472</TermId>
        </TermInfo>
      </Terms>
    </i3600b5ac6a14d83958b1325b7fbb708>
    <NumeroPublicacion xmlns="50c9ad05-f14b-4b4b-ac8d-cc1aab761679" xsi:nil="true"/>
    <DescripcionTextoEnriquecido xmlns="50c9ad05-f14b-4b4b-ac8d-cc1aab761679" xsi:nil="true"/>
    <k2c6f425ae1f46a4a937a8d8af7f7db7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Tipo de Cambio</TermName>
          <TermId xmlns="http://schemas.microsoft.com/office/infopath/2007/PartnerControls">d6261a94-c6d9-4ea1-878c-eee4ff3972bb</TermId>
        </TermInfo>
      </Terms>
    </k2c6f425ae1f46a4a937a8d8af7f7db7>
    <PublicacionPrincipal xmlns="4d53abad-067f-4dc2-ab09-89be0e02cd42">false</PublicacionPrincipal>
    <MostrarPanelDescargas xmlns="4d53abad-067f-4dc2-ab09-89be0e02cd42">false</MostrarPanelDescargas>
    <PeriodoReferencia xmlns="50c9ad05-f14b-4b4b-ac8d-cc1aab761679" xsi:nil="true"/>
    <a65f39dcc1cc4605a265e41cc5b1805e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Tipo de cambio</TermName>
          <TermId xmlns="http://schemas.microsoft.com/office/infopath/2007/PartnerControls">79dc835a-7941-458c-bd9c-7c8e3fc7fea5</TermId>
        </TermInfo>
      </Terms>
    </a65f39dcc1cc4605a265e41cc5b1805e>
    <_dlc_DocIdUrl xmlns="4d53abad-067f-4dc2-ab09-89be0e02cd42">
      <Url>https://www.bch.hn:10443/estadisticos/GIE/_layouts/15/DocIdRedir.aspx?ID=5VWPXJC374A3-1267493712-147</Url>
      <Description>5VWPXJC374A3-1267493712-147</Description>
    </_dlc_DocIdUrl>
    <FechaPublicacion xmlns="50c9ad05-f14b-4b4b-ac8d-cc1aab761679">2021-12-29T22:02:20+00:00</FechaPublicacion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B2D98C-438E-49C9-91AB-CC45C081DC7C}"/>
</file>

<file path=customXml/itemProps2.xml><?xml version="1.0" encoding="utf-8"?>
<ds:datastoreItem xmlns:ds="http://schemas.openxmlformats.org/officeDocument/2006/customXml" ds:itemID="{4E3503AC-0B62-4B00-9406-8F952FD09D80}"/>
</file>

<file path=customXml/itemProps3.xml><?xml version="1.0" encoding="utf-8"?>
<ds:datastoreItem xmlns:ds="http://schemas.openxmlformats.org/officeDocument/2006/customXml" ds:itemID="{89217212-2325-40F8-ADAC-852371A755E9}"/>
</file>

<file path=customXml/itemProps4.xml><?xml version="1.0" encoding="utf-8"?>
<ds:datastoreItem xmlns:ds="http://schemas.openxmlformats.org/officeDocument/2006/customXml" ds:itemID="{89F8E0D6-D9F6-43E6-A620-A5066A363D9E}"/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Tipo de Cambio Diario</vt:lpstr>
      <vt:lpstr>'Tipo de Cambio Diario'!Área_de_impresión</vt:lpstr>
      <vt:lpstr>'Tipo de Cambio Diario'!Títulos_a_imprimir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revision/>
  <cp:lastPrinted>2022-03-03T22:44:43Z</cp:lastPrinted>
  <dcterms:created xsi:type="dcterms:W3CDTF">2000-01-21T20:32:51Z</dcterms:created>
  <dcterms:modified xsi:type="dcterms:W3CDTF">2022-03-07T21:09:24Z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tiquetas">
    <vt:lpwstr>485;#Tipo de cambio|79dc835a-7941-458c-bd9c-7c8e3fc7fea5</vt:lpwstr>
  </property>
  <property fmtid="{D5CDD505-2E9C-101B-9397-08002B2CF9AE}" pid="3" name="SectoresEconomicos">
    <vt:lpwstr>27;#Sector real|1c43d441-1527-4536-b2af-42bfacf4c529</vt:lpwstr>
  </property>
  <property fmtid="{D5CDD505-2E9C-101B-9397-08002B2CF9AE}" pid="4" name="ContentTypeId">
    <vt:lpwstr>0x010100A5CBAA288346DF4BBEA9C2B9DE0F51FC001DB69694406AE949946348A7F3F9BA45</vt:lpwstr>
  </property>
  <property fmtid="{D5CDD505-2E9C-101B-9397-08002B2CF9AE}" pid="5" name="Periodicidad">
    <vt:lpwstr>10;#Mensual|8936001e-3b6d-4849-bfa4-eaaed2965630</vt:lpwstr>
  </property>
  <property fmtid="{D5CDD505-2E9C-101B-9397-08002B2CF9AE}" pid="6" name="_dlc_DocIdItemGuid">
    <vt:lpwstr>43348fab-c2e9-4421-9481-922f02071285</vt:lpwstr>
  </property>
  <property fmtid="{D5CDD505-2E9C-101B-9397-08002B2CF9AE}" pid="7" name="SectoresInteresados">
    <vt:lpwstr>61;#Empresas|29f353a4-4d5f-4d40-bb58-5d7522878d50;#12;#Gobierno|ff408f01-3b58-4bee-bf2a-457cded9f6d0;#67;#Organización internacional|13651ef5-3ffb-4dc2-b69c-4adba880538c;#47;#Público en general|e392b94e-3b20-41be-9a60-4b59b3f3a43a;#66;#Sector Educativo|8f7d24ca-270a-40ec-a79d-9b89b8623472</vt:lpwstr>
  </property>
  <property fmtid="{D5CDD505-2E9C-101B-9397-08002B2CF9AE}" pid="8" name="Tematica">
    <vt:lpwstr>521;#Tipo de Cambio|d6261a94-c6d9-4ea1-878c-eee4ff3972bb</vt:lpwstr>
  </property>
</Properties>
</file>