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5075" windowHeight="11280" activeTab="1"/>
  </bookViews>
  <sheets>
    <sheet name="Chart1" sheetId="2" r:id="rId1"/>
    <sheet name="150318 pMHC B6 013" sheetId="1" r:id="rId2"/>
  </sheets>
  <calcPr calcId="145621"/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74" i="1"/>
</calcChain>
</file>

<file path=xl/sharedStrings.xml><?xml version="1.0" encoding="utf-8"?>
<sst xmlns="http://schemas.openxmlformats.org/spreadsheetml/2006/main" count="98" uniqueCount="82">
  <si>
    <t>Experiment Name</t>
  </si>
  <si>
    <t>150318 pMHC B6</t>
  </si>
  <si>
    <t>Tube Name</t>
  </si>
  <si>
    <t>V-LSL mCh-SSL_013</t>
  </si>
  <si>
    <t>Record Date</t>
  </si>
  <si>
    <t>Mar 18, 2015 5:49:36 PM</t>
  </si>
  <si>
    <t>CST SETUP DATE</t>
  </si>
  <si>
    <t xml:space="preserve">2015-03-18T16:43:24+00:00 </t>
  </si>
  <si>
    <t>Population</t>
  </si>
  <si>
    <t>#Events</t>
  </si>
  <si>
    <t>%Parent</t>
  </si>
  <si>
    <t>FITC-A Mean</t>
  </si>
  <si>
    <t>BV 421-A Mean</t>
  </si>
  <si>
    <t>PE-Texas Red-A Mean</t>
  </si>
  <si>
    <t>All Events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</si>
  <si>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</si>
  <si>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</si>
  <si>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</si>
  <si>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</si>
  <si>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</si>
  <si>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</si>
  <si>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</si>
  <si>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</si>
  <si>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</si>
  <si>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</si>
  <si>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</si>
  <si>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</si>
  <si>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</si>
  <si>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</si>
  <si>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</si>
  <si>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</si>
  <si>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</si>
  <si>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</si>
  <si>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</si>
  <si>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</si>
  <si>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</si>
  <si>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</si>
  <si>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</si>
  <si>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</si>
  <si>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</si>
  <si>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</si>
  <si>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</si>
  <si>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</si>
  <si>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</si>
  <si>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</si>
  <si>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</si>
  <si>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</si>
  <si>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</si>
  <si>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</si>
  <si>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</si>
  <si>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</si>
  <si>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</si>
  <si>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</si>
  <si>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</si>
  <si>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</si>
  <si>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</si>
  <si>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</si>
  <si>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</si>
  <si>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</si>
  <si>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</si>
  <si>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</si>
  <si>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</si>
  <si>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</si>
  <si>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</si>
  <si>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</si>
  <si>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</si>
  <si>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</si>
  <si>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</si>
  <si>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</si>
  <si>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</si>
  <si>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</si>
  <si>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</si>
  <si>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</si>
  <si>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</si>
  <si>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</si>
  <si>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</si>
  <si>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</si>
  <si>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</si>
  <si>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</si>
  <si>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</si>
  <si>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V-ASN</t>
  </si>
  <si>
    <t>V-LSL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</si>
</sst>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B6 V-LSL + mCh-SSL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V-LSL P2 P9</c:v>
          </c:tx>
          <c:xVal>
            <c:numRef>
              <c:f>'150318 pMHC B6 013'!$F$8:$F$15</c:f>
              <c:numCache>
                <c:formatCode>General</c:formatCode>
                <c:ptCount val="8"/>
                <c:pt idx="0">
                  <c:v>51</c:v>
                </c:pt>
                <c:pt idx="1">
                  <c:v>168</c:v>
                </c:pt>
                <c:pt idx="2">
                  <c:v>549</c:v>
                </c:pt>
                <c:pt idx="3">
                  <c:v>1691</c:v>
                </c:pt>
                <c:pt idx="4">
                  <c:v>5656</c:v>
                </c:pt>
                <c:pt idx="5">
                  <c:v>18746</c:v>
                </c:pt>
                <c:pt idx="6">
                  <c:v>51473</c:v>
                </c:pt>
                <c:pt idx="7">
                  <c:v>143856</c:v>
                </c:pt>
              </c:numCache>
            </c:numRef>
          </c:xVal>
          <c:yVal>
            <c:numRef>
              <c:f>'150318 pMHC B6 013'!$E$8:$E$15</c:f>
              <c:numCache>
                <c:formatCode>General</c:formatCode>
                <c:ptCount val="8"/>
                <c:pt idx="0">
                  <c:v>1406</c:v>
                </c:pt>
                <c:pt idx="1">
                  <c:v>1938</c:v>
                </c:pt>
                <c:pt idx="2">
                  <c:v>4119</c:v>
                </c:pt>
                <c:pt idx="3">
                  <c:v>8163</c:v>
                </c:pt>
                <c:pt idx="4">
                  <c:v>15947</c:v>
                </c:pt>
                <c:pt idx="5">
                  <c:v>23248</c:v>
                </c:pt>
                <c:pt idx="6">
                  <c:v>22950</c:v>
                </c:pt>
                <c:pt idx="7">
                  <c:v>22468</c:v>
                </c:pt>
              </c:numCache>
            </c:numRef>
          </c:yVal>
          <c:smooth val="0"/>
        </c:ser>
        <c:ser>
          <c:idx val="1"/>
          <c:order val="1"/>
          <c:tx>
            <c:v>V-LSL P10 P17</c:v>
          </c:tx>
          <c:xVal>
            <c:numRef>
              <c:f>'150318 pMHC B6 013'!$F$16:$F$23</c:f>
              <c:numCache>
                <c:formatCode>General</c:formatCode>
                <c:ptCount val="8"/>
                <c:pt idx="0">
                  <c:v>70</c:v>
                </c:pt>
                <c:pt idx="1">
                  <c:v>160</c:v>
                </c:pt>
                <c:pt idx="2">
                  <c:v>558</c:v>
                </c:pt>
                <c:pt idx="3">
                  <c:v>1724</c:v>
                </c:pt>
                <c:pt idx="4">
                  <c:v>5448</c:v>
                </c:pt>
                <c:pt idx="5">
                  <c:v>18194</c:v>
                </c:pt>
                <c:pt idx="6">
                  <c:v>54762</c:v>
                </c:pt>
                <c:pt idx="7">
                  <c:v>124353</c:v>
                </c:pt>
              </c:numCache>
            </c:numRef>
          </c:xVal>
          <c:yVal>
            <c:numRef>
              <c:f>'150318 pMHC B6 013'!$E$16:$E$23</c:f>
              <c:numCache>
                <c:formatCode>General</c:formatCode>
                <c:ptCount val="8"/>
                <c:pt idx="0">
                  <c:v>1938</c:v>
                </c:pt>
                <c:pt idx="1">
                  <c:v>2561</c:v>
                </c:pt>
                <c:pt idx="2">
                  <c:v>4454</c:v>
                </c:pt>
                <c:pt idx="3">
                  <c:v>9155</c:v>
                </c:pt>
                <c:pt idx="4">
                  <c:v>16191</c:v>
                </c:pt>
                <c:pt idx="5">
                  <c:v>25827</c:v>
                </c:pt>
                <c:pt idx="6">
                  <c:v>33205</c:v>
                </c:pt>
                <c:pt idx="7">
                  <c:v>33628</c:v>
                </c:pt>
              </c:numCache>
            </c:numRef>
          </c:yVal>
          <c:smooth val="0"/>
        </c:ser>
        <c:ser>
          <c:idx val="2"/>
          <c:order val="2"/>
          <c:tx>
            <c:v>V-LSL P18 P25</c:v>
          </c:tx>
          <c:xVal>
            <c:numRef>
              <c:f>'150318 pMHC B6 013'!$F$24:$F$31</c:f>
              <c:numCache>
                <c:formatCode>General</c:formatCode>
                <c:ptCount val="8"/>
                <c:pt idx="0">
                  <c:v>68</c:v>
                </c:pt>
                <c:pt idx="1">
                  <c:v>188</c:v>
                </c:pt>
                <c:pt idx="2">
                  <c:v>579</c:v>
                </c:pt>
                <c:pt idx="3">
                  <c:v>1670</c:v>
                </c:pt>
                <c:pt idx="4">
                  <c:v>5481</c:v>
                </c:pt>
                <c:pt idx="5">
                  <c:v>17580</c:v>
                </c:pt>
                <c:pt idx="6">
                  <c:v>55349</c:v>
                </c:pt>
                <c:pt idx="7">
                  <c:v>126327</c:v>
                </c:pt>
              </c:numCache>
            </c:numRef>
          </c:xVal>
          <c:yVal>
            <c:numRef>
              <c:f>'150318 pMHC B6 013'!$E$24:$E$31</c:f>
              <c:numCache>
                <c:formatCode>General</c:formatCode>
                <c:ptCount val="8"/>
                <c:pt idx="0">
                  <c:v>1811</c:v>
                </c:pt>
                <c:pt idx="1">
                  <c:v>2845</c:v>
                </c:pt>
                <c:pt idx="2">
                  <c:v>4368</c:v>
                </c:pt>
                <c:pt idx="3">
                  <c:v>7525</c:v>
                </c:pt>
                <c:pt idx="4">
                  <c:v>13490</c:v>
                </c:pt>
                <c:pt idx="5">
                  <c:v>24469</c:v>
                </c:pt>
                <c:pt idx="6">
                  <c:v>27221</c:v>
                </c:pt>
                <c:pt idx="7">
                  <c:v>32614</c:v>
                </c:pt>
              </c:numCache>
            </c:numRef>
          </c:yVal>
          <c:smooth val="0"/>
        </c:ser>
        <c:ser>
          <c:idx val="3"/>
          <c:order val="3"/>
          <c:tx>
            <c:v>V-LSL P26 P33</c:v>
          </c:tx>
          <c:xVal>
            <c:numRef>
              <c:f>'150318 pMHC B6 013'!$F$32:$F$39</c:f>
              <c:numCache>
                <c:formatCode>General</c:formatCode>
                <c:ptCount val="8"/>
                <c:pt idx="0">
                  <c:v>66</c:v>
                </c:pt>
                <c:pt idx="1">
                  <c:v>186</c:v>
                </c:pt>
                <c:pt idx="2">
                  <c:v>639</c:v>
                </c:pt>
                <c:pt idx="3">
                  <c:v>1798</c:v>
                </c:pt>
                <c:pt idx="4">
                  <c:v>5370</c:v>
                </c:pt>
                <c:pt idx="5">
                  <c:v>16739</c:v>
                </c:pt>
                <c:pt idx="6">
                  <c:v>50128</c:v>
                </c:pt>
                <c:pt idx="7">
                  <c:v>128645</c:v>
                </c:pt>
              </c:numCache>
            </c:numRef>
          </c:xVal>
          <c:yVal>
            <c:numRef>
              <c:f>'150318 pMHC B6 013'!$E$32:$E$39</c:f>
              <c:numCache>
                <c:formatCode>General</c:formatCode>
                <c:ptCount val="8"/>
                <c:pt idx="0">
                  <c:v>1803</c:v>
                </c:pt>
                <c:pt idx="1">
                  <c:v>2524</c:v>
                </c:pt>
                <c:pt idx="2">
                  <c:v>3913</c:v>
                </c:pt>
                <c:pt idx="3">
                  <c:v>6843</c:v>
                </c:pt>
                <c:pt idx="4">
                  <c:v>11697</c:v>
                </c:pt>
                <c:pt idx="5">
                  <c:v>19402</c:v>
                </c:pt>
                <c:pt idx="6">
                  <c:v>25919</c:v>
                </c:pt>
                <c:pt idx="7">
                  <c:v>30406</c:v>
                </c:pt>
              </c:numCache>
            </c:numRef>
          </c:yVal>
          <c:smooth val="0"/>
        </c:ser>
        <c:ser>
          <c:idx val="4"/>
          <c:order val="4"/>
          <c:tx>
            <c:v>V-LSL P34 P41</c:v>
          </c:tx>
          <c:xVal>
            <c:numRef>
              <c:f>'150318 pMHC B6 013'!$F$40:$F$47</c:f>
              <c:numCache>
                <c:formatCode>General</c:formatCode>
                <c:ptCount val="8"/>
                <c:pt idx="0">
                  <c:v>69</c:v>
                </c:pt>
                <c:pt idx="1">
                  <c:v>180</c:v>
                </c:pt>
                <c:pt idx="2">
                  <c:v>662</c:v>
                </c:pt>
                <c:pt idx="3">
                  <c:v>1963</c:v>
                </c:pt>
                <c:pt idx="4">
                  <c:v>5902</c:v>
                </c:pt>
                <c:pt idx="5">
                  <c:v>17275</c:v>
                </c:pt>
                <c:pt idx="6">
                  <c:v>49948</c:v>
                </c:pt>
                <c:pt idx="7">
                  <c:v>130116</c:v>
                </c:pt>
              </c:numCache>
            </c:numRef>
          </c:xVal>
          <c:yVal>
            <c:numRef>
              <c:f>'150318 pMHC B6 013'!$E$40:$E$47</c:f>
              <c:numCache>
                <c:formatCode>General</c:formatCode>
                <c:ptCount val="8"/>
                <c:pt idx="0">
                  <c:v>1797</c:v>
                </c:pt>
                <c:pt idx="1">
                  <c:v>2386</c:v>
                </c:pt>
                <c:pt idx="2">
                  <c:v>3896</c:v>
                </c:pt>
                <c:pt idx="3">
                  <c:v>6910</c:v>
                </c:pt>
                <c:pt idx="4">
                  <c:v>11065</c:v>
                </c:pt>
                <c:pt idx="5">
                  <c:v>17688</c:v>
                </c:pt>
                <c:pt idx="6">
                  <c:v>26004</c:v>
                </c:pt>
                <c:pt idx="7">
                  <c:v>36593</c:v>
                </c:pt>
              </c:numCache>
            </c:numRef>
          </c:yVal>
          <c:smooth val="0"/>
        </c:ser>
        <c:ser>
          <c:idx val="5"/>
          <c:order val="5"/>
          <c:tx>
            <c:v>V-LSL P42 P49</c:v>
          </c:tx>
          <c:xVal>
            <c:numRef>
              <c:f>'150318 pMHC B6 013'!$F$48:$F$55</c:f>
              <c:numCache>
                <c:formatCode>General</c:formatCode>
                <c:ptCount val="8"/>
                <c:pt idx="0">
                  <c:v>71</c:v>
                </c:pt>
                <c:pt idx="1">
                  <c:v>176</c:v>
                </c:pt>
                <c:pt idx="2">
                  <c:v>674</c:v>
                </c:pt>
                <c:pt idx="3">
                  <c:v>2115</c:v>
                </c:pt>
                <c:pt idx="4">
                  <c:v>6299</c:v>
                </c:pt>
                <c:pt idx="5">
                  <c:v>18141</c:v>
                </c:pt>
                <c:pt idx="6">
                  <c:v>51806</c:v>
                </c:pt>
                <c:pt idx="7">
                  <c:v>131344</c:v>
                </c:pt>
              </c:numCache>
            </c:numRef>
          </c:xVal>
          <c:yVal>
            <c:numRef>
              <c:f>'150318 pMHC B6 013'!$E$48:$E$55</c:f>
              <c:numCache>
                <c:formatCode>General</c:formatCode>
                <c:ptCount val="8"/>
                <c:pt idx="0">
                  <c:v>1715</c:v>
                </c:pt>
                <c:pt idx="1">
                  <c:v>2293</c:v>
                </c:pt>
                <c:pt idx="2">
                  <c:v>3607</c:v>
                </c:pt>
                <c:pt idx="3">
                  <c:v>5490</c:v>
                </c:pt>
                <c:pt idx="4">
                  <c:v>9938</c:v>
                </c:pt>
                <c:pt idx="5">
                  <c:v>16234</c:v>
                </c:pt>
                <c:pt idx="6">
                  <c:v>22928</c:v>
                </c:pt>
                <c:pt idx="7">
                  <c:v>27206</c:v>
                </c:pt>
              </c:numCache>
            </c:numRef>
          </c:yVal>
          <c:smooth val="0"/>
        </c:ser>
        <c:ser>
          <c:idx val="6"/>
          <c:order val="6"/>
          <c:tx>
            <c:v>V-LSL P50 P 57</c:v>
          </c:tx>
          <c:xVal>
            <c:numRef>
              <c:f>'150318 pMHC B6 013'!$F$56:$F$63</c:f>
              <c:numCache>
                <c:formatCode>General</c:formatCode>
                <c:ptCount val="8"/>
                <c:pt idx="0">
                  <c:v>77</c:v>
                </c:pt>
                <c:pt idx="1">
                  <c:v>168</c:v>
                </c:pt>
                <c:pt idx="2">
                  <c:v>609</c:v>
                </c:pt>
                <c:pt idx="3">
                  <c:v>2002</c:v>
                </c:pt>
                <c:pt idx="4">
                  <c:v>6498</c:v>
                </c:pt>
                <c:pt idx="5">
                  <c:v>19293</c:v>
                </c:pt>
                <c:pt idx="6">
                  <c:v>54298</c:v>
                </c:pt>
                <c:pt idx="7">
                  <c:v>132639</c:v>
                </c:pt>
              </c:numCache>
            </c:numRef>
          </c:xVal>
          <c:yVal>
            <c:numRef>
              <c:f>'150318 pMHC B6 013'!$E$56:$E$63</c:f>
              <c:numCache>
                <c:formatCode>General</c:formatCode>
                <c:ptCount val="8"/>
                <c:pt idx="0">
                  <c:v>1613</c:v>
                </c:pt>
                <c:pt idx="1">
                  <c:v>2309</c:v>
                </c:pt>
                <c:pt idx="2">
                  <c:v>2907</c:v>
                </c:pt>
                <c:pt idx="3">
                  <c:v>3987</c:v>
                </c:pt>
                <c:pt idx="4">
                  <c:v>8700</c:v>
                </c:pt>
                <c:pt idx="5">
                  <c:v>13551</c:v>
                </c:pt>
                <c:pt idx="6">
                  <c:v>20507</c:v>
                </c:pt>
                <c:pt idx="7">
                  <c:v>25808</c:v>
                </c:pt>
              </c:numCache>
            </c:numRef>
          </c:yVal>
          <c:smooth val="0"/>
        </c:ser>
        <c:ser>
          <c:idx val="7"/>
          <c:order val="7"/>
          <c:tx>
            <c:v>V-LSL P58 P65</c:v>
          </c:tx>
          <c:xVal>
            <c:numRef>
              <c:f>'150318 pMHC B6 013'!$F$64:$F$71</c:f>
              <c:numCache>
                <c:formatCode>General</c:formatCode>
                <c:ptCount val="8"/>
                <c:pt idx="0">
                  <c:v>83</c:v>
                </c:pt>
                <c:pt idx="1">
                  <c:v>180</c:v>
                </c:pt>
                <c:pt idx="2">
                  <c:v>545</c:v>
                </c:pt>
                <c:pt idx="3">
                  <c:v>1757</c:v>
                </c:pt>
                <c:pt idx="4">
                  <c:v>6861</c:v>
                </c:pt>
                <c:pt idx="5">
                  <c:v>18781</c:v>
                </c:pt>
                <c:pt idx="6">
                  <c:v>55369</c:v>
                </c:pt>
                <c:pt idx="7">
                  <c:v>138514</c:v>
                </c:pt>
              </c:numCache>
            </c:numRef>
          </c:xVal>
          <c:yVal>
            <c:numRef>
              <c:f>'150318 pMHC B6 013'!$E$64:$E$71</c:f>
              <c:numCache>
                <c:formatCode>General</c:formatCode>
                <c:ptCount val="8"/>
                <c:pt idx="0">
                  <c:v>1231</c:v>
                </c:pt>
                <c:pt idx="1">
                  <c:v>1880</c:v>
                </c:pt>
                <c:pt idx="2">
                  <c:v>2200</c:v>
                </c:pt>
                <c:pt idx="3">
                  <c:v>4272</c:v>
                </c:pt>
                <c:pt idx="4">
                  <c:v>6527</c:v>
                </c:pt>
                <c:pt idx="5">
                  <c:v>12673</c:v>
                </c:pt>
                <c:pt idx="6">
                  <c:v>19189</c:v>
                </c:pt>
                <c:pt idx="7">
                  <c:v>18083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8848"/>
        <c:axId val="173445120"/>
      </c:scatterChart>
      <c:valAx>
        <c:axId val="1734388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mCherry MFI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45120"/>
        <c:crosses val="autoZero"/>
        <c:crossBetween val="midCat"/>
      </c:valAx>
      <c:valAx>
        <c:axId val="17344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1C3 + RAM-BV421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438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workbookViewId="0">
      <selection activeCell="F1" sqref="F1:F1048576"/>
    </sheetView>
  </sheetViews>
  <sheetFormatPr defaultRowHeight="15" x14ac:dyDescent="0.25"/>
  <cols>
    <col min="4" max="4" width="9.140625" style="3"/>
    <col min="5" max="5" width="9.140625" style="1"/>
    <col min="6" max="6" width="9.140625" style="2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</row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 t="s">
        <v>7</v>
      </c>
    </row>
    <row r="5" spans="1:6" x14ac:dyDescent="0.25">
      <c r="A5" t="s">
        <v>8</v>
      </c>
      <c r="B5" t="s">
        <v>9</v>
      </c>
      <c r="C5" t="s">
        <v>10</v>
      </c>
      <c r="D5" s="3" t="s">
        <v>11</v>
      </c>
      <c r="E5" s="1" t="s">
        <v>12</v>
      </c>
      <c r="F5" s="2" t="s">
        <v>13</v>
      </c>
    </row>
    <row r="6" spans="1:6" x14ac:dyDescent="0.25">
      <c r="A6" t="s">
        <v>14</v>
      </c>
      <c r="B6">
        <v>48168</v>
      </c>
      <c r="D6" s="3">
        <v>4693</v>
      </c>
      <c r="E6" s="1">
        <v>5403</v>
      </c>
      <c r="F6" s="2">
        <v>4467</v>
      </c>
    </row>
    <row r="7" spans="1:6" x14ac:dyDescent="0.25">
      <c r="A7" t="s">
        <v>15</v>
      </c>
      <c r="B7">
        <v>40002</v>
      </c>
      <c r="C7">
        <v>83</v>
      </c>
      <c r="D7" s="3">
        <v>4863</v>
      </c>
      <c r="E7" s="1">
        <v>5513</v>
      </c>
      <c r="F7" s="2">
        <v>4638</v>
      </c>
    </row>
    <row r="8" spans="1:6" x14ac:dyDescent="0.25">
      <c r="A8" t="s">
        <v>16</v>
      </c>
      <c r="B8">
        <v>5799</v>
      </c>
      <c r="C8">
        <v>14.5</v>
      </c>
      <c r="D8" s="3">
        <v>81</v>
      </c>
      <c r="E8" s="1">
        <v>1406</v>
      </c>
      <c r="F8" s="2">
        <v>51</v>
      </c>
    </row>
    <row r="9" spans="1:6" x14ac:dyDescent="0.25">
      <c r="A9" t="s">
        <v>17</v>
      </c>
      <c r="B9">
        <v>980</v>
      </c>
      <c r="C9">
        <v>2.4</v>
      </c>
      <c r="D9" s="3">
        <v>86</v>
      </c>
      <c r="E9" s="1">
        <v>1938</v>
      </c>
      <c r="F9" s="2">
        <v>168</v>
      </c>
    </row>
    <row r="10" spans="1:6" x14ac:dyDescent="0.25">
      <c r="A10" t="s">
        <v>18</v>
      </c>
      <c r="B10">
        <v>500</v>
      </c>
      <c r="C10">
        <v>1.2</v>
      </c>
      <c r="D10" s="3">
        <v>85</v>
      </c>
      <c r="E10" s="1">
        <v>4119</v>
      </c>
      <c r="F10" s="2">
        <v>549</v>
      </c>
    </row>
    <row r="11" spans="1:6" x14ac:dyDescent="0.25">
      <c r="A11" t="s">
        <v>19</v>
      </c>
      <c r="B11">
        <v>235</v>
      </c>
      <c r="C11">
        <v>0.6</v>
      </c>
      <c r="D11" s="3">
        <v>86</v>
      </c>
      <c r="E11" s="1">
        <v>8163</v>
      </c>
      <c r="F11" s="2">
        <v>1691</v>
      </c>
    </row>
    <row r="12" spans="1:6" x14ac:dyDescent="0.25">
      <c r="A12" t="s">
        <v>20</v>
      </c>
      <c r="B12">
        <v>159</v>
      </c>
      <c r="C12">
        <v>0.4</v>
      </c>
      <c r="D12" s="3">
        <v>84</v>
      </c>
      <c r="E12" s="1">
        <v>15947</v>
      </c>
      <c r="F12" s="2">
        <v>5656</v>
      </c>
    </row>
    <row r="13" spans="1:6" x14ac:dyDescent="0.25">
      <c r="A13" t="s">
        <v>21</v>
      </c>
      <c r="B13">
        <v>76</v>
      </c>
      <c r="C13">
        <v>0.2</v>
      </c>
      <c r="D13" s="3">
        <v>86</v>
      </c>
      <c r="E13" s="1">
        <v>23248</v>
      </c>
      <c r="F13" s="2">
        <v>18746</v>
      </c>
    </row>
    <row r="14" spans="1:6" x14ac:dyDescent="0.25">
      <c r="A14" t="s">
        <v>22</v>
      </c>
      <c r="B14">
        <v>51</v>
      </c>
      <c r="C14">
        <v>0.1</v>
      </c>
      <c r="D14" s="3">
        <v>85</v>
      </c>
      <c r="E14" s="1">
        <v>22950</v>
      </c>
      <c r="F14" s="2">
        <v>51473</v>
      </c>
    </row>
    <row r="15" spans="1:6" x14ac:dyDescent="0.25">
      <c r="A15" t="s">
        <v>23</v>
      </c>
      <c r="B15">
        <v>8</v>
      </c>
      <c r="C15">
        <v>0</v>
      </c>
      <c r="D15" s="3">
        <v>86</v>
      </c>
      <c r="E15" s="1">
        <v>22468</v>
      </c>
      <c r="F15" s="2">
        <v>143856</v>
      </c>
    </row>
    <row r="16" spans="1:6" x14ac:dyDescent="0.25">
      <c r="A16" t="s">
        <v>24</v>
      </c>
      <c r="B16">
        <v>8276</v>
      </c>
      <c r="C16">
        <v>20.7</v>
      </c>
      <c r="D16" s="3">
        <v>144</v>
      </c>
      <c r="E16" s="1">
        <v>1938</v>
      </c>
      <c r="F16" s="2">
        <v>70</v>
      </c>
    </row>
    <row r="17" spans="1:6" x14ac:dyDescent="0.25">
      <c r="A17" t="s">
        <v>25</v>
      </c>
      <c r="B17">
        <v>6206</v>
      </c>
      <c r="C17">
        <v>15.5</v>
      </c>
      <c r="D17" s="3">
        <v>182</v>
      </c>
      <c r="E17" s="1">
        <v>2561</v>
      </c>
      <c r="F17" s="2">
        <v>160</v>
      </c>
    </row>
    <row r="18" spans="1:6" x14ac:dyDescent="0.25">
      <c r="A18" t="s">
        <v>26</v>
      </c>
      <c r="B18">
        <v>2185</v>
      </c>
      <c r="C18">
        <v>5.5</v>
      </c>
      <c r="D18" s="3">
        <v>188</v>
      </c>
      <c r="E18" s="1">
        <v>4454</v>
      </c>
      <c r="F18" s="2">
        <v>558</v>
      </c>
    </row>
    <row r="19" spans="1:6" x14ac:dyDescent="0.25">
      <c r="A19" t="s">
        <v>27</v>
      </c>
      <c r="B19">
        <v>930</v>
      </c>
      <c r="C19">
        <v>2.2999999999999998</v>
      </c>
      <c r="D19" s="3">
        <v>179</v>
      </c>
      <c r="E19" s="1">
        <v>9155</v>
      </c>
      <c r="F19" s="2">
        <v>1724</v>
      </c>
    </row>
    <row r="20" spans="1:6" x14ac:dyDescent="0.25">
      <c r="A20" t="s">
        <v>28</v>
      </c>
      <c r="B20">
        <v>482</v>
      </c>
      <c r="C20">
        <v>1.2</v>
      </c>
      <c r="D20" s="3">
        <v>173</v>
      </c>
      <c r="E20" s="1">
        <v>16191</v>
      </c>
      <c r="F20" s="2">
        <v>5448</v>
      </c>
    </row>
    <row r="21" spans="1:6" x14ac:dyDescent="0.25">
      <c r="A21" t="s">
        <v>29</v>
      </c>
      <c r="B21">
        <v>283</v>
      </c>
      <c r="C21">
        <v>0.7</v>
      </c>
      <c r="D21" s="3">
        <v>174</v>
      </c>
      <c r="E21" s="1">
        <v>25827</v>
      </c>
      <c r="F21" s="2">
        <v>18194</v>
      </c>
    </row>
    <row r="22" spans="1:6" x14ac:dyDescent="0.25">
      <c r="A22" t="s">
        <v>30</v>
      </c>
      <c r="B22">
        <v>198</v>
      </c>
      <c r="C22">
        <v>0.5</v>
      </c>
      <c r="D22" s="3">
        <v>174</v>
      </c>
      <c r="E22" s="1">
        <v>33205</v>
      </c>
      <c r="F22" s="2">
        <v>54762</v>
      </c>
    </row>
    <row r="23" spans="1:6" x14ac:dyDescent="0.25">
      <c r="A23" t="s">
        <v>31</v>
      </c>
      <c r="B23">
        <v>36</v>
      </c>
      <c r="C23">
        <v>0.1</v>
      </c>
      <c r="D23" s="3">
        <v>181</v>
      </c>
      <c r="E23" s="1">
        <v>33628</v>
      </c>
      <c r="F23" s="2">
        <v>124353</v>
      </c>
    </row>
    <row r="24" spans="1:6" x14ac:dyDescent="0.25">
      <c r="A24" t="s">
        <v>32</v>
      </c>
      <c r="B24">
        <v>927</v>
      </c>
      <c r="C24">
        <v>2.2999999999999998</v>
      </c>
      <c r="D24" s="3">
        <v>568</v>
      </c>
      <c r="E24" s="1">
        <v>1811</v>
      </c>
      <c r="F24" s="2">
        <v>68</v>
      </c>
    </row>
    <row r="25" spans="1:6" x14ac:dyDescent="0.25">
      <c r="A25" t="s">
        <v>33</v>
      </c>
      <c r="B25">
        <v>1671</v>
      </c>
      <c r="C25">
        <v>4.2</v>
      </c>
      <c r="D25" s="3">
        <v>527</v>
      </c>
      <c r="E25" s="1">
        <v>2845</v>
      </c>
      <c r="F25" s="2">
        <v>188</v>
      </c>
    </row>
    <row r="26" spans="1:6" x14ac:dyDescent="0.25">
      <c r="A26" t="s">
        <v>34</v>
      </c>
      <c r="B26">
        <v>1850</v>
      </c>
      <c r="C26">
        <v>4.5999999999999996</v>
      </c>
      <c r="D26" s="3">
        <v>581</v>
      </c>
      <c r="E26" s="1">
        <v>4368</v>
      </c>
      <c r="F26" s="2">
        <v>579</v>
      </c>
    </row>
    <row r="27" spans="1:6" x14ac:dyDescent="0.25">
      <c r="A27" t="s">
        <v>35</v>
      </c>
      <c r="B27">
        <v>843</v>
      </c>
      <c r="C27">
        <v>2.1</v>
      </c>
      <c r="D27" s="3">
        <v>635</v>
      </c>
      <c r="E27" s="1">
        <v>7525</v>
      </c>
      <c r="F27" s="2">
        <v>1670</v>
      </c>
    </row>
    <row r="28" spans="1:6" x14ac:dyDescent="0.25">
      <c r="A28" t="s">
        <v>36</v>
      </c>
      <c r="B28">
        <v>364</v>
      </c>
      <c r="C28">
        <v>0.9</v>
      </c>
      <c r="D28" s="3">
        <v>652</v>
      </c>
      <c r="E28" s="1">
        <v>13490</v>
      </c>
      <c r="F28" s="2">
        <v>5481</v>
      </c>
    </row>
    <row r="29" spans="1:6" x14ac:dyDescent="0.25">
      <c r="A29" t="s">
        <v>37</v>
      </c>
      <c r="B29">
        <v>142</v>
      </c>
      <c r="C29">
        <v>0.4</v>
      </c>
      <c r="D29" s="3">
        <v>640</v>
      </c>
      <c r="E29" s="1">
        <v>24469</v>
      </c>
      <c r="F29" s="2">
        <v>17580</v>
      </c>
    </row>
    <row r="30" spans="1:6" x14ac:dyDescent="0.25">
      <c r="A30" t="s">
        <v>38</v>
      </c>
      <c r="B30">
        <v>100</v>
      </c>
      <c r="C30">
        <v>0.2</v>
      </c>
      <c r="D30" s="3">
        <v>569</v>
      </c>
      <c r="E30" s="1">
        <v>27221</v>
      </c>
      <c r="F30" s="2">
        <v>55349</v>
      </c>
    </row>
    <row r="31" spans="1:6" x14ac:dyDescent="0.25">
      <c r="A31" t="s">
        <v>39</v>
      </c>
      <c r="B31">
        <v>18</v>
      </c>
      <c r="C31">
        <v>0</v>
      </c>
      <c r="D31" s="3">
        <v>503</v>
      </c>
      <c r="E31" s="1">
        <v>32614</v>
      </c>
      <c r="F31" s="2">
        <v>126327</v>
      </c>
    </row>
    <row r="32" spans="1:6" x14ac:dyDescent="0.25">
      <c r="A32" t="s">
        <v>40</v>
      </c>
      <c r="B32">
        <v>522</v>
      </c>
      <c r="C32">
        <v>1.3</v>
      </c>
      <c r="D32" s="3">
        <v>1812</v>
      </c>
      <c r="E32" s="1">
        <v>1803</v>
      </c>
      <c r="F32" s="2">
        <v>66</v>
      </c>
    </row>
    <row r="33" spans="1:6" x14ac:dyDescent="0.25">
      <c r="A33" t="s">
        <v>41</v>
      </c>
      <c r="B33">
        <v>525</v>
      </c>
      <c r="C33">
        <v>1.3</v>
      </c>
      <c r="D33" s="3">
        <v>1736</v>
      </c>
      <c r="E33" s="1">
        <v>2524</v>
      </c>
      <c r="F33" s="2">
        <v>186</v>
      </c>
    </row>
    <row r="34" spans="1:6" x14ac:dyDescent="0.25">
      <c r="A34" t="s">
        <v>42</v>
      </c>
      <c r="B34">
        <v>1064</v>
      </c>
      <c r="C34">
        <v>2.7</v>
      </c>
      <c r="D34" s="3">
        <v>1754</v>
      </c>
      <c r="E34" s="1">
        <v>3913</v>
      </c>
      <c r="F34" s="2">
        <v>639</v>
      </c>
    </row>
    <row r="35" spans="1:6" x14ac:dyDescent="0.25">
      <c r="A35" t="s">
        <v>43</v>
      </c>
      <c r="B35">
        <v>1008</v>
      </c>
      <c r="C35">
        <v>2.5</v>
      </c>
      <c r="D35" s="3">
        <v>1852</v>
      </c>
      <c r="E35" s="1">
        <v>6843</v>
      </c>
      <c r="F35" s="2">
        <v>1798</v>
      </c>
    </row>
    <row r="36" spans="1:6" x14ac:dyDescent="0.25">
      <c r="A36" t="s">
        <v>44</v>
      </c>
      <c r="B36">
        <v>600</v>
      </c>
      <c r="C36">
        <v>1.5</v>
      </c>
      <c r="D36" s="3">
        <v>1965</v>
      </c>
      <c r="E36" s="1">
        <v>11697</v>
      </c>
      <c r="F36" s="2">
        <v>5370</v>
      </c>
    </row>
    <row r="37" spans="1:6" x14ac:dyDescent="0.25">
      <c r="A37" t="s">
        <v>45</v>
      </c>
      <c r="B37">
        <v>237</v>
      </c>
      <c r="C37">
        <v>0.6</v>
      </c>
      <c r="D37" s="3">
        <v>2052</v>
      </c>
      <c r="E37" s="1">
        <v>19402</v>
      </c>
      <c r="F37" s="2">
        <v>16739</v>
      </c>
    </row>
    <row r="38" spans="1:6" x14ac:dyDescent="0.25">
      <c r="A38" t="s">
        <v>46</v>
      </c>
      <c r="B38">
        <v>125</v>
      </c>
      <c r="C38">
        <v>0.3</v>
      </c>
      <c r="D38" s="3">
        <v>2045</v>
      </c>
      <c r="E38" s="1">
        <v>25919</v>
      </c>
      <c r="F38" s="2">
        <v>50128</v>
      </c>
    </row>
    <row r="39" spans="1:6" x14ac:dyDescent="0.25">
      <c r="A39" t="s">
        <v>47</v>
      </c>
      <c r="B39">
        <v>14</v>
      </c>
      <c r="C39">
        <v>0</v>
      </c>
      <c r="D39" s="3">
        <v>2200</v>
      </c>
      <c r="E39" s="1">
        <v>30406</v>
      </c>
      <c r="F39" s="2">
        <v>128645</v>
      </c>
    </row>
    <row r="40" spans="1:6" x14ac:dyDescent="0.25">
      <c r="A40" t="s">
        <v>48</v>
      </c>
      <c r="B40">
        <v>293</v>
      </c>
      <c r="C40">
        <v>0.7</v>
      </c>
      <c r="D40" s="3">
        <v>5348</v>
      </c>
      <c r="E40" s="1">
        <v>1797</v>
      </c>
      <c r="F40" s="2">
        <v>69</v>
      </c>
    </row>
    <row r="41" spans="1:6" x14ac:dyDescent="0.25">
      <c r="A41" t="s">
        <v>49</v>
      </c>
      <c r="B41">
        <v>266</v>
      </c>
      <c r="C41">
        <v>0.7</v>
      </c>
      <c r="D41" s="3">
        <v>5376</v>
      </c>
      <c r="E41" s="1">
        <v>2386</v>
      </c>
      <c r="F41" s="2">
        <v>180</v>
      </c>
    </row>
    <row r="42" spans="1:6" x14ac:dyDescent="0.25">
      <c r="A42" t="s">
        <v>50</v>
      </c>
      <c r="B42">
        <v>431</v>
      </c>
      <c r="C42">
        <v>1.1000000000000001</v>
      </c>
      <c r="D42" s="3">
        <v>5265</v>
      </c>
      <c r="E42" s="1">
        <v>3896</v>
      </c>
      <c r="F42" s="2">
        <v>662</v>
      </c>
    </row>
    <row r="43" spans="1:6" x14ac:dyDescent="0.25">
      <c r="A43" t="s">
        <v>51</v>
      </c>
      <c r="B43">
        <v>818</v>
      </c>
      <c r="C43">
        <v>2</v>
      </c>
      <c r="D43" s="3">
        <v>5328</v>
      </c>
      <c r="E43" s="1">
        <v>6910</v>
      </c>
      <c r="F43" s="2">
        <v>1963</v>
      </c>
    </row>
    <row r="44" spans="1:6" x14ac:dyDescent="0.25">
      <c r="A44" t="s">
        <v>52</v>
      </c>
      <c r="B44">
        <v>908</v>
      </c>
      <c r="C44">
        <v>2.2999999999999998</v>
      </c>
      <c r="D44" s="3">
        <v>5853</v>
      </c>
      <c r="E44" s="1">
        <v>11065</v>
      </c>
      <c r="F44" s="2">
        <v>5902</v>
      </c>
    </row>
    <row r="45" spans="1:6" x14ac:dyDescent="0.25">
      <c r="A45" t="s">
        <v>53</v>
      </c>
      <c r="B45">
        <v>546</v>
      </c>
      <c r="C45">
        <v>1.4</v>
      </c>
      <c r="D45" s="3">
        <v>6220</v>
      </c>
      <c r="E45" s="1">
        <v>17688</v>
      </c>
      <c r="F45" s="2">
        <v>17275</v>
      </c>
    </row>
    <row r="46" spans="1:6" x14ac:dyDescent="0.25">
      <c r="A46" t="s">
        <v>54</v>
      </c>
      <c r="B46">
        <v>253</v>
      </c>
      <c r="C46">
        <v>0.6</v>
      </c>
      <c r="D46" s="3">
        <v>6309</v>
      </c>
      <c r="E46" s="1">
        <v>26004</v>
      </c>
      <c r="F46" s="2">
        <v>49948</v>
      </c>
    </row>
    <row r="47" spans="1:6" x14ac:dyDescent="0.25">
      <c r="A47" t="s">
        <v>55</v>
      </c>
      <c r="B47">
        <v>22</v>
      </c>
      <c r="C47">
        <v>0.1</v>
      </c>
      <c r="D47" s="3">
        <v>6350</v>
      </c>
      <c r="E47" s="1">
        <v>36593</v>
      </c>
      <c r="F47" s="2">
        <v>130116</v>
      </c>
    </row>
    <row r="48" spans="1:6" x14ac:dyDescent="0.25">
      <c r="A48" t="s">
        <v>56</v>
      </c>
      <c r="B48">
        <v>128</v>
      </c>
      <c r="C48">
        <v>0.3</v>
      </c>
      <c r="D48" s="3">
        <v>17865</v>
      </c>
      <c r="E48" s="1">
        <v>1715</v>
      </c>
      <c r="F48" s="2">
        <v>71</v>
      </c>
    </row>
    <row r="49" spans="1:6" x14ac:dyDescent="0.25">
      <c r="A49" t="s">
        <v>57</v>
      </c>
      <c r="B49">
        <v>111</v>
      </c>
      <c r="C49">
        <v>0.3</v>
      </c>
      <c r="D49" s="3">
        <v>16991</v>
      </c>
      <c r="E49" s="1">
        <v>2293</v>
      </c>
      <c r="F49" s="2">
        <v>176</v>
      </c>
    </row>
    <row r="50" spans="1:6" x14ac:dyDescent="0.25">
      <c r="A50" t="s">
        <v>58</v>
      </c>
      <c r="B50">
        <v>111</v>
      </c>
      <c r="C50">
        <v>0.3</v>
      </c>
      <c r="D50" s="3">
        <v>16521</v>
      </c>
      <c r="E50" s="1">
        <v>3607</v>
      </c>
      <c r="F50" s="2">
        <v>674</v>
      </c>
    </row>
    <row r="51" spans="1:6" x14ac:dyDescent="0.25">
      <c r="A51" t="s">
        <v>59</v>
      </c>
      <c r="B51">
        <v>228</v>
      </c>
      <c r="C51">
        <v>0.6</v>
      </c>
      <c r="D51" s="3">
        <v>16387</v>
      </c>
      <c r="E51" s="1">
        <v>5490</v>
      </c>
      <c r="F51" s="2">
        <v>2115</v>
      </c>
    </row>
    <row r="52" spans="1:6" x14ac:dyDescent="0.25">
      <c r="A52" t="s">
        <v>60</v>
      </c>
      <c r="B52">
        <v>539</v>
      </c>
      <c r="C52">
        <v>1.3</v>
      </c>
      <c r="D52" s="3">
        <v>16923</v>
      </c>
      <c r="E52" s="1">
        <v>9938</v>
      </c>
      <c r="F52" s="2">
        <v>6299</v>
      </c>
    </row>
    <row r="53" spans="1:6" x14ac:dyDescent="0.25">
      <c r="A53" t="s">
        <v>61</v>
      </c>
      <c r="B53">
        <v>574</v>
      </c>
      <c r="C53">
        <v>1.4</v>
      </c>
      <c r="D53" s="3">
        <v>18116</v>
      </c>
      <c r="E53" s="1">
        <v>16234</v>
      </c>
      <c r="F53" s="2">
        <v>18141</v>
      </c>
    </row>
    <row r="54" spans="1:6" x14ac:dyDescent="0.25">
      <c r="A54" t="s">
        <v>62</v>
      </c>
      <c r="B54">
        <v>354</v>
      </c>
      <c r="C54">
        <v>0.9</v>
      </c>
      <c r="D54" s="3">
        <v>18858</v>
      </c>
      <c r="E54" s="1">
        <v>22928</v>
      </c>
      <c r="F54" s="2">
        <v>51806</v>
      </c>
    </row>
    <row r="55" spans="1:6" x14ac:dyDescent="0.25">
      <c r="A55" t="s">
        <v>63</v>
      </c>
      <c r="B55">
        <v>35</v>
      </c>
      <c r="C55">
        <v>0.1</v>
      </c>
      <c r="D55" s="3">
        <v>19017</v>
      </c>
      <c r="E55" s="1">
        <v>27206</v>
      </c>
      <c r="F55" s="2">
        <v>131344</v>
      </c>
    </row>
    <row r="56" spans="1:6" x14ac:dyDescent="0.25">
      <c r="A56" t="s">
        <v>64</v>
      </c>
      <c r="B56">
        <v>60</v>
      </c>
      <c r="C56">
        <v>0.1</v>
      </c>
      <c r="D56" s="3">
        <v>49099</v>
      </c>
      <c r="E56" s="1">
        <v>1613</v>
      </c>
      <c r="F56" s="2">
        <v>77</v>
      </c>
    </row>
    <row r="57" spans="1:6" x14ac:dyDescent="0.25">
      <c r="A57" t="s">
        <v>65</v>
      </c>
      <c r="B57">
        <v>70</v>
      </c>
      <c r="C57">
        <v>0.2</v>
      </c>
      <c r="D57" s="3">
        <v>55020</v>
      </c>
      <c r="E57" s="1">
        <v>2309</v>
      </c>
      <c r="F57" s="2">
        <v>168</v>
      </c>
    </row>
    <row r="58" spans="1:6" x14ac:dyDescent="0.25">
      <c r="A58" t="s">
        <v>66</v>
      </c>
      <c r="B58">
        <v>49</v>
      </c>
      <c r="C58">
        <v>0.1</v>
      </c>
      <c r="D58" s="3">
        <v>53479</v>
      </c>
      <c r="E58" s="1">
        <v>2907</v>
      </c>
      <c r="F58" s="2">
        <v>609</v>
      </c>
    </row>
    <row r="59" spans="1:6" x14ac:dyDescent="0.25">
      <c r="A59" t="s">
        <v>67</v>
      </c>
      <c r="B59">
        <v>71</v>
      </c>
      <c r="C59">
        <v>0.2</v>
      </c>
      <c r="D59" s="3">
        <v>52659</v>
      </c>
      <c r="E59" s="1">
        <v>3987</v>
      </c>
      <c r="F59" s="2">
        <v>2002</v>
      </c>
    </row>
    <row r="60" spans="1:6" x14ac:dyDescent="0.25">
      <c r="A60" t="s">
        <v>68</v>
      </c>
      <c r="B60">
        <v>202</v>
      </c>
      <c r="C60">
        <v>0.5</v>
      </c>
      <c r="D60" s="3">
        <v>51248</v>
      </c>
      <c r="E60" s="1">
        <v>8700</v>
      </c>
      <c r="F60" s="2">
        <v>6498</v>
      </c>
    </row>
    <row r="61" spans="1:6" x14ac:dyDescent="0.25">
      <c r="A61" t="s">
        <v>69</v>
      </c>
      <c r="B61">
        <v>349</v>
      </c>
      <c r="C61">
        <v>0.9</v>
      </c>
      <c r="D61" s="3">
        <v>52364</v>
      </c>
      <c r="E61" s="1">
        <v>13551</v>
      </c>
      <c r="F61" s="2">
        <v>19293</v>
      </c>
    </row>
    <row r="62" spans="1:6" x14ac:dyDescent="0.25">
      <c r="A62" t="s">
        <v>70</v>
      </c>
      <c r="B62">
        <v>376</v>
      </c>
      <c r="C62">
        <v>0.9</v>
      </c>
      <c r="D62" s="3">
        <v>54969</v>
      </c>
      <c r="E62" s="1">
        <v>20507</v>
      </c>
      <c r="F62" s="2">
        <v>54298</v>
      </c>
    </row>
    <row r="63" spans="1:6" x14ac:dyDescent="0.25">
      <c r="A63" t="s">
        <v>71</v>
      </c>
      <c r="B63">
        <v>66</v>
      </c>
      <c r="C63">
        <v>0.2</v>
      </c>
      <c r="D63" s="3">
        <v>54126</v>
      </c>
      <c r="E63" s="1">
        <v>25808</v>
      </c>
      <c r="F63" s="2">
        <v>132639</v>
      </c>
    </row>
    <row r="64" spans="1:6" x14ac:dyDescent="0.25">
      <c r="A64" t="s">
        <v>72</v>
      </c>
      <c r="B64">
        <v>8</v>
      </c>
      <c r="C64">
        <v>0</v>
      </c>
      <c r="D64" s="3">
        <v>145390</v>
      </c>
      <c r="E64" s="1">
        <v>1231</v>
      </c>
      <c r="F64" s="2">
        <v>83</v>
      </c>
    </row>
    <row r="65" spans="1:10" x14ac:dyDescent="0.25">
      <c r="A65" t="s">
        <v>73</v>
      </c>
      <c r="B65">
        <v>29</v>
      </c>
      <c r="C65">
        <v>0.1</v>
      </c>
      <c r="D65" s="3">
        <v>147389</v>
      </c>
      <c r="E65" s="1">
        <v>1880</v>
      </c>
      <c r="F65" s="2">
        <v>180</v>
      </c>
    </row>
    <row r="66" spans="1:10" x14ac:dyDescent="0.25">
      <c r="A66" t="s">
        <v>74</v>
      </c>
      <c r="B66">
        <v>11</v>
      </c>
      <c r="C66">
        <v>0</v>
      </c>
      <c r="D66" s="3">
        <v>150154</v>
      </c>
      <c r="E66" s="1">
        <v>2200</v>
      </c>
      <c r="F66" s="2">
        <v>545</v>
      </c>
    </row>
    <row r="67" spans="1:10" x14ac:dyDescent="0.25">
      <c r="A67" t="s">
        <v>75</v>
      </c>
      <c r="B67">
        <v>11</v>
      </c>
      <c r="C67">
        <v>0</v>
      </c>
      <c r="D67" s="3">
        <v>139299</v>
      </c>
      <c r="E67" s="1">
        <v>4272</v>
      </c>
      <c r="F67" s="2">
        <v>1757</v>
      </c>
    </row>
    <row r="68" spans="1:10" x14ac:dyDescent="0.25">
      <c r="A68" t="s">
        <v>76</v>
      </c>
      <c r="B68">
        <v>28</v>
      </c>
      <c r="C68">
        <v>0.1</v>
      </c>
      <c r="D68" s="3">
        <v>135406</v>
      </c>
      <c r="E68" s="1">
        <v>6527</v>
      </c>
      <c r="F68" s="2">
        <v>6861</v>
      </c>
    </row>
    <row r="69" spans="1:10" x14ac:dyDescent="0.25">
      <c r="A69" t="s">
        <v>77</v>
      </c>
      <c r="B69">
        <v>75</v>
      </c>
      <c r="C69">
        <v>0.2</v>
      </c>
      <c r="D69" s="3">
        <v>130327</v>
      </c>
      <c r="E69" s="1">
        <v>12673</v>
      </c>
      <c r="F69" s="2">
        <v>18781</v>
      </c>
    </row>
    <row r="70" spans="1:10" x14ac:dyDescent="0.25">
      <c r="A70" t="s">
        <v>78</v>
      </c>
      <c r="B70">
        <v>96</v>
      </c>
      <c r="C70">
        <v>0.2</v>
      </c>
      <c r="D70" s="3">
        <v>136211</v>
      </c>
      <c r="E70" s="1">
        <v>19189</v>
      </c>
      <c r="F70" s="2">
        <v>55369</v>
      </c>
    </row>
    <row r="71" spans="1:10" x14ac:dyDescent="0.25">
      <c r="A71" t="s">
        <v>79</v>
      </c>
      <c r="B71">
        <v>22</v>
      </c>
      <c r="C71">
        <v>0.1</v>
      </c>
      <c r="D71" s="3">
        <v>145233</v>
      </c>
      <c r="E71" s="1">
        <v>18083</v>
      </c>
      <c r="F71" s="2">
        <v>138514</v>
      </c>
    </row>
    <row r="73" spans="1:10" x14ac:dyDescent="0.25">
      <c r="I73" t="s">
        <v>80</v>
      </c>
      <c r="J73" t="s">
        <v>81</v>
      </c>
    </row>
    <row r="74" spans="1:10" x14ac:dyDescent="0.25">
      <c r="A74" t="s">
        <v>22</v>
      </c>
      <c r="B74">
        <v>51</v>
      </c>
      <c r="C74">
        <v>0.1</v>
      </c>
      <c r="D74" s="3">
        <v>85</v>
      </c>
      <c r="E74" s="1">
        <v>22950</v>
      </c>
      <c r="F74" s="2">
        <v>51473</v>
      </c>
      <c r="G74">
        <f>E74/22950*100</f>
        <v>100</v>
      </c>
      <c r="H74" t="s">
        <v>22</v>
      </c>
      <c r="I74">
        <v>100</v>
      </c>
      <c r="J74">
        <v>100</v>
      </c>
    </row>
    <row r="75" spans="1:10" x14ac:dyDescent="0.25">
      <c r="A75" t="s">
        <v>30</v>
      </c>
      <c r="B75">
        <v>198</v>
      </c>
      <c r="C75">
        <v>0.5</v>
      </c>
      <c r="D75" s="3">
        <v>174</v>
      </c>
      <c r="E75" s="1">
        <v>33205</v>
      </c>
      <c r="F75" s="2">
        <v>54762</v>
      </c>
      <c r="G75">
        <f t="shared" ref="G75:G81" si="0">E75/22950*100</f>
        <v>144.68409586056646</v>
      </c>
      <c r="H75" t="s">
        <v>30</v>
      </c>
      <c r="I75">
        <v>109.64234462965008</v>
      </c>
      <c r="J75">
        <v>144.68409586056646</v>
      </c>
    </row>
    <row r="76" spans="1:10" x14ac:dyDescent="0.25">
      <c r="A76" t="s">
        <v>38</v>
      </c>
      <c r="B76">
        <v>100</v>
      </c>
      <c r="C76">
        <v>0.2</v>
      </c>
      <c r="D76" s="3">
        <v>569</v>
      </c>
      <c r="E76" s="1">
        <v>27221</v>
      </c>
      <c r="F76" s="2">
        <v>55349</v>
      </c>
      <c r="G76">
        <f t="shared" si="0"/>
        <v>118.61002178649238</v>
      </c>
      <c r="H76" t="s">
        <v>38</v>
      </c>
      <c r="I76">
        <v>92.686830776023839</v>
      </c>
      <c r="J76">
        <v>118.61002178649238</v>
      </c>
    </row>
    <row r="77" spans="1:10" x14ac:dyDescent="0.25">
      <c r="A77" t="s">
        <v>46</v>
      </c>
      <c r="B77">
        <v>125</v>
      </c>
      <c r="C77">
        <v>0.3</v>
      </c>
      <c r="D77" s="3">
        <v>2045</v>
      </c>
      <c r="E77" s="1">
        <v>25919</v>
      </c>
      <c r="F77" s="2">
        <v>50128</v>
      </c>
      <c r="G77">
        <f t="shared" si="0"/>
        <v>112.93681917211329</v>
      </c>
      <c r="H77" t="s">
        <v>46</v>
      </c>
      <c r="I77">
        <v>111.13257533944143</v>
      </c>
      <c r="J77">
        <v>112.93681917211329</v>
      </c>
    </row>
    <row r="78" spans="1:10" x14ac:dyDescent="0.25">
      <c r="A78" t="s">
        <v>54</v>
      </c>
      <c r="B78">
        <v>253</v>
      </c>
      <c r="C78">
        <v>0.6</v>
      </c>
      <c r="D78" s="3">
        <v>6309</v>
      </c>
      <c r="E78" s="1">
        <v>26004</v>
      </c>
      <c r="F78" s="2">
        <v>49948</v>
      </c>
      <c r="G78">
        <f t="shared" si="0"/>
        <v>113.30718954248367</v>
      </c>
      <c r="H78" t="s">
        <v>54</v>
      </c>
      <c r="I78">
        <v>79.291312506899217</v>
      </c>
      <c r="J78">
        <v>113.30718954248367</v>
      </c>
    </row>
    <row r="79" spans="1:10" x14ac:dyDescent="0.25">
      <c r="A79" t="s">
        <v>62</v>
      </c>
      <c r="B79">
        <v>354</v>
      </c>
      <c r="C79">
        <v>0.9</v>
      </c>
      <c r="D79" s="3">
        <v>18858</v>
      </c>
      <c r="E79" s="1">
        <v>22928</v>
      </c>
      <c r="F79" s="2">
        <v>51806</v>
      </c>
      <c r="G79">
        <f t="shared" si="0"/>
        <v>99.904139433551194</v>
      </c>
      <c r="H79" t="s">
        <v>62</v>
      </c>
      <c r="I79">
        <v>55.949884093167014</v>
      </c>
      <c r="J79">
        <v>99.904139433551194</v>
      </c>
    </row>
    <row r="80" spans="1:10" x14ac:dyDescent="0.25">
      <c r="A80" t="s">
        <v>70</v>
      </c>
      <c r="B80">
        <v>376</v>
      </c>
      <c r="C80">
        <v>0.9</v>
      </c>
      <c r="D80" s="3">
        <v>54969</v>
      </c>
      <c r="E80" s="1">
        <v>20507</v>
      </c>
      <c r="F80" s="2">
        <v>54298</v>
      </c>
      <c r="G80">
        <f t="shared" si="0"/>
        <v>89.355119825708059</v>
      </c>
      <c r="H80" t="s">
        <v>70</v>
      </c>
      <c r="I80">
        <v>32.420796997461089</v>
      </c>
      <c r="J80">
        <v>89.355119825708059</v>
      </c>
    </row>
    <row r="81" spans="1:10" x14ac:dyDescent="0.25">
      <c r="A81" t="s">
        <v>78</v>
      </c>
      <c r="B81">
        <v>96</v>
      </c>
      <c r="C81">
        <v>0.2</v>
      </c>
      <c r="D81" s="3">
        <v>136211</v>
      </c>
      <c r="E81" s="1">
        <v>19189</v>
      </c>
      <c r="F81" s="2">
        <v>55369</v>
      </c>
      <c r="G81">
        <f t="shared" si="0"/>
        <v>83.612200435729847</v>
      </c>
      <c r="H81" t="s">
        <v>78</v>
      </c>
      <c r="I81">
        <v>26.10663428634507</v>
      </c>
      <c r="J81">
        <v>83.612200435729847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150318 pMHC B6 013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D.S.M.</dc:creator>
  <cp:lastModifiedBy>Boulanger D.S.M.</cp:lastModifiedBy>
  <cp:lastPrinted>2015-03-24T15:00:01Z</cp:lastPrinted>
  <dcterms:created xsi:type="dcterms:W3CDTF">2015-03-24T14:40:27Z</dcterms:created>
  <dcterms:modified xsi:type="dcterms:W3CDTF">2015-08-11T16:46:43Z</dcterms:modified>
</cp:coreProperties>
</file>