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11475" activeTab="1"/>
  </bookViews>
  <sheets>
    <sheet name="Chart1" sheetId="2" r:id="rId1"/>
    <sheet name="150325 pMHC B6 017" sheetId="1" r:id="rId2"/>
  </sheets>
  <calcPr calcId="145621"/>
</workbook>
</file>

<file path=xl/calcChain.xml><?xml version="1.0" encoding="utf-8"?>
<calcChain xmlns="http://schemas.openxmlformats.org/spreadsheetml/2006/main">
  <c r="K77" i="1" l="1"/>
  <c r="K78" i="1"/>
  <c r="K79" i="1"/>
  <c r="K80" i="1"/>
  <c r="K81" i="1"/>
  <c r="K82" i="1"/>
  <c r="K83" i="1"/>
  <c r="K76" i="1"/>
</calcChain>
</file>

<file path=xl/sharedStrings.xml><?xml version="1.0" encoding="utf-8"?>
<sst xmlns="http://schemas.openxmlformats.org/spreadsheetml/2006/main" count="98" uniqueCount="82">
  <si>
    <t>Experiment Name</t>
  </si>
  <si>
    <t>150325 pMHC B6</t>
  </si>
  <si>
    <t>Tube Name</t>
  </si>
  <si>
    <t>V-LSL mCh-SSL 1C3 RAM_017</t>
  </si>
  <si>
    <t>Record Date</t>
  </si>
  <si>
    <t>Mar 25, 2015 6:11:11 PM</t>
  </si>
  <si>
    <t>CST SETUP DATE</t>
  </si>
  <si>
    <t xml:space="preserve">2015-03-25T14:51:37+00:00 </t>
  </si>
  <si>
    <t>Population</t>
  </si>
  <si>
    <t>#Events</t>
  </si>
  <si>
    <t>%Parent</t>
  </si>
  <si>
    <t>FITC-A Mean</t>
  </si>
  <si>
    <t>BV 421-A Mean</t>
  </si>
  <si>
    <t>PE-Texas Red-A Mean</t>
  </si>
  <si>
    <t>All Events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</si>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</sst>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B6 V-LSL + mCh-SSL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V-LSL P2</c:v>
          </c:tx>
          <c:xVal>
            <c:numRef>
              <c:f>'150325 pMHC B6 017'!$F$8:$F$15</c:f>
              <c:numCache>
                <c:formatCode>General</c:formatCode>
                <c:ptCount val="8"/>
                <c:pt idx="0">
                  <c:v>61</c:v>
                </c:pt>
                <c:pt idx="1">
                  <c:v>152</c:v>
                </c:pt>
                <c:pt idx="2">
                  <c:v>549</c:v>
                </c:pt>
                <c:pt idx="3">
                  <c:v>1763</c:v>
                </c:pt>
                <c:pt idx="4">
                  <c:v>5895</c:v>
                </c:pt>
                <c:pt idx="5">
                  <c:v>18196</c:v>
                </c:pt>
                <c:pt idx="6">
                  <c:v>51972</c:v>
                </c:pt>
                <c:pt idx="7">
                  <c:v>117656</c:v>
                </c:pt>
              </c:numCache>
            </c:numRef>
          </c:xVal>
          <c:yVal>
            <c:numRef>
              <c:f>'150325 pMHC B6 017'!$E$8:$E$15</c:f>
              <c:numCache>
                <c:formatCode>General</c:formatCode>
                <c:ptCount val="8"/>
                <c:pt idx="0">
                  <c:v>475</c:v>
                </c:pt>
                <c:pt idx="1">
                  <c:v>686</c:v>
                </c:pt>
                <c:pt idx="2">
                  <c:v>1461</c:v>
                </c:pt>
                <c:pt idx="3">
                  <c:v>3594</c:v>
                </c:pt>
                <c:pt idx="4">
                  <c:v>5985</c:v>
                </c:pt>
                <c:pt idx="5">
                  <c:v>8476</c:v>
                </c:pt>
                <c:pt idx="6">
                  <c:v>9307</c:v>
                </c:pt>
                <c:pt idx="7">
                  <c:v>10514</c:v>
                </c:pt>
              </c:numCache>
            </c:numRef>
          </c:yVal>
          <c:smooth val="0"/>
        </c:ser>
        <c:ser>
          <c:idx val="1"/>
          <c:order val="1"/>
          <c:tx>
            <c:v>V-LSL P10</c:v>
          </c:tx>
          <c:xVal>
            <c:numRef>
              <c:f>'150325 pMHC B6 017'!$F$16:$F$23</c:f>
              <c:numCache>
                <c:formatCode>General</c:formatCode>
                <c:ptCount val="8"/>
                <c:pt idx="0">
                  <c:v>70</c:v>
                </c:pt>
                <c:pt idx="1">
                  <c:v>171</c:v>
                </c:pt>
                <c:pt idx="2">
                  <c:v>546</c:v>
                </c:pt>
                <c:pt idx="3">
                  <c:v>1684</c:v>
                </c:pt>
                <c:pt idx="4">
                  <c:v>5421</c:v>
                </c:pt>
                <c:pt idx="5">
                  <c:v>17860</c:v>
                </c:pt>
                <c:pt idx="6">
                  <c:v>48481</c:v>
                </c:pt>
                <c:pt idx="7">
                  <c:v>140756</c:v>
                </c:pt>
              </c:numCache>
            </c:numRef>
          </c:xVal>
          <c:yVal>
            <c:numRef>
              <c:f>'150325 pMHC B6 017'!$E$16:$E$23</c:f>
              <c:numCache>
                <c:formatCode>General</c:formatCode>
                <c:ptCount val="8"/>
                <c:pt idx="0">
                  <c:v>566</c:v>
                </c:pt>
                <c:pt idx="1">
                  <c:v>841</c:v>
                </c:pt>
                <c:pt idx="2">
                  <c:v>1174</c:v>
                </c:pt>
                <c:pt idx="3">
                  <c:v>2761</c:v>
                </c:pt>
                <c:pt idx="4">
                  <c:v>4789</c:v>
                </c:pt>
                <c:pt idx="5">
                  <c:v>6442</c:v>
                </c:pt>
                <c:pt idx="6">
                  <c:v>8824</c:v>
                </c:pt>
                <c:pt idx="7">
                  <c:v>10913</c:v>
                </c:pt>
              </c:numCache>
            </c:numRef>
          </c:yVal>
          <c:smooth val="0"/>
        </c:ser>
        <c:ser>
          <c:idx val="2"/>
          <c:order val="2"/>
          <c:tx>
            <c:v>V-LSL P18</c:v>
          </c:tx>
          <c:xVal>
            <c:numRef>
              <c:f>'150325 pMHC B6 017'!$F$24:$F$31</c:f>
              <c:numCache>
                <c:formatCode>General</c:formatCode>
                <c:ptCount val="8"/>
                <c:pt idx="0">
                  <c:v>63</c:v>
                </c:pt>
                <c:pt idx="1">
                  <c:v>183</c:v>
                </c:pt>
                <c:pt idx="2">
                  <c:v>632</c:v>
                </c:pt>
                <c:pt idx="3">
                  <c:v>1715</c:v>
                </c:pt>
                <c:pt idx="4">
                  <c:v>5154</c:v>
                </c:pt>
                <c:pt idx="5">
                  <c:v>16680</c:v>
                </c:pt>
                <c:pt idx="6">
                  <c:v>50879</c:v>
                </c:pt>
                <c:pt idx="7">
                  <c:v>193579</c:v>
                </c:pt>
              </c:numCache>
            </c:numRef>
          </c:xVal>
          <c:yVal>
            <c:numRef>
              <c:f>'150325 pMHC B6 017'!$E$24:$E$31</c:f>
              <c:numCache>
                <c:formatCode>General</c:formatCode>
                <c:ptCount val="8"/>
                <c:pt idx="0">
                  <c:v>536</c:v>
                </c:pt>
                <c:pt idx="1">
                  <c:v>816</c:v>
                </c:pt>
                <c:pt idx="2">
                  <c:v>1201</c:v>
                </c:pt>
                <c:pt idx="3">
                  <c:v>2158</c:v>
                </c:pt>
                <c:pt idx="4">
                  <c:v>3882</c:v>
                </c:pt>
                <c:pt idx="5">
                  <c:v>6042</c:v>
                </c:pt>
                <c:pt idx="6">
                  <c:v>7963</c:v>
                </c:pt>
                <c:pt idx="7">
                  <c:v>11921</c:v>
                </c:pt>
              </c:numCache>
            </c:numRef>
          </c:yVal>
          <c:smooth val="0"/>
        </c:ser>
        <c:ser>
          <c:idx val="3"/>
          <c:order val="3"/>
          <c:tx>
            <c:v>V-LSL P26</c:v>
          </c:tx>
          <c:xVal>
            <c:numRef>
              <c:f>'150325 pMHC B6 017'!$F$32:$F$39</c:f>
              <c:numCache>
                <c:formatCode>General</c:formatCode>
                <c:ptCount val="8"/>
                <c:pt idx="0">
                  <c:v>63</c:v>
                </c:pt>
                <c:pt idx="1">
                  <c:v>185</c:v>
                </c:pt>
                <c:pt idx="2">
                  <c:v>644</c:v>
                </c:pt>
                <c:pt idx="3">
                  <c:v>1956</c:v>
                </c:pt>
                <c:pt idx="4">
                  <c:v>5422</c:v>
                </c:pt>
                <c:pt idx="5">
                  <c:v>17369</c:v>
                </c:pt>
                <c:pt idx="6">
                  <c:v>50993</c:v>
                </c:pt>
                <c:pt idx="7">
                  <c:v>131445</c:v>
                </c:pt>
              </c:numCache>
            </c:numRef>
          </c:xVal>
          <c:yVal>
            <c:numRef>
              <c:f>'150325 pMHC B6 017'!$E$32:$E$39</c:f>
              <c:numCache>
                <c:formatCode>General</c:formatCode>
                <c:ptCount val="8"/>
                <c:pt idx="0">
                  <c:v>495</c:v>
                </c:pt>
                <c:pt idx="1">
                  <c:v>689</c:v>
                </c:pt>
                <c:pt idx="2">
                  <c:v>1254</c:v>
                </c:pt>
                <c:pt idx="3">
                  <c:v>1995</c:v>
                </c:pt>
                <c:pt idx="4">
                  <c:v>3374</c:v>
                </c:pt>
                <c:pt idx="5">
                  <c:v>6018</c:v>
                </c:pt>
                <c:pt idx="6">
                  <c:v>8691</c:v>
                </c:pt>
                <c:pt idx="7">
                  <c:v>12025</c:v>
                </c:pt>
              </c:numCache>
            </c:numRef>
          </c:yVal>
          <c:smooth val="0"/>
        </c:ser>
        <c:ser>
          <c:idx val="4"/>
          <c:order val="4"/>
          <c:tx>
            <c:v>V-LSL P34</c:v>
          </c:tx>
          <c:xVal>
            <c:numRef>
              <c:f>'150325 pMHC B6 017'!$F$40:$F$47</c:f>
              <c:numCache>
                <c:formatCode>General</c:formatCode>
                <c:ptCount val="8"/>
                <c:pt idx="0">
                  <c:v>63</c:v>
                </c:pt>
                <c:pt idx="1">
                  <c:v>179</c:v>
                </c:pt>
                <c:pt idx="2">
                  <c:v>687</c:v>
                </c:pt>
                <c:pt idx="3">
                  <c:v>2009</c:v>
                </c:pt>
                <c:pt idx="4">
                  <c:v>6299</c:v>
                </c:pt>
                <c:pt idx="5">
                  <c:v>17409</c:v>
                </c:pt>
                <c:pt idx="6">
                  <c:v>48353</c:v>
                </c:pt>
                <c:pt idx="7">
                  <c:v>129718</c:v>
                </c:pt>
              </c:numCache>
            </c:numRef>
          </c:xVal>
          <c:yVal>
            <c:numRef>
              <c:f>'150325 pMHC B6 017'!$E$40:$E$47</c:f>
              <c:numCache>
                <c:formatCode>General</c:formatCode>
                <c:ptCount val="8"/>
                <c:pt idx="0">
                  <c:v>498</c:v>
                </c:pt>
                <c:pt idx="1">
                  <c:v>660</c:v>
                </c:pt>
                <c:pt idx="2">
                  <c:v>1020</c:v>
                </c:pt>
                <c:pt idx="3">
                  <c:v>2076</c:v>
                </c:pt>
                <c:pt idx="4">
                  <c:v>3442</c:v>
                </c:pt>
                <c:pt idx="5">
                  <c:v>5493</c:v>
                </c:pt>
                <c:pt idx="6">
                  <c:v>8016</c:v>
                </c:pt>
                <c:pt idx="7">
                  <c:v>8956</c:v>
                </c:pt>
              </c:numCache>
            </c:numRef>
          </c:yVal>
          <c:smooth val="0"/>
        </c:ser>
        <c:ser>
          <c:idx val="5"/>
          <c:order val="5"/>
          <c:tx>
            <c:v>V-LSL P42</c:v>
          </c:tx>
          <c:xVal>
            <c:numRef>
              <c:f>'150325 pMHC B6 017'!$F$48:$F$55</c:f>
              <c:numCache>
                <c:formatCode>General</c:formatCode>
                <c:ptCount val="8"/>
                <c:pt idx="0">
                  <c:v>57</c:v>
                </c:pt>
                <c:pt idx="1">
                  <c:v>193</c:v>
                </c:pt>
                <c:pt idx="2">
                  <c:v>617</c:v>
                </c:pt>
                <c:pt idx="3">
                  <c:v>2016</c:v>
                </c:pt>
                <c:pt idx="4">
                  <c:v>6644</c:v>
                </c:pt>
                <c:pt idx="5">
                  <c:v>18186</c:v>
                </c:pt>
                <c:pt idx="6">
                  <c:v>51469</c:v>
                </c:pt>
                <c:pt idx="7">
                  <c:v>123560</c:v>
                </c:pt>
              </c:numCache>
            </c:numRef>
          </c:xVal>
          <c:yVal>
            <c:numRef>
              <c:f>'150325 pMHC B6 017'!$E$48:$E$55</c:f>
              <c:numCache>
                <c:formatCode>General</c:formatCode>
                <c:ptCount val="8"/>
                <c:pt idx="0">
                  <c:v>467</c:v>
                </c:pt>
                <c:pt idx="1">
                  <c:v>649</c:v>
                </c:pt>
                <c:pt idx="2">
                  <c:v>898</c:v>
                </c:pt>
                <c:pt idx="3">
                  <c:v>1487</c:v>
                </c:pt>
                <c:pt idx="4">
                  <c:v>2801</c:v>
                </c:pt>
                <c:pt idx="5">
                  <c:v>5038</c:v>
                </c:pt>
                <c:pt idx="6">
                  <c:v>7110</c:v>
                </c:pt>
                <c:pt idx="7">
                  <c:v>13862</c:v>
                </c:pt>
              </c:numCache>
            </c:numRef>
          </c:yVal>
          <c:smooth val="0"/>
        </c:ser>
        <c:ser>
          <c:idx val="6"/>
          <c:order val="6"/>
          <c:tx>
            <c:v>V-LSL P50</c:v>
          </c:tx>
          <c:xVal>
            <c:numRef>
              <c:f>'150325 pMHC B6 017'!$F$56:$F$63</c:f>
              <c:numCache>
                <c:formatCode>General</c:formatCode>
                <c:ptCount val="8"/>
                <c:pt idx="0">
                  <c:v>39</c:v>
                </c:pt>
                <c:pt idx="1">
                  <c:v>203</c:v>
                </c:pt>
                <c:pt idx="2">
                  <c:v>618</c:v>
                </c:pt>
                <c:pt idx="3">
                  <c:v>1939</c:v>
                </c:pt>
                <c:pt idx="4">
                  <c:v>7005</c:v>
                </c:pt>
                <c:pt idx="5">
                  <c:v>18619</c:v>
                </c:pt>
                <c:pt idx="6">
                  <c:v>55216</c:v>
                </c:pt>
                <c:pt idx="7">
                  <c:v>130852</c:v>
                </c:pt>
              </c:numCache>
            </c:numRef>
          </c:xVal>
          <c:yVal>
            <c:numRef>
              <c:f>'150325 pMHC B6 017'!$E$56:$E$63</c:f>
              <c:numCache>
                <c:formatCode>General</c:formatCode>
                <c:ptCount val="8"/>
                <c:pt idx="0">
                  <c:v>452</c:v>
                </c:pt>
                <c:pt idx="1">
                  <c:v>584</c:v>
                </c:pt>
                <c:pt idx="2">
                  <c:v>688</c:v>
                </c:pt>
                <c:pt idx="3">
                  <c:v>1066</c:v>
                </c:pt>
                <c:pt idx="4">
                  <c:v>2233</c:v>
                </c:pt>
                <c:pt idx="5">
                  <c:v>4327</c:v>
                </c:pt>
                <c:pt idx="6">
                  <c:v>6752</c:v>
                </c:pt>
                <c:pt idx="7">
                  <c:v>12055</c:v>
                </c:pt>
              </c:numCache>
            </c:numRef>
          </c:yVal>
          <c:smooth val="0"/>
        </c:ser>
        <c:ser>
          <c:idx val="7"/>
          <c:order val="7"/>
          <c:tx>
            <c:v>V-LSL P58</c:v>
          </c:tx>
          <c:xVal>
            <c:numRef>
              <c:f>'150325 pMHC B6 017'!$F$64:$F$71</c:f>
              <c:numCache>
                <c:formatCode>General</c:formatCode>
                <c:ptCount val="8"/>
                <c:pt idx="0">
                  <c:v>20</c:v>
                </c:pt>
                <c:pt idx="1">
                  <c:v>143</c:v>
                </c:pt>
                <c:pt idx="2">
                  <c:v>595</c:v>
                </c:pt>
                <c:pt idx="3">
                  <c:v>1477</c:v>
                </c:pt>
                <c:pt idx="4">
                  <c:v>5092</c:v>
                </c:pt>
                <c:pt idx="5">
                  <c:v>18354</c:v>
                </c:pt>
                <c:pt idx="6">
                  <c:v>49031</c:v>
                </c:pt>
                <c:pt idx="7">
                  <c:v>148329</c:v>
                </c:pt>
              </c:numCache>
            </c:numRef>
          </c:xVal>
          <c:yVal>
            <c:numRef>
              <c:f>'150325 pMHC B6 017'!$E$64:$E$71</c:f>
              <c:numCache>
                <c:formatCode>General</c:formatCode>
                <c:ptCount val="8"/>
                <c:pt idx="0">
                  <c:v>555</c:v>
                </c:pt>
                <c:pt idx="1">
                  <c:v>482</c:v>
                </c:pt>
                <c:pt idx="2">
                  <c:v>679</c:v>
                </c:pt>
                <c:pt idx="3">
                  <c:v>436</c:v>
                </c:pt>
                <c:pt idx="4">
                  <c:v>1275</c:v>
                </c:pt>
                <c:pt idx="5">
                  <c:v>2348</c:v>
                </c:pt>
                <c:pt idx="6">
                  <c:v>6373</c:v>
                </c:pt>
                <c:pt idx="7">
                  <c:v>6123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9360"/>
        <c:axId val="168005632"/>
      </c:scatterChart>
      <c:valAx>
        <c:axId val="167999360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mCherry MFI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8005632"/>
        <c:crosses val="autoZero"/>
        <c:crossBetween val="midCat"/>
      </c:valAx>
      <c:valAx>
        <c:axId val="168005632"/>
        <c:scaling>
          <c:orientation val="minMax"/>
          <c:max val="1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1C3 + RAM-BV421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99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selection activeCell="F1" sqref="F1:F1048576"/>
    </sheetView>
  </sheetViews>
  <sheetFormatPr defaultRowHeight="15" x14ac:dyDescent="0.25"/>
  <cols>
    <col min="4" max="4" width="9.140625" style="3"/>
    <col min="5" max="5" width="9.140625" style="1"/>
    <col min="6" max="6" width="9.140625" style="2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t="s">
        <v>3</v>
      </c>
    </row>
    <row r="3" spans="1:6" x14ac:dyDescent="0.25">
      <c r="A3" t="s">
        <v>4</v>
      </c>
      <c r="B3" t="s">
        <v>5</v>
      </c>
    </row>
    <row r="4" spans="1:6" x14ac:dyDescent="0.25">
      <c r="A4" t="s">
        <v>6</v>
      </c>
      <c r="B4" t="s">
        <v>7</v>
      </c>
    </row>
    <row r="5" spans="1:6" x14ac:dyDescent="0.25">
      <c r="A5" t="s">
        <v>8</v>
      </c>
      <c r="B5" t="s">
        <v>9</v>
      </c>
      <c r="C5" t="s">
        <v>10</v>
      </c>
      <c r="D5" s="3" t="s">
        <v>11</v>
      </c>
      <c r="E5" s="1" t="s">
        <v>12</v>
      </c>
      <c r="F5" s="2" t="s">
        <v>13</v>
      </c>
    </row>
    <row r="6" spans="1:6" x14ac:dyDescent="0.25">
      <c r="A6" t="s">
        <v>14</v>
      </c>
      <c r="B6">
        <v>40237</v>
      </c>
      <c r="D6" s="3">
        <v>2387</v>
      </c>
      <c r="E6" s="1">
        <v>1588</v>
      </c>
      <c r="F6" s="2">
        <v>3370</v>
      </c>
    </row>
    <row r="7" spans="1:6" x14ac:dyDescent="0.25">
      <c r="A7" t="s">
        <v>15</v>
      </c>
      <c r="B7">
        <v>31286</v>
      </c>
      <c r="C7">
        <v>77.8</v>
      </c>
      <c r="D7" s="3">
        <v>2618</v>
      </c>
      <c r="E7" s="1">
        <v>1610</v>
      </c>
      <c r="F7" s="2">
        <v>3654</v>
      </c>
    </row>
    <row r="8" spans="1:6" x14ac:dyDescent="0.25">
      <c r="A8" t="s">
        <v>16</v>
      </c>
      <c r="B8">
        <v>10195</v>
      </c>
      <c r="C8">
        <v>32.6</v>
      </c>
      <c r="D8" s="3">
        <v>58</v>
      </c>
      <c r="E8" s="1">
        <v>475</v>
      </c>
      <c r="F8" s="2">
        <v>61</v>
      </c>
    </row>
    <row r="9" spans="1:6" x14ac:dyDescent="0.25">
      <c r="A9" t="s">
        <v>17</v>
      </c>
      <c r="B9">
        <v>3387</v>
      </c>
      <c r="C9">
        <v>10.8</v>
      </c>
      <c r="D9" s="3">
        <v>74</v>
      </c>
      <c r="E9" s="1">
        <v>686</v>
      </c>
      <c r="F9" s="2">
        <v>152</v>
      </c>
    </row>
    <row r="10" spans="1:6" x14ac:dyDescent="0.25">
      <c r="A10" t="s">
        <v>18</v>
      </c>
      <c r="B10">
        <v>903</v>
      </c>
      <c r="C10">
        <v>2.9</v>
      </c>
      <c r="D10" s="3">
        <v>69</v>
      </c>
      <c r="E10" s="1">
        <v>1461</v>
      </c>
      <c r="F10" s="2">
        <v>549</v>
      </c>
    </row>
    <row r="11" spans="1:6" x14ac:dyDescent="0.25">
      <c r="A11" t="s">
        <v>19</v>
      </c>
      <c r="B11">
        <v>449</v>
      </c>
      <c r="C11">
        <v>1.4</v>
      </c>
      <c r="D11" s="3">
        <v>66</v>
      </c>
      <c r="E11" s="1">
        <v>3594</v>
      </c>
      <c r="F11" s="2">
        <v>1763</v>
      </c>
    </row>
    <row r="12" spans="1:6" x14ac:dyDescent="0.25">
      <c r="A12" t="s">
        <v>20</v>
      </c>
      <c r="B12">
        <v>348</v>
      </c>
      <c r="C12">
        <v>1.1000000000000001</v>
      </c>
      <c r="D12" s="3">
        <v>63</v>
      </c>
      <c r="E12" s="1">
        <v>5985</v>
      </c>
      <c r="F12" s="2">
        <v>5895</v>
      </c>
    </row>
    <row r="13" spans="1:6" x14ac:dyDescent="0.25">
      <c r="A13" t="s">
        <v>21</v>
      </c>
      <c r="B13">
        <v>238</v>
      </c>
      <c r="C13">
        <v>0.8</v>
      </c>
      <c r="D13" s="3">
        <v>58</v>
      </c>
      <c r="E13" s="1">
        <v>8476</v>
      </c>
      <c r="F13" s="2">
        <v>18196</v>
      </c>
    </row>
    <row r="14" spans="1:6" x14ac:dyDescent="0.25">
      <c r="A14" t="s">
        <v>22</v>
      </c>
      <c r="B14">
        <v>128</v>
      </c>
      <c r="C14">
        <v>0.4</v>
      </c>
      <c r="D14" s="3">
        <v>62</v>
      </c>
      <c r="E14" s="1">
        <v>9307</v>
      </c>
      <c r="F14" s="2">
        <v>51972</v>
      </c>
    </row>
    <row r="15" spans="1:6" x14ac:dyDescent="0.25">
      <c r="A15" t="s">
        <v>23</v>
      </c>
      <c r="B15">
        <v>13</v>
      </c>
      <c r="C15">
        <v>0</v>
      </c>
      <c r="D15" s="3">
        <v>61</v>
      </c>
      <c r="E15" s="1">
        <v>10514</v>
      </c>
      <c r="F15" s="2">
        <v>117656</v>
      </c>
    </row>
    <row r="16" spans="1:6" x14ac:dyDescent="0.25">
      <c r="A16" t="s">
        <v>24</v>
      </c>
      <c r="B16">
        <v>1750</v>
      </c>
      <c r="C16">
        <v>5.6</v>
      </c>
      <c r="D16" s="3">
        <v>158</v>
      </c>
      <c r="E16" s="1">
        <v>566</v>
      </c>
      <c r="F16" s="2">
        <v>70</v>
      </c>
    </row>
    <row r="17" spans="1:6" x14ac:dyDescent="0.25">
      <c r="A17" t="s">
        <v>25</v>
      </c>
      <c r="B17">
        <v>2360</v>
      </c>
      <c r="C17">
        <v>7.5</v>
      </c>
      <c r="D17" s="3">
        <v>159</v>
      </c>
      <c r="E17" s="1">
        <v>841</v>
      </c>
      <c r="F17" s="2">
        <v>171</v>
      </c>
    </row>
    <row r="18" spans="1:6" x14ac:dyDescent="0.25">
      <c r="A18" t="s">
        <v>26</v>
      </c>
      <c r="B18">
        <v>1235</v>
      </c>
      <c r="C18">
        <v>3.9</v>
      </c>
      <c r="D18" s="3">
        <v>195</v>
      </c>
      <c r="E18" s="1">
        <v>1174</v>
      </c>
      <c r="F18" s="2">
        <v>546</v>
      </c>
    </row>
    <row r="19" spans="1:6" x14ac:dyDescent="0.25">
      <c r="A19" t="s">
        <v>27</v>
      </c>
      <c r="B19">
        <v>398</v>
      </c>
      <c r="C19">
        <v>1.3</v>
      </c>
      <c r="D19" s="3">
        <v>192</v>
      </c>
      <c r="E19" s="1">
        <v>2761</v>
      </c>
      <c r="F19" s="2">
        <v>1684</v>
      </c>
    </row>
    <row r="20" spans="1:6" x14ac:dyDescent="0.25">
      <c r="A20" t="s">
        <v>28</v>
      </c>
      <c r="B20">
        <v>199</v>
      </c>
      <c r="C20">
        <v>0.6</v>
      </c>
      <c r="D20" s="3">
        <v>182</v>
      </c>
      <c r="E20" s="1">
        <v>4789</v>
      </c>
      <c r="F20" s="2">
        <v>5421</v>
      </c>
    </row>
    <row r="21" spans="1:6" x14ac:dyDescent="0.25">
      <c r="A21" t="s">
        <v>29</v>
      </c>
      <c r="B21">
        <v>95</v>
      </c>
      <c r="C21">
        <v>0.3</v>
      </c>
      <c r="D21" s="3">
        <v>185</v>
      </c>
      <c r="E21" s="1">
        <v>6442</v>
      </c>
      <c r="F21" s="2">
        <v>17860</v>
      </c>
    </row>
    <row r="22" spans="1:6" x14ac:dyDescent="0.25">
      <c r="A22" t="s">
        <v>30</v>
      </c>
      <c r="B22">
        <v>58</v>
      </c>
      <c r="C22">
        <v>0.2</v>
      </c>
      <c r="D22" s="3">
        <v>169</v>
      </c>
      <c r="E22" s="1">
        <v>8824</v>
      </c>
      <c r="F22" s="2">
        <v>48481</v>
      </c>
    </row>
    <row r="23" spans="1:6" x14ac:dyDescent="0.25">
      <c r="A23" t="s">
        <v>31</v>
      </c>
      <c r="B23">
        <v>8</v>
      </c>
      <c r="C23">
        <v>0</v>
      </c>
      <c r="D23" s="3">
        <v>154</v>
      </c>
      <c r="E23" s="1">
        <v>10913</v>
      </c>
      <c r="F23" s="2">
        <v>140756</v>
      </c>
    </row>
    <row r="24" spans="1:6" x14ac:dyDescent="0.25">
      <c r="A24" t="s">
        <v>32</v>
      </c>
      <c r="B24">
        <v>851</v>
      </c>
      <c r="C24">
        <v>2.7</v>
      </c>
      <c r="D24" s="3">
        <v>589</v>
      </c>
      <c r="E24" s="1">
        <v>536</v>
      </c>
      <c r="F24" s="2">
        <v>63</v>
      </c>
    </row>
    <row r="25" spans="1:6" x14ac:dyDescent="0.25">
      <c r="A25" t="s">
        <v>33</v>
      </c>
      <c r="B25">
        <v>762</v>
      </c>
      <c r="C25">
        <v>2.4</v>
      </c>
      <c r="D25" s="3">
        <v>563</v>
      </c>
      <c r="E25" s="1">
        <v>816</v>
      </c>
      <c r="F25" s="2">
        <v>183</v>
      </c>
    </row>
    <row r="26" spans="1:6" x14ac:dyDescent="0.25">
      <c r="A26" t="s">
        <v>34</v>
      </c>
      <c r="B26">
        <v>1176</v>
      </c>
      <c r="C26">
        <v>3.8</v>
      </c>
      <c r="D26" s="3">
        <v>571</v>
      </c>
      <c r="E26" s="1">
        <v>1201</v>
      </c>
      <c r="F26" s="2">
        <v>632</v>
      </c>
    </row>
    <row r="27" spans="1:6" x14ac:dyDescent="0.25">
      <c r="A27" t="s">
        <v>35</v>
      </c>
      <c r="B27">
        <v>806</v>
      </c>
      <c r="C27">
        <v>2.6</v>
      </c>
      <c r="D27" s="3">
        <v>637</v>
      </c>
      <c r="E27" s="1">
        <v>2158</v>
      </c>
      <c r="F27" s="2">
        <v>1715</v>
      </c>
    </row>
    <row r="28" spans="1:6" x14ac:dyDescent="0.25">
      <c r="A28" t="s">
        <v>36</v>
      </c>
      <c r="B28">
        <v>380</v>
      </c>
      <c r="C28">
        <v>1.2</v>
      </c>
      <c r="D28" s="3">
        <v>677</v>
      </c>
      <c r="E28" s="1">
        <v>3882</v>
      </c>
      <c r="F28" s="2">
        <v>5154</v>
      </c>
    </row>
    <row r="29" spans="1:6" x14ac:dyDescent="0.25">
      <c r="A29" t="s">
        <v>37</v>
      </c>
      <c r="B29">
        <v>133</v>
      </c>
      <c r="C29">
        <v>0.4</v>
      </c>
      <c r="D29" s="3">
        <v>656</v>
      </c>
      <c r="E29" s="1">
        <v>6042</v>
      </c>
      <c r="F29" s="2">
        <v>16680</v>
      </c>
    </row>
    <row r="30" spans="1:6" x14ac:dyDescent="0.25">
      <c r="A30" t="s">
        <v>38</v>
      </c>
      <c r="B30">
        <v>41</v>
      </c>
      <c r="C30">
        <v>0.1</v>
      </c>
      <c r="D30" s="3">
        <v>610</v>
      </c>
      <c r="E30" s="1">
        <v>7963</v>
      </c>
      <c r="F30" s="2">
        <v>50879</v>
      </c>
    </row>
    <row r="31" spans="1:6" x14ac:dyDescent="0.25">
      <c r="A31" t="s">
        <v>39</v>
      </c>
      <c r="B31">
        <v>1</v>
      </c>
      <c r="C31">
        <v>0</v>
      </c>
      <c r="D31" s="3">
        <v>626</v>
      </c>
      <c r="E31" s="1">
        <v>11921</v>
      </c>
      <c r="F31" s="2">
        <v>193579</v>
      </c>
    </row>
    <row r="32" spans="1:6" x14ac:dyDescent="0.25">
      <c r="A32" t="s">
        <v>40</v>
      </c>
      <c r="B32">
        <v>522</v>
      </c>
      <c r="C32">
        <v>1.7</v>
      </c>
      <c r="D32" s="3">
        <v>1748</v>
      </c>
      <c r="E32" s="1">
        <v>495</v>
      </c>
      <c r="F32" s="2">
        <v>63</v>
      </c>
    </row>
    <row r="33" spans="1:6" x14ac:dyDescent="0.25">
      <c r="A33" t="s">
        <v>41</v>
      </c>
      <c r="B33">
        <v>318</v>
      </c>
      <c r="C33">
        <v>1</v>
      </c>
      <c r="D33" s="3">
        <v>1755</v>
      </c>
      <c r="E33" s="1">
        <v>689</v>
      </c>
      <c r="F33" s="2">
        <v>185</v>
      </c>
    </row>
    <row r="34" spans="1:6" x14ac:dyDescent="0.25">
      <c r="A34" t="s">
        <v>42</v>
      </c>
      <c r="B34">
        <v>471</v>
      </c>
      <c r="C34">
        <v>1.5</v>
      </c>
      <c r="D34" s="3">
        <v>1718</v>
      </c>
      <c r="E34" s="1">
        <v>1254</v>
      </c>
      <c r="F34" s="2">
        <v>644</v>
      </c>
    </row>
    <row r="35" spans="1:6" x14ac:dyDescent="0.25">
      <c r="A35" t="s">
        <v>43</v>
      </c>
      <c r="B35">
        <v>726</v>
      </c>
      <c r="C35">
        <v>2.2999999999999998</v>
      </c>
      <c r="D35" s="3">
        <v>1788</v>
      </c>
      <c r="E35" s="1">
        <v>1995</v>
      </c>
      <c r="F35" s="2">
        <v>1956</v>
      </c>
    </row>
    <row r="36" spans="1:6" x14ac:dyDescent="0.25">
      <c r="A36" t="s">
        <v>44</v>
      </c>
      <c r="B36">
        <v>691</v>
      </c>
      <c r="C36">
        <v>2.2000000000000002</v>
      </c>
      <c r="D36" s="3">
        <v>1911</v>
      </c>
      <c r="E36" s="1">
        <v>3374</v>
      </c>
      <c r="F36" s="2">
        <v>5422</v>
      </c>
    </row>
    <row r="37" spans="1:6" x14ac:dyDescent="0.25">
      <c r="A37" t="s">
        <v>45</v>
      </c>
      <c r="B37">
        <v>295</v>
      </c>
      <c r="C37">
        <v>0.9</v>
      </c>
      <c r="D37" s="3">
        <v>2103</v>
      </c>
      <c r="E37" s="1">
        <v>6018</v>
      </c>
      <c r="F37" s="2">
        <v>17369</v>
      </c>
    </row>
    <row r="38" spans="1:6" x14ac:dyDescent="0.25">
      <c r="A38" t="s">
        <v>46</v>
      </c>
      <c r="B38">
        <v>95</v>
      </c>
      <c r="C38">
        <v>0.3</v>
      </c>
      <c r="D38" s="3">
        <v>2051</v>
      </c>
      <c r="E38" s="1">
        <v>8691</v>
      </c>
      <c r="F38" s="2">
        <v>50993</v>
      </c>
    </row>
    <row r="39" spans="1:6" x14ac:dyDescent="0.25">
      <c r="A39" t="s">
        <v>47</v>
      </c>
      <c r="B39">
        <v>4</v>
      </c>
      <c r="C39">
        <v>0</v>
      </c>
      <c r="D39" s="3">
        <v>2355</v>
      </c>
      <c r="E39" s="1">
        <v>12025</v>
      </c>
      <c r="F39" s="2">
        <v>131445</v>
      </c>
    </row>
    <row r="40" spans="1:6" x14ac:dyDescent="0.25">
      <c r="A40" t="s">
        <v>48</v>
      </c>
      <c r="B40">
        <v>319</v>
      </c>
      <c r="C40">
        <v>1</v>
      </c>
      <c r="D40" s="3">
        <v>5561</v>
      </c>
      <c r="E40" s="1">
        <v>498</v>
      </c>
      <c r="F40" s="2">
        <v>63</v>
      </c>
    </row>
    <row r="41" spans="1:6" x14ac:dyDescent="0.25">
      <c r="A41" t="s">
        <v>49</v>
      </c>
      <c r="B41">
        <v>174</v>
      </c>
      <c r="C41">
        <v>0.6</v>
      </c>
      <c r="D41" s="3">
        <v>5353</v>
      </c>
      <c r="E41" s="1">
        <v>660</v>
      </c>
      <c r="F41" s="2">
        <v>179</v>
      </c>
    </row>
    <row r="42" spans="1:6" x14ac:dyDescent="0.25">
      <c r="A42" t="s">
        <v>50</v>
      </c>
      <c r="B42">
        <v>215</v>
      </c>
      <c r="C42">
        <v>0.7</v>
      </c>
      <c r="D42" s="3">
        <v>5104</v>
      </c>
      <c r="E42" s="1">
        <v>1020</v>
      </c>
      <c r="F42" s="2">
        <v>687</v>
      </c>
    </row>
    <row r="43" spans="1:6" x14ac:dyDescent="0.25">
      <c r="A43" t="s">
        <v>51</v>
      </c>
      <c r="B43">
        <v>378</v>
      </c>
      <c r="C43">
        <v>1.2</v>
      </c>
      <c r="D43" s="3">
        <v>5253</v>
      </c>
      <c r="E43" s="1">
        <v>2076</v>
      </c>
      <c r="F43" s="2">
        <v>2009</v>
      </c>
    </row>
    <row r="44" spans="1:6" x14ac:dyDescent="0.25">
      <c r="A44" t="s">
        <v>52</v>
      </c>
      <c r="B44">
        <v>764</v>
      </c>
      <c r="C44">
        <v>2.4</v>
      </c>
      <c r="D44" s="3">
        <v>5541</v>
      </c>
      <c r="E44" s="1">
        <v>3442</v>
      </c>
      <c r="F44" s="2">
        <v>6299</v>
      </c>
    </row>
    <row r="45" spans="1:6" x14ac:dyDescent="0.25">
      <c r="A45" t="s">
        <v>53</v>
      </c>
      <c r="B45">
        <v>599</v>
      </c>
      <c r="C45">
        <v>1.9</v>
      </c>
      <c r="D45" s="3">
        <v>6004</v>
      </c>
      <c r="E45" s="1">
        <v>5493</v>
      </c>
      <c r="F45" s="2">
        <v>17409</v>
      </c>
    </row>
    <row r="46" spans="1:6" x14ac:dyDescent="0.25">
      <c r="A46" t="s">
        <v>54</v>
      </c>
      <c r="B46">
        <v>232</v>
      </c>
      <c r="C46">
        <v>0.7</v>
      </c>
      <c r="D46" s="3">
        <v>6453</v>
      </c>
      <c r="E46" s="1">
        <v>8016</v>
      </c>
      <c r="F46" s="2">
        <v>48353</v>
      </c>
    </row>
    <row r="47" spans="1:6" x14ac:dyDescent="0.25">
      <c r="A47" t="s">
        <v>55</v>
      </c>
      <c r="B47">
        <v>20</v>
      </c>
      <c r="C47">
        <v>0.1</v>
      </c>
      <c r="D47" s="3">
        <v>6616</v>
      </c>
      <c r="E47" s="1">
        <v>8956</v>
      </c>
      <c r="F47" s="2">
        <v>129718</v>
      </c>
    </row>
    <row r="48" spans="1:6" x14ac:dyDescent="0.25">
      <c r="A48" t="s">
        <v>56</v>
      </c>
      <c r="B48">
        <v>137</v>
      </c>
      <c r="C48">
        <v>0.4</v>
      </c>
      <c r="D48" s="3">
        <v>16711</v>
      </c>
      <c r="E48" s="1">
        <v>467</v>
      </c>
      <c r="F48" s="2">
        <v>57</v>
      </c>
    </row>
    <row r="49" spans="1:6" x14ac:dyDescent="0.25">
      <c r="A49" t="s">
        <v>57</v>
      </c>
      <c r="B49">
        <v>51</v>
      </c>
      <c r="C49">
        <v>0.2</v>
      </c>
      <c r="D49" s="3">
        <v>17817</v>
      </c>
      <c r="E49" s="1">
        <v>649</v>
      </c>
      <c r="F49" s="2">
        <v>193</v>
      </c>
    </row>
    <row r="50" spans="1:6" x14ac:dyDescent="0.25">
      <c r="A50" t="s">
        <v>58</v>
      </c>
      <c r="B50">
        <v>48</v>
      </c>
      <c r="C50">
        <v>0.2</v>
      </c>
      <c r="D50" s="3">
        <v>17420</v>
      </c>
      <c r="E50" s="1">
        <v>898</v>
      </c>
      <c r="F50" s="2">
        <v>617</v>
      </c>
    </row>
    <row r="51" spans="1:6" x14ac:dyDescent="0.25">
      <c r="A51" t="s">
        <v>59</v>
      </c>
      <c r="B51">
        <v>83</v>
      </c>
      <c r="C51">
        <v>0.3</v>
      </c>
      <c r="D51" s="3">
        <v>16250</v>
      </c>
      <c r="E51" s="1">
        <v>1487</v>
      </c>
      <c r="F51" s="2">
        <v>2016</v>
      </c>
    </row>
    <row r="52" spans="1:6" x14ac:dyDescent="0.25">
      <c r="A52" t="s">
        <v>60</v>
      </c>
      <c r="B52">
        <v>295</v>
      </c>
      <c r="C52">
        <v>0.9</v>
      </c>
      <c r="D52" s="3">
        <v>16805</v>
      </c>
      <c r="E52" s="1">
        <v>2801</v>
      </c>
      <c r="F52" s="2">
        <v>6644</v>
      </c>
    </row>
    <row r="53" spans="1:6" x14ac:dyDescent="0.25">
      <c r="A53" t="s">
        <v>61</v>
      </c>
      <c r="B53">
        <v>462</v>
      </c>
      <c r="C53">
        <v>1.5</v>
      </c>
      <c r="D53" s="3">
        <v>17339</v>
      </c>
      <c r="E53" s="1">
        <v>5038</v>
      </c>
      <c r="F53" s="2">
        <v>18186</v>
      </c>
    </row>
    <row r="54" spans="1:6" x14ac:dyDescent="0.25">
      <c r="A54" t="s">
        <v>62</v>
      </c>
      <c r="B54">
        <v>272</v>
      </c>
      <c r="C54">
        <v>0.9</v>
      </c>
      <c r="D54" s="3">
        <v>18406</v>
      </c>
      <c r="E54" s="1">
        <v>7110</v>
      </c>
      <c r="F54" s="2">
        <v>51469</v>
      </c>
    </row>
    <row r="55" spans="1:6" x14ac:dyDescent="0.25">
      <c r="A55" t="s">
        <v>63</v>
      </c>
      <c r="B55">
        <v>24</v>
      </c>
      <c r="C55">
        <v>0.1</v>
      </c>
      <c r="D55" s="3">
        <v>19459</v>
      </c>
      <c r="E55" s="1">
        <v>13862</v>
      </c>
      <c r="F55" s="2">
        <v>123560</v>
      </c>
    </row>
    <row r="56" spans="1:6" x14ac:dyDescent="0.25">
      <c r="A56" t="s">
        <v>64</v>
      </c>
      <c r="B56">
        <v>72</v>
      </c>
      <c r="C56">
        <v>0.2</v>
      </c>
      <c r="D56" s="3">
        <v>57386</v>
      </c>
      <c r="E56" s="1">
        <v>452</v>
      </c>
      <c r="F56" s="2">
        <v>39</v>
      </c>
    </row>
    <row r="57" spans="1:6" x14ac:dyDescent="0.25">
      <c r="A57" t="s">
        <v>65</v>
      </c>
      <c r="B57">
        <v>30</v>
      </c>
      <c r="C57">
        <v>0.1</v>
      </c>
      <c r="D57" s="3">
        <v>57176</v>
      </c>
      <c r="E57" s="1">
        <v>584</v>
      </c>
      <c r="F57" s="2">
        <v>203</v>
      </c>
    </row>
    <row r="58" spans="1:6" x14ac:dyDescent="0.25">
      <c r="A58" t="s">
        <v>66</v>
      </c>
      <c r="B58">
        <v>32</v>
      </c>
      <c r="C58">
        <v>0.1</v>
      </c>
      <c r="D58" s="3">
        <v>53785</v>
      </c>
      <c r="E58" s="1">
        <v>688</v>
      </c>
      <c r="F58" s="2">
        <v>618</v>
      </c>
    </row>
    <row r="59" spans="1:6" x14ac:dyDescent="0.25">
      <c r="A59" t="s">
        <v>67</v>
      </c>
      <c r="B59">
        <v>25</v>
      </c>
      <c r="C59">
        <v>0.1</v>
      </c>
      <c r="D59" s="3">
        <v>52034</v>
      </c>
      <c r="E59" s="1">
        <v>1066</v>
      </c>
      <c r="F59" s="2">
        <v>1939</v>
      </c>
    </row>
    <row r="60" spans="1:6" x14ac:dyDescent="0.25">
      <c r="A60" t="s">
        <v>68</v>
      </c>
      <c r="B60">
        <v>76</v>
      </c>
      <c r="C60">
        <v>0.2</v>
      </c>
      <c r="D60" s="3">
        <v>48651</v>
      </c>
      <c r="E60" s="1">
        <v>2233</v>
      </c>
      <c r="F60" s="2">
        <v>7005</v>
      </c>
    </row>
    <row r="61" spans="1:6" x14ac:dyDescent="0.25">
      <c r="A61" t="s">
        <v>69</v>
      </c>
      <c r="B61">
        <v>138</v>
      </c>
      <c r="C61">
        <v>0.4</v>
      </c>
      <c r="D61" s="3">
        <v>48172</v>
      </c>
      <c r="E61" s="1">
        <v>4327</v>
      </c>
      <c r="F61" s="2">
        <v>18619</v>
      </c>
    </row>
    <row r="62" spans="1:6" x14ac:dyDescent="0.25">
      <c r="A62" t="s">
        <v>70</v>
      </c>
      <c r="B62">
        <v>132</v>
      </c>
      <c r="C62">
        <v>0.4</v>
      </c>
      <c r="D62" s="3">
        <v>49890</v>
      </c>
      <c r="E62" s="1">
        <v>6752</v>
      </c>
      <c r="F62" s="2">
        <v>55216</v>
      </c>
    </row>
    <row r="63" spans="1:6" x14ac:dyDescent="0.25">
      <c r="A63" t="s">
        <v>71</v>
      </c>
      <c r="B63">
        <v>21</v>
      </c>
      <c r="C63">
        <v>0.1</v>
      </c>
      <c r="D63" s="3">
        <v>54016</v>
      </c>
      <c r="E63" s="1">
        <v>12055</v>
      </c>
      <c r="F63" s="2">
        <v>130852</v>
      </c>
    </row>
    <row r="64" spans="1:6" x14ac:dyDescent="0.25">
      <c r="A64" t="s">
        <v>72</v>
      </c>
      <c r="B64">
        <v>20</v>
      </c>
      <c r="C64">
        <v>0.1</v>
      </c>
      <c r="D64" s="3">
        <v>143827</v>
      </c>
      <c r="E64" s="1">
        <v>555</v>
      </c>
      <c r="F64" s="2">
        <v>20</v>
      </c>
    </row>
    <row r="65" spans="1:11" x14ac:dyDescent="0.25">
      <c r="A65" t="s">
        <v>73</v>
      </c>
      <c r="B65">
        <v>3</v>
      </c>
      <c r="C65">
        <v>0</v>
      </c>
      <c r="D65" s="3">
        <v>146989</v>
      </c>
      <c r="E65" s="1">
        <v>482</v>
      </c>
      <c r="F65" s="2">
        <v>143</v>
      </c>
    </row>
    <row r="66" spans="1:11" x14ac:dyDescent="0.25">
      <c r="A66" t="s">
        <v>74</v>
      </c>
      <c r="B66">
        <v>8</v>
      </c>
      <c r="C66">
        <v>0</v>
      </c>
      <c r="D66" s="3">
        <v>142485</v>
      </c>
      <c r="E66" s="1">
        <v>679</v>
      </c>
      <c r="F66" s="2">
        <v>595</v>
      </c>
    </row>
    <row r="67" spans="1:11" x14ac:dyDescent="0.25">
      <c r="A67" t="s">
        <v>75</v>
      </c>
      <c r="B67">
        <v>5</v>
      </c>
      <c r="C67">
        <v>0</v>
      </c>
      <c r="D67" s="3">
        <v>144413</v>
      </c>
      <c r="E67" s="1">
        <v>436</v>
      </c>
      <c r="F67" s="2">
        <v>1477</v>
      </c>
    </row>
    <row r="68" spans="1:11" x14ac:dyDescent="0.25">
      <c r="A68" t="s">
        <v>76</v>
      </c>
      <c r="B68">
        <v>7</v>
      </c>
      <c r="C68">
        <v>0</v>
      </c>
      <c r="D68" s="3">
        <v>129599</v>
      </c>
      <c r="E68" s="1">
        <v>1275</v>
      </c>
      <c r="F68" s="2">
        <v>5092</v>
      </c>
    </row>
    <row r="69" spans="1:11" x14ac:dyDescent="0.25">
      <c r="A69" t="s">
        <v>77</v>
      </c>
      <c r="B69">
        <v>6</v>
      </c>
      <c r="C69">
        <v>0</v>
      </c>
      <c r="D69" s="3">
        <v>147382</v>
      </c>
      <c r="E69" s="1">
        <v>2348</v>
      </c>
      <c r="F69" s="2">
        <v>18354</v>
      </c>
    </row>
    <row r="70" spans="1:11" x14ac:dyDescent="0.25">
      <c r="A70" t="s">
        <v>78</v>
      </c>
      <c r="B70">
        <v>12</v>
      </c>
      <c r="C70">
        <v>0</v>
      </c>
      <c r="D70" s="3">
        <v>137392</v>
      </c>
      <c r="E70" s="1">
        <v>6373</v>
      </c>
      <c r="F70" s="2">
        <v>49031</v>
      </c>
    </row>
    <row r="71" spans="1:11" x14ac:dyDescent="0.25">
      <c r="A71" t="s">
        <v>79</v>
      </c>
      <c r="B71">
        <v>1</v>
      </c>
      <c r="C71">
        <v>0</v>
      </c>
      <c r="D71" s="3">
        <v>193845</v>
      </c>
      <c r="E71" s="1">
        <v>6123</v>
      </c>
      <c r="F71" s="2">
        <v>148329</v>
      </c>
    </row>
    <row r="72" spans="1:11" x14ac:dyDescent="0.25">
      <c r="A72" t="s">
        <v>80</v>
      </c>
      <c r="B72">
        <v>11143</v>
      </c>
      <c r="C72">
        <v>35.6</v>
      </c>
      <c r="D72" s="3">
        <v>7049</v>
      </c>
      <c r="E72" s="1">
        <v>2619</v>
      </c>
      <c r="F72" s="2">
        <v>8077</v>
      </c>
    </row>
    <row r="73" spans="1:11" x14ac:dyDescent="0.25">
      <c r="A73" t="s">
        <v>81</v>
      </c>
      <c r="B73">
        <v>11881</v>
      </c>
      <c r="C73">
        <v>38</v>
      </c>
      <c r="D73" s="3">
        <v>5275</v>
      </c>
      <c r="E73" s="1">
        <v>3307</v>
      </c>
      <c r="F73" s="2">
        <v>9424</v>
      </c>
    </row>
    <row r="76" spans="1:11" x14ac:dyDescent="0.25">
      <c r="A76" t="s">
        <v>21</v>
      </c>
      <c r="B76">
        <v>238</v>
      </c>
      <c r="C76">
        <v>0.8</v>
      </c>
      <c r="D76" s="3">
        <v>58</v>
      </c>
      <c r="E76" s="1">
        <v>8476</v>
      </c>
      <c r="F76" s="2">
        <v>18196</v>
      </c>
      <c r="I76" t="s">
        <v>21</v>
      </c>
      <c r="J76">
        <v>100</v>
      </c>
      <c r="K76">
        <f>E76/8476*100</f>
        <v>100</v>
      </c>
    </row>
    <row r="77" spans="1:11" x14ac:dyDescent="0.25">
      <c r="A77" t="s">
        <v>29</v>
      </c>
      <c r="B77">
        <v>95</v>
      </c>
      <c r="C77">
        <v>0.3</v>
      </c>
      <c r="D77" s="3">
        <v>185</v>
      </c>
      <c r="E77" s="1">
        <v>6442</v>
      </c>
      <c r="F77" s="2">
        <v>17860</v>
      </c>
      <c r="I77" t="s">
        <v>29</v>
      </c>
      <c r="J77">
        <v>111.17338003502626</v>
      </c>
      <c r="K77">
        <f t="shared" ref="K77:K83" si="0">E77/8476*100</f>
        <v>76.002831524303915</v>
      </c>
    </row>
    <row r="78" spans="1:11" x14ac:dyDescent="0.25">
      <c r="A78" t="s">
        <v>37</v>
      </c>
      <c r="B78">
        <v>133</v>
      </c>
      <c r="C78">
        <v>0.4</v>
      </c>
      <c r="D78" s="3">
        <v>656</v>
      </c>
      <c r="E78" s="1">
        <v>6042</v>
      </c>
      <c r="F78" s="2">
        <v>16680</v>
      </c>
      <c r="I78" t="s">
        <v>37</v>
      </c>
      <c r="J78">
        <v>84.570928196147108</v>
      </c>
      <c r="K78">
        <f t="shared" si="0"/>
        <v>71.283624351109012</v>
      </c>
    </row>
    <row r="79" spans="1:11" x14ac:dyDescent="0.25">
      <c r="A79" t="s">
        <v>45</v>
      </c>
      <c r="B79">
        <v>295</v>
      </c>
      <c r="C79">
        <v>0.9</v>
      </c>
      <c r="D79" s="3">
        <v>2103</v>
      </c>
      <c r="E79" s="1">
        <v>6018</v>
      </c>
      <c r="F79" s="2">
        <v>17369</v>
      </c>
      <c r="I79" t="s">
        <v>45</v>
      </c>
      <c r="J79">
        <v>63.204903677758317</v>
      </c>
      <c r="K79">
        <f t="shared" si="0"/>
        <v>71.000471920717317</v>
      </c>
    </row>
    <row r="80" spans="1:11" x14ac:dyDescent="0.25">
      <c r="A80" t="s">
        <v>53</v>
      </c>
      <c r="B80">
        <v>599</v>
      </c>
      <c r="C80">
        <v>1.9</v>
      </c>
      <c r="D80" s="3">
        <v>6004</v>
      </c>
      <c r="E80" s="1">
        <v>5493</v>
      </c>
      <c r="F80" s="2">
        <v>17409</v>
      </c>
      <c r="I80" t="s">
        <v>53</v>
      </c>
      <c r="J80">
        <v>42.154115586690018</v>
      </c>
      <c r="K80">
        <f t="shared" si="0"/>
        <v>64.806512505899008</v>
      </c>
    </row>
    <row r="81" spans="1:11" x14ac:dyDescent="0.25">
      <c r="A81" t="s">
        <v>61</v>
      </c>
      <c r="B81">
        <v>462</v>
      </c>
      <c r="C81">
        <v>1.5</v>
      </c>
      <c r="D81" s="3">
        <v>17339</v>
      </c>
      <c r="E81" s="1">
        <v>5038</v>
      </c>
      <c r="F81" s="2">
        <v>18186</v>
      </c>
      <c r="I81" t="s">
        <v>61</v>
      </c>
      <c r="J81">
        <v>26.024518388791595</v>
      </c>
      <c r="K81">
        <f t="shared" si="0"/>
        <v>59.438414346389813</v>
      </c>
    </row>
    <row r="82" spans="1:11" x14ac:dyDescent="0.25">
      <c r="A82" t="s">
        <v>69</v>
      </c>
      <c r="B82">
        <v>138</v>
      </c>
      <c r="C82">
        <v>0.4</v>
      </c>
      <c r="D82" s="3">
        <v>48172</v>
      </c>
      <c r="E82" s="1">
        <v>4327</v>
      </c>
      <c r="F82" s="2">
        <v>18619</v>
      </c>
      <c r="I82" t="s">
        <v>69</v>
      </c>
      <c r="J82">
        <v>20.087565674255693</v>
      </c>
      <c r="K82">
        <f t="shared" si="0"/>
        <v>51.050023596035864</v>
      </c>
    </row>
    <row r="83" spans="1:11" x14ac:dyDescent="0.25">
      <c r="A83" t="s">
        <v>77</v>
      </c>
      <c r="B83">
        <v>6</v>
      </c>
      <c r="C83">
        <v>0</v>
      </c>
      <c r="D83" s="3">
        <v>147382</v>
      </c>
      <c r="E83" s="1">
        <v>2348</v>
      </c>
      <c r="F83" s="2">
        <v>18354</v>
      </c>
      <c r="I83" t="s">
        <v>77</v>
      </c>
      <c r="J83">
        <v>17.898423817863399</v>
      </c>
      <c r="K83">
        <f t="shared" si="0"/>
        <v>27.701746106654085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150325 pMHC B6 017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D.S.M.</dc:creator>
  <cp:lastModifiedBy>Boulanger D.S.M.</cp:lastModifiedBy>
  <dcterms:created xsi:type="dcterms:W3CDTF">2015-03-26T15:48:30Z</dcterms:created>
  <dcterms:modified xsi:type="dcterms:W3CDTF">2015-08-11T16:59:09Z</dcterms:modified>
</cp:coreProperties>
</file>