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ndres\Developer\Dungeons of Gal'Darah (2.0)\"/>
    </mc:Choice>
  </mc:AlternateContent>
  <bookViews>
    <workbookView xWindow="120" yWindow="60" windowWidth="18900" windowHeight="8190" tabRatio="616" activeTab="2"/>
  </bookViews>
  <sheets>
    <sheet name="Mob Sectors" sheetId="3" r:id="rId1"/>
    <sheet name="Mob Sectors (2)" sheetId="7" r:id="rId2"/>
    <sheet name="Lighting" sheetId="8" r:id="rId3"/>
    <sheet name="Formula Test" sheetId="6" r:id="rId4"/>
  </sheets>
  <calcPr calcId="152511"/>
</workbook>
</file>

<file path=xl/calcChain.xml><?xml version="1.0" encoding="utf-8"?>
<calcChain xmlns="http://schemas.openxmlformats.org/spreadsheetml/2006/main">
  <c r="R5" i="8" l="1"/>
  <c r="P7" i="8"/>
  <c r="P5" i="8"/>
  <c r="R7" i="8"/>
  <c r="Q4" i="8"/>
  <c r="Q3" i="8" s="1"/>
  <c r="Q2" i="8" s="1"/>
  <c r="S6" i="8"/>
  <c r="T6" i="8" s="1"/>
  <c r="U6" i="8" s="1"/>
  <c r="Q8" i="8"/>
  <c r="Q9" i="8" s="1"/>
  <c r="Q10" i="8" s="1"/>
  <c r="O6" i="8"/>
  <c r="N6" i="8" s="1"/>
  <c r="B8" i="7"/>
  <c r="D23" i="7" s="1"/>
  <c r="B8" i="3"/>
  <c r="B15" i="3" s="1"/>
  <c r="D22" i="7"/>
  <c r="B14" i="7"/>
  <c r="D15" i="7"/>
  <c r="D17" i="7"/>
  <c r="C21" i="7"/>
  <c r="C22" i="7"/>
  <c r="C23" i="7"/>
  <c r="B20" i="7"/>
  <c r="C15" i="7"/>
  <c r="C17" i="7"/>
  <c r="B16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C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C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D20" i="7" l="1"/>
  <c r="P8" i="8"/>
  <c r="O5" i="8"/>
  <c r="R4" i="8"/>
  <c r="P4" i="8"/>
  <c r="O4" i="8" s="1"/>
  <c r="M6" i="8"/>
  <c r="R8" i="8"/>
  <c r="O7" i="8"/>
  <c r="S5" i="8"/>
  <c r="S7" i="8"/>
  <c r="B17" i="7"/>
  <c r="B15" i="7"/>
  <c r="C16" i="7"/>
  <c r="C14" i="7"/>
  <c r="C20" i="7"/>
  <c r="B23" i="7"/>
  <c r="B22" i="7"/>
  <c r="B21" i="7"/>
  <c r="D16" i="7"/>
  <c r="D14" i="7"/>
  <c r="D21" i="7"/>
  <c r="D23" i="3"/>
  <c r="B21" i="3"/>
  <c r="B14" i="3"/>
  <c r="B23" i="3"/>
  <c r="D21" i="3"/>
  <c r="D17" i="3"/>
  <c r="C23" i="3"/>
  <c r="D22" i="3"/>
  <c r="B22" i="3"/>
  <c r="C21" i="3"/>
  <c r="C20" i="3"/>
  <c r="B17" i="3"/>
  <c r="D15" i="3"/>
  <c r="C14" i="3"/>
  <c r="D20" i="3"/>
  <c r="B20" i="3"/>
  <c r="C17" i="3"/>
  <c r="D16" i="3"/>
  <c r="B16" i="3"/>
  <c r="C15" i="3"/>
  <c r="D14" i="3"/>
  <c r="O8" i="8" l="1"/>
  <c r="S4" i="8"/>
  <c r="S8" i="8"/>
  <c r="E14" i="3"/>
  <c r="E17" i="3"/>
  <c r="E21" i="3"/>
  <c r="E15" i="3"/>
  <c r="E20" i="3"/>
  <c r="E22" i="3"/>
  <c r="E23" i="3"/>
  <c r="E16" i="3"/>
  <c r="E23" i="7"/>
  <c r="E17" i="7"/>
  <c r="E22" i="7"/>
  <c r="E21" i="7"/>
  <c r="E20" i="7"/>
  <c r="E16" i="7"/>
  <c r="E15" i="7"/>
  <c r="E14" i="7"/>
</calcChain>
</file>

<file path=xl/sharedStrings.xml><?xml version="1.0" encoding="utf-8"?>
<sst xmlns="http://schemas.openxmlformats.org/spreadsheetml/2006/main" count="24" uniqueCount="11">
  <si>
    <t>-</t>
  </si>
  <si>
    <t>First Test</t>
  </si>
  <si>
    <t>Second Test</t>
  </si>
  <si>
    <t>Variables</t>
  </si>
  <si>
    <t>Constants</t>
  </si>
  <si>
    <t>Size</t>
  </si>
  <si>
    <t>Zones</t>
  </si>
  <si>
    <t>Row</t>
  </si>
  <si>
    <t>Column</t>
  </si>
  <si>
    <t>Values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</si>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</sst>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0"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"/>
  <sheetViews>
    <sheetView zoomScaleNormal="100" workbookViewId="0">
      <selection activeCell="B8" sqref="B8"/>
    </sheetView>
  </sheetViews>
  <sheetFormatPr defaultColWidth="11.42578125" defaultRowHeight="15" x14ac:dyDescent="0.25"/>
  <cols>
    <col min="7" max="27" width="2.7109375" customWidth="1"/>
  </cols>
  <sheetData>
    <row r="1" spans="1:27" ht="15.75" thickBot="1" x14ac:dyDescent="0.3"/>
    <row r="2" spans="1:27" ht="15.75" thickBot="1" x14ac:dyDescent="0.3">
      <c r="A2" s="10" t="s">
        <v>3</v>
      </c>
      <c r="B2" s="9" t="s">
        <v>9</v>
      </c>
      <c r="C2" s="4"/>
      <c r="D2" s="4"/>
      <c r="G2" s="3">
        <v>0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U2" s="3">
        <v>14</v>
      </c>
      <c r="V2" s="3">
        <v>15</v>
      </c>
      <c r="W2" s="3">
        <v>16</v>
      </c>
      <c r="X2" s="3">
        <v>17</v>
      </c>
      <c r="Y2" s="3">
        <v>18</v>
      </c>
      <c r="Z2" s="3">
        <v>19</v>
      </c>
      <c r="AA2" s="3">
        <v>20</v>
      </c>
    </row>
    <row r="3" spans="1:27" x14ac:dyDescent="0.25">
      <c r="A3" s="8" t="s">
        <v>8</v>
      </c>
      <c r="B3" s="7">
        <v>9</v>
      </c>
      <c r="C3" s="4"/>
      <c r="D3" s="4"/>
      <c r="G3" s="3">
        <v>1</v>
      </c>
      <c r="H3" s="10" t="str">
        <f t="shared" ref="H3:Q12" si="0">IF(($B$3=H$2)*AND($B$4=$G3),"V","F")</f>
        <v>F</v>
      </c>
      <c r="I3" s="14" t="str">
        <f t="shared" si="0"/>
        <v>F</v>
      </c>
      <c r="J3" s="14" t="str">
        <f t="shared" si="0"/>
        <v>F</v>
      </c>
      <c r="K3" s="14" t="str">
        <f t="shared" si="0"/>
        <v>F</v>
      </c>
      <c r="L3" s="9" t="str">
        <f t="shared" si="0"/>
        <v>F</v>
      </c>
      <c r="M3" s="16" t="str">
        <f t="shared" si="0"/>
        <v>F</v>
      </c>
      <c r="N3" s="14" t="str">
        <f t="shared" si="0"/>
        <v>F</v>
      </c>
      <c r="O3" s="14" t="str">
        <f t="shared" si="0"/>
        <v>F</v>
      </c>
      <c r="P3" s="14" t="str">
        <f t="shared" si="0"/>
        <v>F</v>
      </c>
      <c r="Q3" s="9" t="str">
        <f t="shared" si="0"/>
        <v>F</v>
      </c>
      <c r="R3" s="16" t="str">
        <f t="shared" ref="R3:AA12" si="1">IF(($B$3=R$2)*AND($B$4=$G3),"V","F")</f>
        <v>F</v>
      </c>
      <c r="S3" s="14" t="str">
        <f t="shared" si="1"/>
        <v>F</v>
      </c>
      <c r="T3" s="14" t="str">
        <f t="shared" si="1"/>
        <v>F</v>
      </c>
      <c r="U3" s="14" t="str">
        <f t="shared" si="1"/>
        <v>F</v>
      </c>
      <c r="V3" s="9" t="str">
        <f t="shared" si="1"/>
        <v>F</v>
      </c>
      <c r="W3" s="16" t="str">
        <f t="shared" si="1"/>
        <v>F</v>
      </c>
      <c r="X3" s="14" t="str">
        <f t="shared" si="1"/>
        <v>F</v>
      </c>
      <c r="Y3" s="14" t="str">
        <f t="shared" si="1"/>
        <v>F</v>
      </c>
      <c r="Z3" s="14" t="str">
        <f t="shared" si="1"/>
        <v>F</v>
      </c>
      <c r="AA3" s="9" t="str">
        <f t="shared" si="1"/>
        <v>F</v>
      </c>
    </row>
    <row r="4" spans="1:27" ht="15.75" thickBot="1" x14ac:dyDescent="0.3">
      <c r="A4" s="6" t="s">
        <v>7</v>
      </c>
      <c r="B4" s="5">
        <v>5</v>
      </c>
      <c r="C4" s="4"/>
      <c r="D4" s="4"/>
      <c r="G4" s="3">
        <v>2</v>
      </c>
      <c r="H4" s="8" t="str">
        <f t="shared" si="0"/>
        <v>F</v>
      </c>
      <c r="I4" s="2" t="str">
        <f t="shared" si="0"/>
        <v>F</v>
      </c>
      <c r="J4" s="2" t="str">
        <f t="shared" si="0"/>
        <v>F</v>
      </c>
      <c r="K4" s="2" t="str">
        <f t="shared" si="0"/>
        <v>F</v>
      </c>
      <c r="L4" s="7" t="str">
        <f t="shared" si="0"/>
        <v>F</v>
      </c>
      <c r="M4" s="12" t="str">
        <f t="shared" si="0"/>
        <v>F</v>
      </c>
      <c r="N4" s="2" t="str">
        <f t="shared" si="0"/>
        <v>F</v>
      </c>
      <c r="O4" s="2" t="str">
        <f t="shared" si="0"/>
        <v>F</v>
      </c>
      <c r="P4" s="2" t="str">
        <f t="shared" si="0"/>
        <v>F</v>
      </c>
      <c r="Q4" s="7" t="str">
        <f t="shared" si="0"/>
        <v>F</v>
      </c>
      <c r="R4" s="12" t="str">
        <f t="shared" si="1"/>
        <v>F</v>
      </c>
      <c r="S4" s="2" t="str">
        <f t="shared" si="1"/>
        <v>F</v>
      </c>
      <c r="T4" s="2" t="str">
        <f t="shared" si="1"/>
        <v>F</v>
      </c>
      <c r="U4" s="2" t="str">
        <f t="shared" si="1"/>
        <v>F</v>
      </c>
      <c r="V4" s="7" t="str">
        <f t="shared" si="1"/>
        <v>F</v>
      </c>
      <c r="W4" s="12" t="str">
        <f t="shared" si="1"/>
        <v>F</v>
      </c>
      <c r="X4" s="2" t="str">
        <f t="shared" si="1"/>
        <v>F</v>
      </c>
      <c r="Y4" s="2" t="str">
        <f t="shared" si="1"/>
        <v>F</v>
      </c>
      <c r="Z4" s="2" t="str">
        <f t="shared" si="1"/>
        <v>F</v>
      </c>
      <c r="AA4" s="7" t="str">
        <f t="shared" si="1"/>
        <v>F</v>
      </c>
    </row>
    <row r="5" spans="1:27" ht="15.75" thickBot="1" x14ac:dyDescent="0.3">
      <c r="A5" s="11"/>
      <c r="B5" s="11"/>
      <c r="C5" s="4"/>
      <c r="D5" s="4"/>
      <c r="G5" s="3">
        <v>3</v>
      </c>
      <c r="H5" s="8" t="str">
        <f t="shared" si="0"/>
        <v>F</v>
      </c>
      <c r="I5" s="2" t="str">
        <f t="shared" si="0"/>
        <v>F</v>
      </c>
      <c r="J5" s="2" t="str">
        <f t="shared" si="0"/>
        <v>F</v>
      </c>
      <c r="K5" s="2" t="str">
        <f t="shared" si="0"/>
        <v>F</v>
      </c>
      <c r="L5" s="7" t="str">
        <f t="shared" si="0"/>
        <v>F</v>
      </c>
      <c r="M5" s="12" t="str">
        <f t="shared" si="0"/>
        <v>F</v>
      </c>
      <c r="N5" s="2" t="str">
        <f t="shared" si="0"/>
        <v>F</v>
      </c>
      <c r="O5" s="2" t="str">
        <f t="shared" si="0"/>
        <v>F</v>
      </c>
      <c r="P5" s="2" t="str">
        <f t="shared" si="0"/>
        <v>F</v>
      </c>
      <c r="Q5" s="7" t="str">
        <f t="shared" si="0"/>
        <v>F</v>
      </c>
      <c r="R5" s="12" t="str">
        <f t="shared" si="1"/>
        <v>F</v>
      </c>
      <c r="S5" s="2" t="str">
        <f t="shared" si="1"/>
        <v>F</v>
      </c>
      <c r="T5" s="2" t="str">
        <f t="shared" si="1"/>
        <v>F</v>
      </c>
      <c r="U5" s="2" t="str">
        <f t="shared" si="1"/>
        <v>F</v>
      </c>
      <c r="V5" s="7" t="str">
        <f t="shared" si="1"/>
        <v>F</v>
      </c>
      <c r="W5" s="12" t="str">
        <f t="shared" si="1"/>
        <v>F</v>
      </c>
      <c r="X5" s="2" t="str">
        <f t="shared" si="1"/>
        <v>F</v>
      </c>
      <c r="Y5" s="2" t="str">
        <f t="shared" si="1"/>
        <v>F</v>
      </c>
      <c r="Z5" s="2" t="str">
        <f t="shared" si="1"/>
        <v>F</v>
      </c>
      <c r="AA5" s="7" t="str">
        <f t="shared" si="1"/>
        <v>F</v>
      </c>
    </row>
    <row r="6" spans="1:27" x14ac:dyDescent="0.25">
      <c r="A6" s="10" t="s">
        <v>4</v>
      </c>
      <c r="B6" s="9" t="s">
        <v>9</v>
      </c>
      <c r="C6" s="4"/>
      <c r="D6" s="4"/>
      <c r="G6" s="3">
        <v>4</v>
      </c>
      <c r="H6" s="8" t="str">
        <f t="shared" si="0"/>
        <v>F</v>
      </c>
      <c r="I6" s="2" t="str">
        <f t="shared" si="0"/>
        <v>F</v>
      </c>
      <c r="J6" s="2" t="str">
        <f t="shared" si="0"/>
        <v>F</v>
      </c>
      <c r="K6" s="2" t="str">
        <f t="shared" si="0"/>
        <v>F</v>
      </c>
      <c r="L6" s="7" t="str">
        <f t="shared" si="0"/>
        <v>F</v>
      </c>
      <c r="M6" s="12" t="str">
        <f t="shared" si="0"/>
        <v>F</v>
      </c>
      <c r="N6" s="2" t="str">
        <f t="shared" si="0"/>
        <v>F</v>
      </c>
      <c r="O6" s="2" t="str">
        <f t="shared" si="0"/>
        <v>F</v>
      </c>
      <c r="P6" s="2" t="str">
        <f t="shared" si="0"/>
        <v>F</v>
      </c>
      <c r="Q6" s="7" t="str">
        <f t="shared" si="0"/>
        <v>F</v>
      </c>
      <c r="R6" s="12" t="str">
        <f t="shared" si="1"/>
        <v>F</v>
      </c>
      <c r="S6" s="2" t="str">
        <f t="shared" si="1"/>
        <v>F</v>
      </c>
      <c r="T6" s="2" t="str">
        <f t="shared" si="1"/>
        <v>F</v>
      </c>
      <c r="U6" s="2" t="str">
        <f t="shared" si="1"/>
        <v>F</v>
      </c>
      <c r="V6" s="7" t="str">
        <f t="shared" si="1"/>
        <v>F</v>
      </c>
      <c r="W6" s="12" t="str">
        <f t="shared" si="1"/>
        <v>F</v>
      </c>
      <c r="X6" s="2" t="str">
        <f t="shared" si="1"/>
        <v>F</v>
      </c>
      <c r="Y6" s="2" t="str">
        <f t="shared" si="1"/>
        <v>F</v>
      </c>
      <c r="Z6" s="2" t="str">
        <f t="shared" si="1"/>
        <v>F</v>
      </c>
      <c r="AA6" s="7" t="str">
        <f t="shared" si="1"/>
        <v>F</v>
      </c>
    </row>
    <row r="7" spans="1:27" ht="15.75" thickBot="1" x14ac:dyDescent="0.3">
      <c r="A7" s="8" t="s">
        <v>5</v>
      </c>
      <c r="B7" s="7">
        <v>20</v>
      </c>
      <c r="C7" s="4"/>
      <c r="D7" s="4"/>
      <c r="G7" s="3">
        <v>5</v>
      </c>
      <c r="H7" s="6" t="str">
        <f t="shared" si="0"/>
        <v>F</v>
      </c>
      <c r="I7" s="15" t="str">
        <f t="shared" si="0"/>
        <v>F</v>
      </c>
      <c r="J7" s="15" t="str">
        <f t="shared" si="0"/>
        <v>F</v>
      </c>
      <c r="K7" s="15" t="str">
        <f t="shared" si="0"/>
        <v>F</v>
      </c>
      <c r="L7" s="5" t="str">
        <f t="shared" si="0"/>
        <v>F</v>
      </c>
      <c r="M7" s="12" t="str">
        <f t="shared" si="0"/>
        <v>F</v>
      </c>
      <c r="N7" s="2" t="str">
        <f t="shared" si="0"/>
        <v>F</v>
      </c>
      <c r="O7" s="2" t="str">
        <f t="shared" si="0"/>
        <v>F</v>
      </c>
      <c r="P7" s="2" t="str">
        <f t="shared" si="0"/>
        <v>V</v>
      </c>
      <c r="Q7" s="7" t="str">
        <f t="shared" si="0"/>
        <v>F</v>
      </c>
      <c r="R7" s="12" t="str">
        <f t="shared" si="1"/>
        <v>F</v>
      </c>
      <c r="S7" s="2" t="str">
        <f t="shared" si="1"/>
        <v>F</v>
      </c>
      <c r="T7" s="2" t="str">
        <f t="shared" si="1"/>
        <v>F</v>
      </c>
      <c r="U7" s="2" t="str">
        <f t="shared" si="1"/>
        <v>F</v>
      </c>
      <c r="V7" s="7" t="str">
        <f t="shared" si="1"/>
        <v>F</v>
      </c>
      <c r="W7" s="12" t="str">
        <f t="shared" si="1"/>
        <v>F</v>
      </c>
      <c r="X7" s="2" t="str">
        <f t="shared" si="1"/>
        <v>F</v>
      </c>
      <c r="Y7" s="2" t="str">
        <f t="shared" si="1"/>
        <v>F</v>
      </c>
      <c r="Z7" s="2" t="str">
        <f t="shared" si="1"/>
        <v>F</v>
      </c>
      <c r="AA7" s="7" t="str">
        <f t="shared" si="1"/>
        <v>F</v>
      </c>
    </row>
    <row r="8" spans="1:27" ht="15.75" thickBot="1" x14ac:dyDescent="0.3">
      <c r="A8" s="6" t="s">
        <v>6</v>
      </c>
      <c r="B8" s="5">
        <f>B7/10</f>
        <v>2</v>
      </c>
      <c r="C8" s="4"/>
      <c r="D8" s="4"/>
      <c r="G8" s="3">
        <v>6</v>
      </c>
      <c r="H8" s="17" t="str">
        <f t="shared" si="0"/>
        <v>F</v>
      </c>
      <c r="I8" s="13" t="str">
        <f t="shared" si="0"/>
        <v>F</v>
      </c>
      <c r="J8" s="13" t="str">
        <f t="shared" si="0"/>
        <v>F</v>
      </c>
      <c r="K8" s="13" t="str">
        <f t="shared" si="0"/>
        <v>F</v>
      </c>
      <c r="L8" s="13" t="str">
        <f t="shared" si="0"/>
        <v>F</v>
      </c>
      <c r="M8" s="2" t="str">
        <f t="shared" si="0"/>
        <v>F</v>
      </c>
      <c r="N8" s="2" t="str">
        <f t="shared" si="0"/>
        <v>F</v>
      </c>
      <c r="O8" s="2" t="str">
        <f t="shared" si="0"/>
        <v>F</v>
      </c>
      <c r="P8" s="2" t="str">
        <f t="shared" si="0"/>
        <v>F</v>
      </c>
      <c r="Q8" s="7" t="str">
        <f t="shared" si="0"/>
        <v>F</v>
      </c>
      <c r="R8" s="12" t="str">
        <f t="shared" si="1"/>
        <v>F</v>
      </c>
      <c r="S8" s="2" t="str">
        <f t="shared" si="1"/>
        <v>F</v>
      </c>
      <c r="T8" s="2" t="str">
        <f t="shared" si="1"/>
        <v>F</v>
      </c>
      <c r="U8" s="2" t="str">
        <f t="shared" si="1"/>
        <v>F</v>
      </c>
      <c r="V8" s="7" t="str">
        <f t="shared" si="1"/>
        <v>F</v>
      </c>
      <c r="W8" s="12" t="str">
        <f t="shared" si="1"/>
        <v>F</v>
      </c>
      <c r="X8" s="2" t="str">
        <f t="shared" si="1"/>
        <v>F</v>
      </c>
      <c r="Y8" s="2" t="str">
        <f t="shared" si="1"/>
        <v>F</v>
      </c>
      <c r="Z8" s="2" t="str">
        <f t="shared" si="1"/>
        <v>F</v>
      </c>
      <c r="AA8" s="7" t="str">
        <f t="shared" si="1"/>
        <v>F</v>
      </c>
    </row>
    <row r="9" spans="1:27" x14ac:dyDescent="0.25">
      <c r="A9" s="4"/>
      <c r="B9" s="4"/>
      <c r="C9" s="4"/>
      <c r="D9" s="4"/>
      <c r="G9" s="3">
        <v>7</v>
      </c>
      <c r="H9" s="8" t="str">
        <f t="shared" si="0"/>
        <v>F</v>
      </c>
      <c r="I9" s="2" t="str">
        <f t="shared" si="0"/>
        <v>F</v>
      </c>
      <c r="J9" s="2" t="str">
        <f t="shared" si="0"/>
        <v>F</v>
      </c>
      <c r="K9" s="2" t="str">
        <f t="shared" si="0"/>
        <v>F</v>
      </c>
      <c r="L9" s="2" t="str">
        <f t="shared" si="0"/>
        <v>F</v>
      </c>
      <c r="M9" s="2" t="str">
        <f t="shared" si="0"/>
        <v>F</v>
      </c>
      <c r="N9" s="2" t="str">
        <f t="shared" si="0"/>
        <v>F</v>
      </c>
      <c r="O9" s="2" t="str">
        <f t="shared" si="0"/>
        <v>F</v>
      </c>
      <c r="P9" s="2" t="str">
        <f t="shared" si="0"/>
        <v>F</v>
      </c>
      <c r="Q9" s="7" t="str">
        <f t="shared" si="0"/>
        <v>F</v>
      </c>
      <c r="R9" s="12" t="str">
        <f t="shared" si="1"/>
        <v>F</v>
      </c>
      <c r="S9" s="2" t="str">
        <f t="shared" si="1"/>
        <v>F</v>
      </c>
      <c r="T9" s="2" t="str">
        <f t="shared" si="1"/>
        <v>F</v>
      </c>
      <c r="U9" s="2" t="str">
        <f t="shared" si="1"/>
        <v>F</v>
      </c>
      <c r="V9" s="7" t="str">
        <f t="shared" si="1"/>
        <v>F</v>
      </c>
      <c r="W9" s="12" t="str">
        <f t="shared" si="1"/>
        <v>F</v>
      </c>
      <c r="X9" s="2" t="str">
        <f t="shared" si="1"/>
        <v>F</v>
      </c>
      <c r="Y9" s="2" t="str">
        <f t="shared" si="1"/>
        <v>F</v>
      </c>
      <c r="Z9" s="2" t="str">
        <f t="shared" si="1"/>
        <v>F</v>
      </c>
      <c r="AA9" s="7" t="str">
        <f t="shared" si="1"/>
        <v>F</v>
      </c>
    </row>
    <row r="10" spans="1:27" x14ac:dyDescent="0.25">
      <c r="A10" s="4"/>
      <c r="B10" s="4"/>
      <c r="C10" s="4"/>
      <c r="D10" s="4"/>
      <c r="G10" s="3">
        <v>8</v>
      </c>
      <c r="H10" s="8" t="str">
        <f t="shared" si="0"/>
        <v>F</v>
      </c>
      <c r="I10" s="2" t="str">
        <f t="shared" si="0"/>
        <v>F</v>
      </c>
      <c r="J10" s="2" t="str">
        <f t="shared" si="0"/>
        <v>F</v>
      </c>
      <c r="K10" s="2" t="str">
        <f t="shared" si="0"/>
        <v>F</v>
      </c>
      <c r="L10" s="2" t="str">
        <f t="shared" si="0"/>
        <v>F</v>
      </c>
      <c r="M10" s="2" t="str">
        <f t="shared" si="0"/>
        <v>F</v>
      </c>
      <c r="N10" s="2" t="str">
        <f t="shared" si="0"/>
        <v>F</v>
      </c>
      <c r="O10" s="2" t="str">
        <f t="shared" si="0"/>
        <v>F</v>
      </c>
      <c r="P10" s="2" t="str">
        <f t="shared" si="0"/>
        <v>F</v>
      </c>
      <c r="Q10" s="7" t="str">
        <f t="shared" si="0"/>
        <v>F</v>
      </c>
      <c r="R10" s="12" t="str">
        <f t="shared" si="1"/>
        <v>F</v>
      </c>
      <c r="S10" s="2" t="str">
        <f t="shared" si="1"/>
        <v>F</v>
      </c>
      <c r="T10" s="2" t="str">
        <f t="shared" si="1"/>
        <v>F</v>
      </c>
      <c r="U10" s="2" t="str">
        <f t="shared" si="1"/>
        <v>F</v>
      </c>
      <c r="V10" s="7" t="str">
        <f t="shared" si="1"/>
        <v>F</v>
      </c>
      <c r="W10" s="12" t="str">
        <f t="shared" si="1"/>
        <v>F</v>
      </c>
      <c r="X10" s="2" t="str">
        <f t="shared" si="1"/>
        <v>F</v>
      </c>
      <c r="Y10" s="2" t="str">
        <f t="shared" si="1"/>
        <v>F</v>
      </c>
      <c r="Z10" s="2" t="str">
        <f t="shared" si="1"/>
        <v>F</v>
      </c>
      <c r="AA10" s="7" t="str">
        <f t="shared" si="1"/>
        <v>F</v>
      </c>
    </row>
    <row r="11" spans="1:27" x14ac:dyDescent="0.25">
      <c r="A11" s="4"/>
      <c r="B11" s="4"/>
      <c r="C11" s="4"/>
      <c r="D11" s="4"/>
      <c r="G11" s="3">
        <v>9</v>
      </c>
      <c r="H11" s="8" t="str">
        <f t="shared" si="0"/>
        <v>F</v>
      </c>
      <c r="I11" s="2" t="str">
        <f t="shared" si="0"/>
        <v>F</v>
      </c>
      <c r="J11" s="2" t="str">
        <f t="shared" si="0"/>
        <v>F</v>
      </c>
      <c r="K11" s="2" t="str">
        <f t="shared" si="0"/>
        <v>F</v>
      </c>
      <c r="L11" s="2" t="str">
        <f t="shared" si="0"/>
        <v>F</v>
      </c>
      <c r="M11" s="2" t="str">
        <f t="shared" si="0"/>
        <v>F</v>
      </c>
      <c r="N11" s="2" t="str">
        <f t="shared" si="0"/>
        <v>F</v>
      </c>
      <c r="O11" s="2" t="str">
        <f t="shared" si="0"/>
        <v>F</v>
      </c>
      <c r="P11" s="2" t="str">
        <f t="shared" si="0"/>
        <v>F</v>
      </c>
      <c r="Q11" s="7" t="str">
        <f t="shared" si="0"/>
        <v>F</v>
      </c>
      <c r="R11" s="12" t="str">
        <f t="shared" si="1"/>
        <v>F</v>
      </c>
      <c r="S11" s="2" t="str">
        <f t="shared" si="1"/>
        <v>F</v>
      </c>
      <c r="T11" s="2" t="str">
        <f t="shared" si="1"/>
        <v>F</v>
      </c>
      <c r="U11" s="2" t="str">
        <f t="shared" si="1"/>
        <v>F</v>
      </c>
      <c r="V11" s="7" t="str">
        <f t="shared" si="1"/>
        <v>F</v>
      </c>
      <c r="W11" s="12" t="str">
        <f t="shared" si="1"/>
        <v>F</v>
      </c>
      <c r="X11" s="2" t="str">
        <f t="shared" si="1"/>
        <v>F</v>
      </c>
      <c r="Y11" s="2" t="str">
        <f t="shared" si="1"/>
        <v>F</v>
      </c>
      <c r="Z11" s="2" t="str">
        <f t="shared" si="1"/>
        <v>F</v>
      </c>
      <c r="AA11" s="7" t="str">
        <f t="shared" si="1"/>
        <v>F</v>
      </c>
    </row>
    <row r="12" spans="1:27" ht="15.75" thickBot="1" x14ac:dyDescent="0.3">
      <c r="A12" s="4"/>
      <c r="B12" s="4"/>
      <c r="C12" s="4"/>
      <c r="D12" s="4"/>
      <c r="G12" s="3">
        <v>10</v>
      </c>
      <c r="H12" s="6" t="str">
        <f t="shared" si="0"/>
        <v>F</v>
      </c>
      <c r="I12" s="15" t="str">
        <f t="shared" si="0"/>
        <v>F</v>
      </c>
      <c r="J12" s="15" t="str">
        <f t="shared" si="0"/>
        <v>F</v>
      </c>
      <c r="K12" s="15" t="str">
        <f t="shared" si="0"/>
        <v>F</v>
      </c>
      <c r="L12" s="15" t="str">
        <f t="shared" si="0"/>
        <v>F</v>
      </c>
      <c r="M12" s="15" t="str">
        <f t="shared" si="0"/>
        <v>F</v>
      </c>
      <c r="N12" s="15" t="str">
        <f t="shared" si="0"/>
        <v>F</v>
      </c>
      <c r="O12" s="15" t="str">
        <f t="shared" si="0"/>
        <v>F</v>
      </c>
      <c r="P12" s="15" t="str">
        <f t="shared" si="0"/>
        <v>F</v>
      </c>
      <c r="Q12" s="5" t="str">
        <f t="shared" si="0"/>
        <v>F</v>
      </c>
      <c r="R12" s="12" t="str">
        <f t="shared" si="1"/>
        <v>F</v>
      </c>
      <c r="S12" s="2" t="str">
        <f t="shared" si="1"/>
        <v>F</v>
      </c>
      <c r="T12" s="2" t="str">
        <f t="shared" si="1"/>
        <v>F</v>
      </c>
      <c r="U12" s="2" t="str">
        <f t="shared" si="1"/>
        <v>F</v>
      </c>
      <c r="V12" s="7" t="str">
        <f t="shared" si="1"/>
        <v>F</v>
      </c>
      <c r="W12" s="12" t="str">
        <f t="shared" si="1"/>
        <v>F</v>
      </c>
      <c r="X12" s="2" t="str">
        <f t="shared" si="1"/>
        <v>F</v>
      </c>
      <c r="Y12" s="2" t="str">
        <f t="shared" si="1"/>
        <v>F</v>
      </c>
      <c r="Z12" s="2" t="str">
        <f t="shared" si="1"/>
        <v>F</v>
      </c>
      <c r="AA12" s="7" t="str">
        <f t="shared" si="1"/>
        <v>F</v>
      </c>
    </row>
    <row r="13" spans="1:27" x14ac:dyDescent="0.25">
      <c r="A13" s="2"/>
      <c r="B13" s="34" t="s">
        <v>1</v>
      </c>
      <c r="C13" s="34"/>
      <c r="D13" s="34"/>
      <c r="E13" s="1"/>
      <c r="G13" s="3">
        <v>11</v>
      </c>
      <c r="H13" s="17" t="str">
        <f t="shared" ref="H13:Q22" si="2">IF(($B$3=H$2)*AND($B$4=$G13),"V","F")</f>
        <v>F</v>
      </c>
      <c r="I13" s="13" t="str">
        <f t="shared" si="2"/>
        <v>F</v>
      </c>
      <c r="J13" s="13" t="str">
        <f t="shared" si="2"/>
        <v>F</v>
      </c>
      <c r="K13" s="13" t="str">
        <f t="shared" si="2"/>
        <v>F</v>
      </c>
      <c r="L13" s="13" t="str">
        <f t="shared" si="2"/>
        <v>F</v>
      </c>
      <c r="M13" s="13" t="str">
        <f t="shared" si="2"/>
        <v>F</v>
      </c>
      <c r="N13" s="13" t="str">
        <f t="shared" si="2"/>
        <v>F</v>
      </c>
      <c r="O13" s="13" t="str">
        <f t="shared" si="2"/>
        <v>F</v>
      </c>
      <c r="P13" s="13" t="str">
        <f t="shared" si="2"/>
        <v>F</v>
      </c>
      <c r="Q13" s="13" t="str">
        <f t="shared" si="2"/>
        <v>F</v>
      </c>
      <c r="R13" s="2" t="str">
        <f t="shared" ref="R13:AA22" si="3">IF(($B$3=R$2)*AND($B$4=$G13),"V","F")</f>
        <v>F</v>
      </c>
      <c r="S13" s="2" t="str">
        <f t="shared" si="3"/>
        <v>F</v>
      </c>
      <c r="T13" s="2" t="str">
        <f t="shared" si="3"/>
        <v>F</v>
      </c>
      <c r="U13" s="2" t="str">
        <f t="shared" si="3"/>
        <v>F</v>
      </c>
      <c r="V13" s="7" t="str">
        <f t="shared" si="3"/>
        <v>F</v>
      </c>
      <c r="W13" s="12" t="str">
        <f t="shared" si="3"/>
        <v>F</v>
      </c>
      <c r="X13" s="2" t="str">
        <f t="shared" si="3"/>
        <v>F</v>
      </c>
      <c r="Y13" s="2" t="str">
        <f t="shared" si="3"/>
        <v>F</v>
      </c>
      <c r="Z13" s="2" t="str">
        <f t="shared" si="3"/>
        <v>F</v>
      </c>
      <c r="AA13" s="7" t="str">
        <f t="shared" si="3"/>
        <v>F</v>
      </c>
    </row>
    <row r="14" spans="1:27" x14ac:dyDescent="0.25">
      <c r="A14" s="2">
        <v>1</v>
      </c>
      <c r="B14" s="2" t="str">
        <f>IF($B$3&gt;($B$7/$B$8)*($A14-1),"V","F")</f>
        <v>V</v>
      </c>
      <c r="C14" s="2" t="str">
        <f>IF($B$3&lt;=($B$7/$B$8)*$A14,"V","F")</f>
        <v>V</v>
      </c>
      <c r="D14" s="2" t="str">
        <f>IF($B$4&lt;=($B$7/$B$8)*$A14,"V","F")</f>
        <v>V</v>
      </c>
      <c r="E14" s="1" t="str">
        <f>IF((B14="V")*AND(C14="V")*AND(D14="V"),"V","F")</f>
        <v>V</v>
      </c>
      <c r="G14" s="3">
        <v>12</v>
      </c>
      <c r="H14" s="8" t="str">
        <f t="shared" si="2"/>
        <v>F</v>
      </c>
      <c r="I14" s="2" t="str">
        <f t="shared" si="2"/>
        <v>F</v>
      </c>
      <c r="J14" s="2" t="str">
        <f t="shared" si="2"/>
        <v>F</v>
      </c>
      <c r="K14" s="2" t="str">
        <f t="shared" si="2"/>
        <v>F</v>
      </c>
      <c r="L14" s="2" t="str">
        <f t="shared" si="2"/>
        <v>F</v>
      </c>
      <c r="M14" s="2" t="str">
        <f t="shared" si="2"/>
        <v>F</v>
      </c>
      <c r="N14" s="2" t="str">
        <f t="shared" si="2"/>
        <v>F</v>
      </c>
      <c r="O14" s="2" t="str">
        <f t="shared" si="2"/>
        <v>F</v>
      </c>
      <c r="P14" s="2" t="str">
        <f t="shared" si="2"/>
        <v>F</v>
      </c>
      <c r="Q14" s="2" t="str">
        <f t="shared" si="2"/>
        <v>F</v>
      </c>
      <c r="R14" s="2" t="str">
        <f t="shared" si="3"/>
        <v>F</v>
      </c>
      <c r="S14" s="2" t="str">
        <f t="shared" si="3"/>
        <v>F</v>
      </c>
      <c r="T14" s="2" t="str">
        <f t="shared" si="3"/>
        <v>F</v>
      </c>
      <c r="U14" s="2" t="str">
        <f t="shared" si="3"/>
        <v>F</v>
      </c>
      <c r="V14" s="7" t="str">
        <f t="shared" si="3"/>
        <v>F</v>
      </c>
      <c r="W14" s="12" t="str">
        <f t="shared" si="3"/>
        <v>F</v>
      </c>
      <c r="X14" s="2" t="str">
        <f t="shared" si="3"/>
        <v>F</v>
      </c>
      <c r="Y14" s="2" t="str">
        <f t="shared" si="3"/>
        <v>F</v>
      </c>
      <c r="Z14" s="2" t="str">
        <f t="shared" si="3"/>
        <v>F</v>
      </c>
      <c r="AA14" s="7" t="str">
        <f t="shared" si="3"/>
        <v>F</v>
      </c>
    </row>
    <row r="15" spans="1:27" x14ac:dyDescent="0.25">
      <c r="A15" s="2">
        <v>2</v>
      </c>
      <c r="B15" s="2" t="str">
        <f>IF($B$3&gt;($B$7/$B$8)*($A15-1),"V","F")</f>
        <v>F</v>
      </c>
      <c r="C15" s="2" t="str">
        <f>IF($B$3&lt;=($B$7/$B$8)*$A15,"V","F")</f>
        <v>V</v>
      </c>
      <c r="D15" s="2" t="str">
        <f>IF($B$4&lt;=($B$7/$B$8)*$A15,"V","F")</f>
        <v>V</v>
      </c>
      <c r="E15" s="1" t="str">
        <f>IF((B15="V")*AND(C15="V")*AND(D15="V"),"V","F")</f>
        <v>F</v>
      </c>
      <c r="G15" s="3">
        <v>13</v>
      </c>
      <c r="H15" s="8" t="str">
        <f t="shared" si="2"/>
        <v>F</v>
      </c>
      <c r="I15" s="2" t="str">
        <f t="shared" si="2"/>
        <v>F</v>
      </c>
      <c r="J15" s="2" t="str">
        <f t="shared" si="2"/>
        <v>F</v>
      </c>
      <c r="K15" s="2" t="str">
        <f t="shared" si="2"/>
        <v>F</v>
      </c>
      <c r="L15" s="2" t="str">
        <f t="shared" si="2"/>
        <v>F</v>
      </c>
      <c r="M15" s="2" t="str">
        <f t="shared" si="2"/>
        <v>F</v>
      </c>
      <c r="N15" s="2" t="str">
        <f t="shared" si="2"/>
        <v>F</v>
      </c>
      <c r="O15" s="2" t="str">
        <f t="shared" si="2"/>
        <v>F</v>
      </c>
      <c r="P15" s="2" t="str">
        <f t="shared" si="2"/>
        <v>F</v>
      </c>
      <c r="Q15" s="2" t="str">
        <f t="shared" si="2"/>
        <v>F</v>
      </c>
      <c r="R15" s="2" t="str">
        <f t="shared" si="3"/>
        <v>F</v>
      </c>
      <c r="S15" s="2" t="str">
        <f t="shared" si="3"/>
        <v>F</v>
      </c>
      <c r="T15" s="2" t="str">
        <f t="shared" si="3"/>
        <v>F</v>
      </c>
      <c r="U15" s="2" t="str">
        <f t="shared" si="3"/>
        <v>F</v>
      </c>
      <c r="V15" s="7" t="str">
        <f t="shared" si="3"/>
        <v>F</v>
      </c>
      <c r="W15" s="12" t="str">
        <f t="shared" si="3"/>
        <v>F</v>
      </c>
      <c r="X15" s="2" t="str">
        <f t="shared" si="3"/>
        <v>F</v>
      </c>
      <c r="Y15" s="2" t="str">
        <f t="shared" si="3"/>
        <v>F</v>
      </c>
      <c r="Z15" s="2" t="str">
        <f t="shared" si="3"/>
        <v>F</v>
      </c>
      <c r="AA15" s="7" t="str">
        <f t="shared" si="3"/>
        <v>F</v>
      </c>
    </row>
    <row r="16" spans="1:27" x14ac:dyDescent="0.25">
      <c r="A16" s="2">
        <v>3</v>
      </c>
      <c r="B16" s="2" t="str">
        <f>IF($B$3&gt;($B$7/$B$8)*($A16-1),"V","F")</f>
        <v>F</v>
      </c>
      <c r="C16" s="2" t="str">
        <f>IF($B$3&lt;=($B$7/$B$8)*$A16,"V","F")</f>
        <v>V</v>
      </c>
      <c r="D16" s="2" t="str">
        <f>IF($B$4&lt;=($B$7/$B$8)*$A16,"V","F")</f>
        <v>V</v>
      </c>
      <c r="E16" s="1" t="str">
        <f>IF((B16="V")*AND(C16="V")*AND(D16="V"),"V","F")</f>
        <v>F</v>
      </c>
      <c r="G16" s="3">
        <v>14</v>
      </c>
      <c r="H16" s="8" t="str">
        <f t="shared" si="2"/>
        <v>F</v>
      </c>
      <c r="I16" s="2" t="str">
        <f t="shared" si="2"/>
        <v>F</v>
      </c>
      <c r="J16" s="2" t="str">
        <f t="shared" si="2"/>
        <v>F</v>
      </c>
      <c r="K16" s="2" t="str">
        <f t="shared" si="2"/>
        <v>F</v>
      </c>
      <c r="L16" s="2" t="str">
        <f t="shared" si="2"/>
        <v>F</v>
      </c>
      <c r="M16" s="2" t="str">
        <f t="shared" si="2"/>
        <v>F</v>
      </c>
      <c r="N16" s="2" t="str">
        <f t="shared" si="2"/>
        <v>F</v>
      </c>
      <c r="O16" s="2" t="str">
        <f t="shared" si="2"/>
        <v>F</v>
      </c>
      <c r="P16" s="2" t="str">
        <f t="shared" si="2"/>
        <v>F</v>
      </c>
      <c r="Q16" s="2" t="str">
        <f t="shared" si="2"/>
        <v>F</v>
      </c>
      <c r="R16" s="2" t="str">
        <f t="shared" si="3"/>
        <v>F</v>
      </c>
      <c r="S16" s="2" t="str">
        <f t="shared" si="3"/>
        <v>F</v>
      </c>
      <c r="T16" s="2" t="str">
        <f t="shared" si="3"/>
        <v>F</v>
      </c>
      <c r="U16" s="2" t="str">
        <f t="shared" si="3"/>
        <v>F</v>
      </c>
      <c r="V16" s="7" t="str">
        <f t="shared" si="3"/>
        <v>F</v>
      </c>
      <c r="W16" s="12" t="str">
        <f t="shared" si="3"/>
        <v>F</v>
      </c>
      <c r="X16" s="2" t="str">
        <f t="shared" si="3"/>
        <v>F</v>
      </c>
      <c r="Y16" s="2" t="str">
        <f t="shared" si="3"/>
        <v>F</v>
      </c>
      <c r="Z16" s="2" t="str">
        <f t="shared" si="3"/>
        <v>F</v>
      </c>
      <c r="AA16" s="7" t="str">
        <f t="shared" si="3"/>
        <v>F</v>
      </c>
    </row>
    <row r="17" spans="1:27" ht="15.75" thickBot="1" x14ac:dyDescent="0.3">
      <c r="A17" s="2">
        <v>4</v>
      </c>
      <c r="B17" s="2" t="str">
        <f>IF($B$3&gt;($B$7/$B$8)*($A17-1),"V","F")</f>
        <v>F</v>
      </c>
      <c r="C17" s="2" t="str">
        <f>IF($B$3&lt;=($B$7/$B$8)*$A17,"V","F")</f>
        <v>V</v>
      </c>
      <c r="D17" s="2" t="str">
        <f>IF($B$4&lt;=($B$7/$B$8)*$A17,"V","F")</f>
        <v>V</v>
      </c>
      <c r="E17" s="1" t="str">
        <f>IF((B17="V")*AND(C17="V")*AND(D17="V"),"V","F")</f>
        <v>F</v>
      </c>
      <c r="G17" s="3">
        <v>15</v>
      </c>
      <c r="H17" s="6" t="str">
        <f t="shared" si="2"/>
        <v>F</v>
      </c>
      <c r="I17" s="15" t="str">
        <f t="shared" si="2"/>
        <v>F</v>
      </c>
      <c r="J17" s="15" t="str">
        <f t="shared" si="2"/>
        <v>F</v>
      </c>
      <c r="K17" s="15" t="str">
        <f t="shared" si="2"/>
        <v>F</v>
      </c>
      <c r="L17" s="15" t="str">
        <f t="shared" si="2"/>
        <v>F</v>
      </c>
      <c r="M17" s="15" t="str">
        <f t="shared" si="2"/>
        <v>F</v>
      </c>
      <c r="N17" s="15" t="str">
        <f t="shared" si="2"/>
        <v>F</v>
      </c>
      <c r="O17" s="15" t="str">
        <f t="shared" si="2"/>
        <v>F</v>
      </c>
      <c r="P17" s="15" t="str">
        <f t="shared" si="2"/>
        <v>F</v>
      </c>
      <c r="Q17" s="15" t="str">
        <f t="shared" si="2"/>
        <v>F</v>
      </c>
      <c r="R17" s="15" t="str">
        <f t="shared" si="3"/>
        <v>F</v>
      </c>
      <c r="S17" s="15" t="str">
        <f t="shared" si="3"/>
        <v>F</v>
      </c>
      <c r="T17" s="15" t="str">
        <f t="shared" si="3"/>
        <v>F</v>
      </c>
      <c r="U17" s="15" t="str">
        <f t="shared" si="3"/>
        <v>F</v>
      </c>
      <c r="V17" s="5" t="str">
        <f t="shared" si="3"/>
        <v>F</v>
      </c>
      <c r="W17" s="12" t="str">
        <f t="shared" si="3"/>
        <v>F</v>
      </c>
      <c r="X17" s="2" t="str">
        <f t="shared" si="3"/>
        <v>F</v>
      </c>
      <c r="Y17" s="2" t="str">
        <f t="shared" si="3"/>
        <v>F</v>
      </c>
      <c r="Z17" s="2" t="str">
        <f t="shared" si="3"/>
        <v>F</v>
      </c>
      <c r="AA17" s="7" t="str">
        <f t="shared" si="3"/>
        <v>F</v>
      </c>
    </row>
    <row r="18" spans="1:27" x14ac:dyDescent="0.25">
      <c r="A18" s="4"/>
      <c r="B18" s="4"/>
      <c r="C18" s="4"/>
      <c r="D18" s="4"/>
      <c r="G18" s="3">
        <v>16</v>
      </c>
      <c r="H18" s="17" t="str">
        <f t="shared" si="2"/>
        <v>F</v>
      </c>
      <c r="I18" s="13" t="str">
        <f t="shared" si="2"/>
        <v>F</v>
      </c>
      <c r="J18" s="13" t="str">
        <f t="shared" si="2"/>
        <v>F</v>
      </c>
      <c r="K18" s="13" t="str">
        <f t="shared" si="2"/>
        <v>F</v>
      </c>
      <c r="L18" s="13" t="str">
        <f t="shared" si="2"/>
        <v>F</v>
      </c>
      <c r="M18" s="13" t="str">
        <f t="shared" si="2"/>
        <v>F</v>
      </c>
      <c r="N18" s="13" t="str">
        <f t="shared" si="2"/>
        <v>F</v>
      </c>
      <c r="O18" s="13" t="str">
        <f t="shared" si="2"/>
        <v>F</v>
      </c>
      <c r="P18" s="13" t="str">
        <f t="shared" si="2"/>
        <v>F</v>
      </c>
      <c r="Q18" s="13" t="str">
        <f t="shared" si="2"/>
        <v>F</v>
      </c>
      <c r="R18" s="13" t="str">
        <f t="shared" si="3"/>
        <v>F</v>
      </c>
      <c r="S18" s="13" t="str">
        <f t="shared" si="3"/>
        <v>F</v>
      </c>
      <c r="T18" s="13" t="str">
        <f t="shared" si="3"/>
        <v>F</v>
      </c>
      <c r="U18" s="13" t="str">
        <f t="shared" si="3"/>
        <v>F</v>
      </c>
      <c r="V18" s="13" t="str">
        <f t="shared" si="3"/>
        <v>F</v>
      </c>
      <c r="W18" s="2" t="str">
        <f t="shared" si="3"/>
        <v>F</v>
      </c>
      <c r="X18" s="2" t="str">
        <f t="shared" si="3"/>
        <v>F</v>
      </c>
      <c r="Y18" s="2" t="str">
        <f t="shared" si="3"/>
        <v>F</v>
      </c>
      <c r="Z18" s="2" t="str">
        <f t="shared" si="3"/>
        <v>F</v>
      </c>
      <c r="AA18" s="7" t="str">
        <f t="shared" si="3"/>
        <v>F</v>
      </c>
    </row>
    <row r="19" spans="1:27" x14ac:dyDescent="0.25">
      <c r="A19" s="2"/>
      <c r="B19" s="34" t="s">
        <v>2</v>
      </c>
      <c r="C19" s="34"/>
      <c r="D19" s="34"/>
      <c r="E19" s="1"/>
      <c r="G19" s="3">
        <v>17</v>
      </c>
      <c r="H19" s="8" t="str">
        <f t="shared" si="2"/>
        <v>F</v>
      </c>
      <c r="I19" s="2" t="str">
        <f t="shared" si="2"/>
        <v>F</v>
      </c>
      <c r="J19" s="2" t="str">
        <f t="shared" si="2"/>
        <v>F</v>
      </c>
      <c r="K19" s="2" t="str">
        <f t="shared" si="2"/>
        <v>F</v>
      </c>
      <c r="L19" s="2" t="str">
        <f t="shared" si="2"/>
        <v>F</v>
      </c>
      <c r="M19" s="2" t="str">
        <f t="shared" si="2"/>
        <v>F</v>
      </c>
      <c r="N19" s="2" t="str">
        <f t="shared" si="2"/>
        <v>F</v>
      </c>
      <c r="O19" s="2" t="str">
        <f t="shared" si="2"/>
        <v>F</v>
      </c>
      <c r="P19" s="2" t="str">
        <f t="shared" si="2"/>
        <v>F</v>
      </c>
      <c r="Q19" s="2" t="str">
        <f t="shared" si="2"/>
        <v>F</v>
      </c>
      <c r="R19" s="2" t="str">
        <f t="shared" si="3"/>
        <v>F</v>
      </c>
      <c r="S19" s="2" t="str">
        <f t="shared" si="3"/>
        <v>F</v>
      </c>
      <c r="T19" s="2" t="str">
        <f t="shared" si="3"/>
        <v>F</v>
      </c>
      <c r="U19" s="2" t="str">
        <f t="shared" si="3"/>
        <v>F</v>
      </c>
      <c r="V19" s="2" t="str">
        <f t="shared" si="3"/>
        <v>F</v>
      </c>
      <c r="W19" s="2" t="str">
        <f t="shared" si="3"/>
        <v>F</v>
      </c>
      <c r="X19" s="2" t="str">
        <f t="shared" si="3"/>
        <v>F</v>
      </c>
      <c r="Y19" s="2" t="str">
        <f t="shared" si="3"/>
        <v>F</v>
      </c>
      <c r="Z19" s="2" t="str">
        <f t="shared" si="3"/>
        <v>F</v>
      </c>
      <c r="AA19" s="7" t="str">
        <f t="shared" si="3"/>
        <v>F</v>
      </c>
    </row>
    <row r="20" spans="1:27" x14ac:dyDescent="0.25">
      <c r="A20" s="2">
        <v>1</v>
      </c>
      <c r="B20" s="2" t="str">
        <f>IF($B$4&gt;($B$7/$B$8)*($A20-1),"V","F")</f>
        <v>V</v>
      </c>
      <c r="C20" s="2" t="str">
        <f>IF($B$4&lt;=($B$7/$B$8)*$A20,"V","F")</f>
        <v>V</v>
      </c>
      <c r="D20" s="2" t="str">
        <f>IF($B$3&lt;=($B$7/$B$8)*($A20),"V","F")</f>
        <v>V</v>
      </c>
      <c r="E20" s="1" t="str">
        <f>IF((B20="V")*AND(C20="V")*AND(D20="V"),"V","F")</f>
        <v>V</v>
      </c>
      <c r="G20" s="3">
        <v>18</v>
      </c>
      <c r="H20" s="8" t="str">
        <f t="shared" si="2"/>
        <v>F</v>
      </c>
      <c r="I20" s="2" t="str">
        <f t="shared" si="2"/>
        <v>F</v>
      </c>
      <c r="J20" s="2" t="str">
        <f t="shared" si="2"/>
        <v>F</v>
      </c>
      <c r="K20" s="2" t="str">
        <f t="shared" si="2"/>
        <v>F</v>
      </c>
      <c r="L20" s="2" t="str">
        <f t="shared" si="2"/>
        <v>F</v>
      </c>
      <c r="M20" s="2" t="str">
        <f t="shared" si="2"/>
        <v>F</v>
      </c>
      <c r="N20" s="2" t="str">
        <f t="shared" si="2"/>
        <v>F</v>
      </c>
      <c r="O20" s="2" t="str">
        <f t="shared" si="2"/>
        <v>F</v>
      </c>
      <c r="P20" s="2" t="str">
        <f t="shared" si="2"/>
        <v>F</v>
      </c>
      <c r="Q20" s="2" t="str">
        <f t="shared" si="2"/>
        <v>F</v>
      </c>
      <c r="R20" s="2" t="str">
        <f t="shared" si="3"/>
        <v>F</v>
      </c>
      <c r="S20" s="2" t="str">
        <f t="shared" si="3"/>
        <v>F</v>
      </c>
      <c r="T20" s="2" t="str">
        <f t="shared" si="3"/>
        <v>F</v>
      </c>
      <c r="U20" s="2" t="str">
        <f t="shared" si="3"/>
        <v>F</v>
      </c>
      <c r="V20" s="2" t="str">
        <f t="shared" si="3"/>
        <v>F</v>
      </c>
      <c r="W20" s="2" t="str">
        <f t="shared" si="3"/>
        <v>F</v>
      </c>
      <c r="X20" s="2" t="str">
        <f t="shared" si="3"/>
        <v>F</v>
      </c>
      <c r="Y20" s="2" t="str">
        <f t="shared" si="3"/>
        <v>F</v>
      </c>
      <c r="Z20" s="2" t="str">
        <f t="shared" si="3"/>
        <v>F</v>
      </c>
      <c r="AA20" s="7" t="str">
        <f t="shared" si="3"/>
        <v>F</v>
      </c>
    </row>
    <row r="21" spans="1:27" x14ac:dyDescent="0.25">
      <c r="A21" s="2">
        <v>2</v>
      </c>
      <c r="B21" s="2" t="str">
        <f>IF($B$4&gt;($B$7/$B$8)*($A21-1),"V","F")</f>
        <v>F</v>
      </c>
      <c r="C21" s="2" t="str">
        <f>IF($B$4&lt;=($B$7/$B$8)*$A21,"V","F")</f>
        <v>V</v>
      </c>
      <c r="D21" s="2" t="str">
        <f>IF($B$3&lt;=($B$7/$B$8)*($A21),"V","F")</f>
        <v>V</v>
      </c>
      <c r="E21" s="1" t="str">
        <f>IF((B21="V")*AND(C21="V")*AND(D21="V"),"V","F")</f>
        <v>F</v>
      </c>
      <c r="G21" s="3">
        <v>19</v>
      </c>
      <c r="H21" s="8" t="str">
        <f t="shared" si="2"/>
        <v>F</v>
      </c>
      <c r="I21" s="2" t="str">
        <f t="shared" si="2"/>
        <v>F</v>
      </c>
      <c r="J21" s="2" t="str">
        <f t="shared" si="2"/>
        <v>F</v>
      </c>
      <c r="K21" s="2" t="str">
        <f t="shared" si="2"/>
        <v>F</v>
      </c>
      <c r="L21" s="2" t="str">
        <f t="shared" si="2"/>
        <v>F</v>
      </c>
      <c r="M21" s="2" t="str">
        <f t="shared" si="2"/>
        <v>F</v>
      </c>
      <c r="N21" s="2" t="str">
        <f t="shared" si="2"/>
        <v>F</v>
      </c>
      <c r="O21" s="2" t="str">
        <f t="shared" si="2"/>
        <v>F</v>
      </c>
      <c r="P21" s="2" t="str">
        <f t="shared" si="2"/>
        <v>F</v>
      </c>
      <c r="Q21" s="2" t="str">
        <f t="shared" si="2"/>
        <v>F</v>
      </c>
      <c r="R21" s="2" t="str">
        <f t="shared" si="3"/>
        <v>F</v>
      </c>
      <c r="S21" s="2" t="str">
        <f t="shared" si="3"/>
        <v>F</v>
      </c>
      <c r="T21" s="2" t="str">
        <f t="shared" si="3"/>
        <v>F</v>
      </c>
      <c r="U21" s="2" t="str">
        <f t="shared" si="3"/>
        <v>F</v>
      </c>
      <c r="V21" s="2" t="str">
        <f t="shared" si="3"/>
        <v>F</v>
      </c>
      <c r="W21" s="2" t="str">
        <f t="shared" si="3"/>
        <v>F</v>
      </c>
      <c r="X21" s="2" t="str">
        <f t="shared" si="3"/>
        <v>F</v>
      </c>
      <c r="Y21" s="2" t="str">
        <f t="shared" si="3"/>
        <v>F</v>
      </c>
      <c r="Z21" s="2" t="str">
        <f t="shared" si="3"/>
        <v>F</v>
      </c>
      <c r="AA21" s="7" t="str">
        <f t="shared" si="3"/>
        <v>F</v>
      </c>
    </row>
    <row r="22" spans="1:27" ht="15.75" thickBot="1" x14ac:dyDescent="0.3">
      <c r="A22" s="2">
        <v>3</v>
      </c>
      <c r="B22" s="2" t="str">
        <f>IF($B$4&gt;($B$7/$B$8)*($A22-1),"V","F")</f>
        <v>F</v>
      </c>
      <c r="C22" s="2" t="str">
        <f>IF($B$4&lt;=($B$7/$B$8)*$A22,"V","F")</f>
        <v>V</v>
      </c>
      <c r="D22" s="2" t="str">
        <f>IF($B$3&lt;=($B$7/$B$8)*($A22),"V","F")</f>
        <v>V</v>
      </c>
      <c r="E22" s="1" t="str">
        <f>IF((B22="V")*AND(C22="V")*AND(D22="V"),"V","F")</f>
        <v>F</v>
      </c>
      <c r="G22" s="3">
        <v>20</v>
      </c>
      <c r="H22" s="6" t="str">
        <f t="shared" si="2"/>
        <v>F</v>
      </c>
      <c r="I22" s="15" t="str">
        <f t="shared" si="2"/>
        <v>F</v>
      </c>
      <c r="J22" s="15" t="str">
        <f t="shared" si="2"/>
        <v>F</v>
      </c>
      <c r="K22" s="15" t="str">
        <f t="shared" si="2"/>
        <v>F</v>
      </c>
      <c r="L22" s="15" t="str">
        <f t="shared" si="2"/>
        <v>F</v>
      </c>
      <c r="M22" s="15" t="str">
        <f t="shared" si="2"/>
        <v>F</v>
      </c>
      <c r="N22" s="15" t="str">
        <f t="shared" si="2"/>
        <v>F</v>
      </c>
      <c r="O22" s="15" t="str">
        <f t="shared" si="2"/>
        <v>F</v>
      </c>
      <c r="P22" s="15" t="str">
        <f t="shared" si="2"/>
        <v>F</v>
      </c>
      <c r="Q22" s="15" t="str">
        <f t="shared" si="2"/>
        <v>F</v>
      </c>
      <c r="R22" s="15" t="str">
        <f t="shared" si="3"/>
        <v>F</v>
      </c>
      <c r="S22" s="15" t="str">
        <f t="shared" si="3"/>
        <v>F</v>
      </c>
      <c r="T22" s="15" t="str">
        <f t="shared" si="3"/>
        <v>F</v>
      </c>
      <c r="U22" s="15" t="str">
        <f t="shared" si="3"/>
        <v>F</v>
      </c>
      <c r="V22" s="15" t="str">
        <f t="shared" si="3"/>
        <v>F</v>
      </c>
      <c r="W22" s="15" t="str">
        <f t="shared" si="3"/>
        <v>F</v>
      </c>
      <c r="X22" s="15" t="str">
        <f t="shared" si="3"/>
        <v>F</v>
      </c>
      <c r="Y22" s="15" t="str">
        <f t="shared" si="3"/>
        <v>F</v>
      </c>
      <c r="Z22" s="15" t="str">
        <f t="shared" si="3"/>
        <v>F</v>
      </c>
      <c r="AA22" s="5" t="str">
        <f t="shared" si="3"/>
        <v>F</v>
      </c>
    </row>
    <row r="23" spans="1:27" x14ac:dyDescent="0.25">
      <c r="A23" s="2">
        <v>4</v>
      </c>
      <c r="B23" s="2" t="str">
        <f>IF($B$4&gt;($B$7/$B$8)*($A23-1),"V","F")</f>
        <v>F</v>
      </c>
      <c r="C23" s="2" t="str">
        <f>IF($B$4&lt;=($B$7/$B$8)*$A23,"V","F")</f>
        <v>V</v>
      </c>
      <c r="D23" s="2" t="str">
        <f>IF($B$3&lt;=($B$7/$B$8)*($A23),"V","F")</f>
        <v>V</v>
      </c>
      <c r="E23" s="1" t="str">
        <f>IF((B23="V")*AND(C23="V")*AND(D23="V"),"V","F")</f>
        <v>F</v>
      </c>
    </row>
  </sheetData>
  <mergeCells count="2">
    <mergeCell ref="B13:D13"/>
    <mergeCell ref="B19:D19"/>
  </mergeCells>
  <conditionalFormatting sqref="B14:E17 B20:E23">
    <cfRule type="cellIs" dxfId="9" priority="3" operator="equal">
      <formula>"V"</formula>
    </cfRule>
    <cfRule type="cellIs" dxfId="8" priority="4" operator="equal">
      <formula>"F"</formula>
    </cfRule>
  </conditionalFormatting>
  <conditionalFormatting sqref="H3:AA22">
    <cfRule type="cellIs" dxfId="7" priority="1" operator="equal">
      <formula>"F"</formula>
    </cfRule>
    <cfRule type="cellIs" dxfId="6" priority="2" operator="equal">
      <formula>"V"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"/>
  <sheetViews>
    <sheetView zoomScaleNormal="100" workbookViewId="0">
      <selection activeCell="B8" sqref="B8"/>
    </sheetView>
  </sheetViews>
  <sheetFormatPr defaultColWidth="11.42578125" defaultRowHeight="15" x14ac:dyDescent="0.25"/>
  <cols>
    <col min="7" max="27" width="2.7109375" customWidth="1"/>
  </cols>
  <sheetData>
    <row r="1" spans="1:27" ht="15.75" thickBot="1" x14ac:dyDescent="0.3"/>
    <row r="2" spans="1:27" ht="15.75" thickBot="1" x14ac:dyDescent="0.3">
      <c r="A2" s="10" t="s">
        <v>3</v>
      </c>
      <c r="B2" s="9" t="s">
        <v>9</v>
      </c>
      <c r="C2" s="4"/>
      <c r="D2" s="4"/>
      <c r="G2" s="3">
        <v>0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U2" s="3">
        <v>14</v>
      </c>
      <c r="V2" s="3">
        <v>15</v>
      </c>
      <c r="W2" s="3">
        <v>16</v>
      </c>
      <c r="X2" s="3">
        <v>17</v>
      </c>
      <c r="Y2" s="3">
        <v>18</v>
      </c>
      <c r="Z2" s="3">
        <v>19</v>
      </c>
      <c r="AA2" s="3">
        <v>20</v>
      </c>
    </row>
    <row r="3" spans="1:27" x14ac:dyDescent="0.25">
      <c r="A3" s="8" t="s">
        <v>8</v>
      </c>
      <c r="B3" s="7">
        <v>6</v>
      </c>
      <c r="C3" s="4"/>
      <c r="D3" s="4"/>
      <c r="G3" s="3">
        <v>1</v>
      </c>
      <c r="H3" s="10" t="str">
        <f t="shared" ref="H3:Q12" si="0">IF(($B$3=H$2)*AND($B$4=$G3),"V","F")</f>
        <v>F</v>
      </c>
      <c r="I3" s="14" t="str">
        <f t="shared" si="0"/>
        <v>F</v>
      </c>
      <c r="J3" s="14" t="str">
        <f t="shared" si="0"/>
        <v>F</v>
      </c>
      <c r="K3" s="14" t="str">
        <f t="shared" si="0"/>
        <v>F</v>
      </c>
      <c r="L3" s="14" t="str">
        <f t="shared" si="0"/>
        <v>F</v>
      </c>
      <c r="M3" s="14" t="str">
        <f t="shared" si="0"/>
        <v>F</v>
      </c>
      <c r="N3" s="14" t="str">
        <f t="shared" si="0"/>
        <v>F</v>
      </c>
      <c r="O3" s="14" t="str">
        <f t="shared" si="0"/>
        <v>F</v>
      </c>
      <c r="P3" s="14" t="str">
        <f t="shared" si="0"/>
        <v>F</v>
      </c>
      <c r="Q3" s="14" t="str">
        <f t="shared" si="0"/>
        <v>F</v>
      </c>
      <c r="R3" s="14" t="str">
        <f t="shared" ref="R3:AA12" si="1">IF(($B$3=R$2)*AND($B$4=$G3),"V","F")</f>
        <v>F</v>
      </c>
      <c r="S3" s="14" t="str">
        <f t="shared" si="1"/>
        <v>F</v>
      </c>
      <c r="T3" s="14" t="str">
        <f t="shared" si="1"/>
        <v>F</v>
      </c>
      <c r="U3" s="14" t="str">
        <f t="shared" si="1"/>
        <v>F</v>
      </c>
      <c r="V3" s="14" t="str">
        <f t="shared" si="1"/>
        <v>F</v>
      </c>
      <c r="W3" s="14" t="str">
        <f t="shared" si="1"/>
        <v>F</v>
      </c>
      <c r="X3" s="14" t="str">
        <f t="shared" si="1"/>
        <v>F</v>
      </c>
      <c r="Y3" s="14" t="str">
        <f t="shared" si="1"/>
        <v>F</v>
      </c>
      <c r="Z3" s="14" t="str">
        <f t="shared" si="1"/>
        <v>F</v>
      </c>
      <c r="AA3" s="9" t="str">
        <f t="shared" si="1"/>
        <v>F</v>
      </c>
    </row>
    <row r="4" spans="1:27" ht="15.75" thickBot="1" x14ac:dyDescent="0.3">
      <c r="A4" s="6" t="s">
        <v>7</v>
      </c>
      <c r="B4" s="5">
        <v>6</v>
      </c>
      <c r="C4" s="4"/>
      <c r="D4" s="4"/>
      <c r="G4" s="3">
        <v>2</v>
      </c>
      <c r="H4" s="8" t="str">
        <f t="shared" si="0"/>
        <v>F</v>
      </c>
      <c r="I4" s="18" t="str">
        <f t="shared" si="0"/>
        <v>F</v>
      </c>
      <c r="J4" s="18" t="str">
        <f t="shared" si="0"/>
        <v>F</v>
      </c>
      <c r="K4" s="18" t="str">
        <f t="shared" si="0"/>
        <v>F</v>
      </c>
      <c r="L4" s="18" t="str">
        <f t="shared" si="0"/>
        <v>F</v>
      </c>
      <c r="M4" s="18" t="str">
        <f t="shared" si="0"/>
        <v>F</v>
      </c>
      <c r="N4" s="18" t="str">
        <f t="shared" si="0"/>
        <v>F</v>
      </c>
      <c r="O4" s="18" t="str">
        <f t="shared" si="0"/>
        <v>F</v>
      </c>
      <c r="P4" s="18" t="str">
        <f t="shared" si="0"/>
        <v>F</v>
      </c>
      <c r="Q4" s="18" t="str">
        <f t="shared" si="0"/>
        <v>F</v>
      </c>
      <c r="R4" s="18" t="str">
        <f t="shared" si="1"/>
        <v>F</v>
      </c>
      <c r="S4" s="18" t="str">
        <f t="shared" si="1"/>
        <v>F</v>
      </c>
      <c r="T4" s="18" t="str">
        <f t="shared" si="1"/>
        <v>F</v>
      </c>
      <c r="U4" s="18" t="str">
        <f t="shared" si="1"/>
        <v>F</v>
      </c>
      <c r="V4" s="18" t="str">
        <f t="shared" si="1"/>
        <v>F</v>
      </c>
      <c r="W4" s="18" t="str">
        <f t="shared" si="1"/>
        <v>F</v>
      </c>
      <c r="X4" s="18" t="str">
        <f t="shared" si="1"/>
        <v>F</v>
      </c>
      <c r="Y4" s="18" t="str">
        <f t="shared" si="1"/>
        <v>F</v>
      </c>
      <c r="Z4" s="18" t="str">
        <f t="shared" si="1"/>
        <v>F</v>
      </c>
      <c r="AA4" s="7" t="str">
        <f t="shared" si="1"/>
        <v>F</v>
      </c>
    </row>
    <row r="5" spans="1:27" ht="15.75" thickBot="1" x14ac:dyDescent="0.3">
      <c r="A5" s="11"/>
      <c r="B5" s="11"/>
      <c r="C5" s="4"/>
      <c r="D5" s="4"/>
      <c r="G5" s="3">
        <v>3</v>
      </c>
      <c r="H5" s="8" t="str">
        <f t="shared" si="0"/>
        <v>F</v>
      </c>
      <c r="I5" s="18" t="str">
        <f t="shared" si="0"/>
        <v>F</v>
      </c>
      <c r="J5" s="18" t="str">
        <f t="shared" si="0"/>
        <v>F</v>
      </c>
      <c r="K5" s="18" t="str">
        <f t="shared" si="0"/>
        <v>F</v>
      </c>
      <c r="L5" s="18" t="str">
        <f t="shared" si="0"/>
        <v>F</v>
      </c>
      <c r="M5" s="18" t="str">
        <f t="shared" si="0"/>
        <v>F</v>
      </c>
      <c r="N5" s="18" t="str">
        <f t="shared" si="0"/>
        <v>F</v>
      </c>
      <c r="O5" s="18" t="str">
        <f t="shared" si="0"/>
        <v>F</v>
      </c>
      <c r="P5" s="18" t="str">
        <f t="shared" si="0"/>
        <v>F</v>
      </c>
      <c r="Q5" s="18" t="str">
        <f t="shared" si="0"/>
        <v>F</v>
      </c>
      <c r="R5" s="18" t="str">
        <f t="shared" si="1"/>
        <v>F</v>
      </c>
      <c r="S5" s="18" t="str">
        <f t="shared" si="1"/>
        <v>F</v>
      </c>
      <c r="T5" s="18" t="str">
        <f t="shared" si="1"/>
        <v>F</v>
      </c>
      <c r="U5" s="18" t="str">
        <f t="shared" si="1"/>
        <v>F</v>
      </c>
      <c r="V5" s="18" t="str">
        <f t="shared" si="1"/>
        <v>F</v>
      </c>
      <c r="W5" s="18" t="str">
        <f t="shared" si="1"/>
        <v>F</v>
      </c>
      <c r="X5" s="18" t="str">
        <f t="shared" si="1"/>
        <v>F</v>
      </c>
      <c r="Y5" s="18" t="str">
        <f t="shared" si="1"/>
        <v>F</v>
      </c>
      <c r="Z5" s="18" t="str">
        <f t="shared" si="1"/>
        <v>F</v>
      </c>
      <c r="AA5" s="7" t="str">
        <f t="shared" si="1"/>
        <v>F</v>
      </c>
    </row>
    <row r="6" spans="1:27" x14ac:dyDescent="0.25">
      <c r="A6" s="10" t="s">
        <v>4</v>
      </c>
      <c r="B6" s="9" t="s">
        <v>9</v>
      </c>
      <c r="C6" s="4"/>
      <c r="D6" s="4"/>
      <c r="G6" s="3">
        <v>4</v>
      </c>
      <c r="H6" s="8" t="str">
        <f t="shared" si="0"/>
        <v>F</v>
      </c>
      <c r="I6" s="18" t="str">
        <f t="shared" si="0"/>
        <v>F</v>
      </c>
      <c r="J6" s="18" t="str">
        <f t="shared" si="0"/>
        <v>F</v>
      </c>
      <c r="K6" s="18" t="str">
        <f t="shared" si="0"/>
        <v>F</v>
      </c>
      <c r="L6" s="18" t="str">
        <f t="shared" si="0"/>
        <v>F</v>
      </c>
      <c r="M6" s="18" t="str">
        <f t="shared" si="0"/>
        <v>F</v>
      </c>
      <c r="N6" s="18" t="str">
        <f t="shared" si="0"/>
        <v>F</v>
      </c>
      <c r="O6" s="18" t="str">
        <f t="shared" si="0"/>
        <v>F</v>
      </c>
      <c r="P6" s="18" t="str">
        <f t="shared" si="0"/>
        <v>F</v>
      </c>
      <c r="Q6" s="18" t="str">
        <f t="shared" si="0"/>
        <v>F</v>
      </c>
      <c r="R6" s="18" t="str">
        <f t="shared" si="1"/>
        <v>F</v>
      </c>
      <c r="S6" s="18" t="str">
        <f t="shared" si="1"/>
        <v>F</v>
      </c>
      <c r="T6" s="18" t="str">
        <f t="shared" si="1"/>
        <v>F</v>
      </c>
      <c r="U6" s="18" t="str">
        <f t="shared" si="1"/>
        <v>F</v>
      </c>
      <c r="V6" s="18" t="str">
        <f t="shared" si="1"/>
        <v>F</v>
      </c>
      <c r="W6" s="18" t="str">
        <f t="shared" si="1"/>
        <v>F</v>
      </c>
      <c r="X6" s="18" t="str">
        <f t="shared" si="1"/>
        <v>F</v>
      </c>
      <c r="Y6" s="18" t="str">
        <f t="shared" si="1"/>
        <v>F</v>
      </c>
      <c r="Z6" s="18" t="str">
        <f t="shared" si="1"/>
        <v>F</v>
      </c>
      <c r="AA6" s="7" t="str">
        <f t="shared" si="1"/>
        <v>F</v>
      </c>
    </row>
    <row r="7" spans="1:27" ht="15.75" thickBot="1" x14ac:dyDescent="0.3">
      <c r="A7" s="8" t="s">
        <v>5</v>
      </c>
      <c r="B7" s="7">
        <v>20</v>
      </c>
      <c r="C7" s="4"/>
      <c r="D7" s="4"/>
      <c r="G7" s="3">
        <v>5</v>
      </c>
      <c r="H7" s="8" t="str">
        <f t="shared" si="0"/>
        <v>F</v>
      </c>
      <c r="I7" s="18" t="str">
        <f t="shared" si="0"/>
        <v>F</v>
      </c>
      <c r="J7" s="18" t="str">
        <f t="shared" si="0"/>
        <v>F</v>
      </c>
      <c r="K7" s="18" t="str">
        <f t="shared" si="0"/>
        <v>F</v>
      </c>
      <c r="L7" s="18" t="str">
        <f t="shared" si="0"/>
        <v>F</v>
      </c>
      <c r="M7" s="20" t="str">
        <f t="shared" si="0"/>
        <v>F</v>
      </c>
      <c r="N7" s="20" t="str">
        <f t="shared" si="0"/>
        <v>F</v>
      </c>
      <c r="O7" s="20" t="str">
        <f t="shared" si="0"/>
        <v>F</v>
      </c>
      <c r="P7" s="20" t="str">
        <f t="shared" si="0"/>
        <v>F</v>
      </c>
      <c r="Q7" s="20" t="str">
        <f t="shared" si="0"/>
        <v>F</v>
      </c>
      <c r="R7" s="20" t="str">
        <f t="shared" si="1"/>
        <v>F</v>
      </c>
      <c r="S7" s="20" t="str">
        <f t="shared" si="1"/>
        <v>F</v>
      </c>
      <c r="T7" s="20" t="str">
        <f t="shared" si="1"/>
        <v>F</v>
      </c>
      <c r="U7" s="20" t="str">
        <f t="shared" si="1"/>
        <v>F</v>
      </c>
      <c r="V7" s="20" t="str">
        <f t="shared" si="1"/>
        <v>F</v>
      </c>
      <c r="W7" s="20" t="str">
        <f t="shared" si="1"/>
        <v>F</v>
      </c>
      <c r="X7" s="20" t="str">
        <f t="shared" si="1"/>
        <v>F</v>
      </c>
      <c r="Y7" s="20" t="str">
        <f t="shared" si="1"/>
        <v>F</v>
      </c>
      <c r="Z7" s="20" t="str">
        <f t="shared" si="1"/>
        <v>F</v>
      </c>
      <c r="AA7" s="21" t="str">
        <f t="shared" si="1"/>
        <v>F</v>
      </c>
    </row>
    <row r="8" spans="1:27" ht="15.75" thickBot="1" x14ac:dyDescent="0.3">
      <c r="A8" s="6" t="s">
        <v>6</v>
      </c>
      <c r="B8" s="5">
        <f>B7/10</f>
        <v>2</v>
      </c>
      <c r="C8" s="4"/>
      <c r="D8" s="4"/>
      <c r="G8" s="3">
        <v>6</v>
      </c>
      <c r="H8" s="8" t="str">
        <f t="shared" si="0"/>
        <v>F</v>
      </c>
      <c r="I8" s="18" t="str">
        <f t="shared" si="0"/>
        <v>F</v>
      </c>
      <c r="J8" s="18" t="str">
        <f t="shared" si="0"/>
        <v>F</v>
      </c>
      <c r="K8" s="18" t="str">
        <f t="shared" si="0"/>
        <v>F</v>
      </c>
      <c r="L8" s="19" t="str">
        <f t="shared" si="0"/>
        <v>F</v>
      </c>
      <c r="M8" s="10" t="str">
        <f t="shared" si="0"/>
        <v>V</v>
      </c>
      <c r="N8" s="14" t="str">
        <f t="shared" si="0"/>
        <v>F</v>
      </c>
      <c r="O8" s="14" t="str">
        <f t="shared" si="0"/>
        <v>F</v>
      </c>
      <c r="P8" s="14" t="str">
        <f t="shared" si="0"/>
        <v>F</v>
      </c>
      <c r="Q8" s="14" t="str">
        <f t="shared" si="0"/>
        <v>F</v>
      </c>
      <c r="R8" s="14" t="str">
        <f t="shared" si="1"/>
        <v>F</v>
      </c>
      <c r="S8" s="14" t="str">
        <f t="shared" si="1"/>
        <v>F</v>
      </c>
      <c r="T8" s="14" t="str">
        <f t="shared" si="1"/>
        <v>F</v>
      </c>
      <c r="U8" s="14" t="str">
        <f t="shared" si="1"/>
        <v>F</v>
      </c>
      <c r="V8" s="14" t="str">
        <f t="shared" si="1"/>
        <v>F</v>
      </c>
      <c r="W8" s="14" t="str">
        <f t="shared" si="1"/>
        <v>F</v>
      </c>
      <c r="X8" s="14" t="str">
        <f t="shared" si="1"/>
        <v>F</v>
      </c>
      <c r="Y8" s="14" t="str">
        <f t="shared" si="1"/>
        <v>F</v>
      </c>
      <c r="Z8" s="14" t="str">
        <f t="shared" si="1"/>
        <v>F</v>
      </c>
      <c r="AA8" s="9" t="str">
        <f t="shared" si="1"/>
        <v>F</v>
      </c>
    </row>
    <row r="9" spans="1:27" x14ac:dyDescent="0.25">
      <c r="A9" s="4"/>
      <c r="B9" s="4"/>
      <c r="C9" s="4"/>
      <c r="D9" s="4"/>
      <c r="G9" s="3">
        <v>7</v>
      </c>
      <c r="H9" s="8" t="str">
        <f t="shared" si="0"/>
        <v>F</v>
      </c>
      <c r="I9" s="18" t="str">
        <f t="shared" si="0"/>
        <v>F</v>
      </c>
      <c r="J9" s="18" t="str">
        <f t="shared" si="0"/>
        <v>F</v>
      </c>
      <c r="K9" s="18" t="str">
        <f t="shared" si="0"/>
        <v>F</v>
      </c>
      <c r="L9" s="19" t="str">
        <f t="shared" si="0"/>
        <v>F</v>
      </c>
      <c r="M9" s="8" t="str">
        <f t="shared" si="0"/>
        <v>F</v>
      </c>
      <c r="N9" s="18" t="str">
        <f t="shared" si="0"/>
        <v>F</v>
      </c>
      <c r="O9" s="18" t="str">
        <f t="shared" si="0"/>
        <v>F</v>
      </c>
      <c r="P9" s="18" t="str">
        <f t="shared" si="0"/>
        <v>F</v>
      </c>
      <c r="Q9" s="18" t="str">
        <f t="shared" si="0"/>
        <v>F</v>
      </c>
      <c r="R9" s="18" t="str">
        <f t="shared" si="1"/>
        <v>F</v>
      </c>
      <c r="S9" s="18" t="str">
        <f t="shared" si="1"/>
        <v>F</v>
      </c>
      <c r="T9" s="18" t="str">
        <f t="shared" si="1"/>
        <v>F</v>
      </c>
      <c r="U9" s="18" t="str">
        <f t="shared" si="1"/>
        <v>F</v>
      </c>
      <c r="V9" s="18" t="str">
        <f t="shared" si="1"/>
        <v>F</v>
      </c>
      <c r="W9" s="18" t="str">
        <f t="shared" si="1"/>
        <v>F</v>
      </c>
      <c r="X9" s="18" t="str">
        <f t="shared" si="1"/>
        <v>F</v>
      </c>
      <c r="Y9" s="18" t="str">
        <f t="shared" si="1"/>
        <v>F</v>
      </c>
      <c r="Z9" s="18" t="str">
        <f t="shared" si="1"/>
        <v>F</v>
      </c>
      <c r="AA9" s="7" t="str">
        <f t="shared" si="1"/>
        <v>F</v>
      </c>
    </row>
    <row r="10" spans="1:27" x14ac:dyDescent="0.25">
      <c r="A10" s="4"/>
      <c r="B10" s="4"/>
      <c r="C10" s="4"/>
      <c r="D10" s="4"/>
      <c r="G10" s="3">
        <v>8</v>
      </c>
      <c r="H10" s="8" t="str">
        <f t="shared" si="0"/>
        <v>F</v>
      </c>
      <c r="I10" s="18" t="str">
        <f t="shared" si="0"/>
        <v>F</v>
      </c>
      <c r="J10" s="18" t="str">
        <f t="shared" si="0"/>
        <v>F</v>
      </c>
      <c r="K10" s="18" t="str">
        <f t="shared" si="0"/>
        <v>F</v>
      </c>
      <c r="L10" s="19" t="str">
        <f t="shared" si="0"/>
        <v>F</v>
      </c>
      <c r="M10" s="8" t="str">
        <f t="shared" si="0"/>
        <v>F</v>
      </c>
      <c r="N10" s="18" t="str">
        <f t="shared" si="0"/>
        <v>F</v>
      </c>
      <c r="O10" s="18" t="str">
        <f t="shared" si="0"/>
        <v>F</v>
      </c>
      <c r="P10" s="18" t="str">
        <f t="shared" si="0"/>
        <v>F</v>
      </c>
      <c r="Q10" s="18" t="str">
        <f t="shared" si="0"/>
        <v>F</v>
      </c>
      <c r="R10" s="18" t="str">
        <f t="shared" si="1"/>
        <v>F</v>
      </c>
      <c r="S10" s="18" t="str">
        <f t="shared" si="1"/>
        <v>F</v>
      </c>
      <c r="T10" s="18" t="str">
        <f t="shared" si="1"/>
        <v>F</v>
      </c>
      <c r="U10" s="18" t="str">
        <f t="shared" si="1"/>
        <v>F</v>
      </c>
      <c r="V10" s="18" t="str">
        <f t="shared" si="1"/>
        <v>F</v>
      </c>
      <c r="W10" s="18" t="str">
        <f t="shared" si="1"/>
        <v>F</v>
      </c>
      <c r="X10" s="18" t="str">
        <f t="shared" si="1"/>
        <v>F</v>
      </c>
      <c r="Y10" s="18" t="str">
        <f t="shared" si="1"/>
        <v>F</v>
      </c>
      <c r="Z10" s="18" t="str">
        <f t="shared" si="1"/>
        <v>F</v>
      </c>
      <c r="AA10" s="7" t="str">
        <f t="shared" si="1"/>
        <v>F</v>
      </c>
    </row>
    <row r="11" spans="1:27" x14ac:dyDescent="0.25">
      <c r="A11" s="4"/>
      <c r="B11" s="4"/>
      <c r="C11" s="4"/>
      <c r="D11" s="4"/>
      <c r="G11" s="3">
        <v>9</v>
      </c>
      <c r="H11" s="8" t="str">
        <f t="shared" si="0"/>
        <v>F</v>
      </c>
      <c r="I11" s="18" t="str">
        <f t="shared" si="0"/>
        <v>F</v>
      </c>
      <c r="J11" s="18" t="str">
        <f t="shared" si="0"/>
        <v>F</v>
      </c>
      <c r="K11" s="18" t="str">
        <f t="shared" si="0"/>
        <v>F</v>
      </c>
      <c r="L11" s="19" t="str">
        <f t="shared" si="0"/>
        <v>F</v>
      </c>
      <c r="M11" s="8" t="str">
        <f t="shared" si="0"/>
        <v>F</v>
      </c>
      <c r="N11" s="18" t="str">
        <f t="shared" si="0"/>
        <v>F</v>
      </c>
      <c r="O11" s="18" t="str">
        <f t="shared" si="0"/>
        <v>F</v>
      </c>
      <c r="P11" s="18" t="str">
        <f t="shared" si="0"/>
        <v>F</v>
      </c>
      <c r="Q11" s="18" t="str">
        <f t="shared" si="0"/>
        <v>F</v>
      </c>
      <c r="R11" s="18" t="str">
        <f t="shared" si="1"/>
        <v>F</v>
      </c>
      <c r="S11" s="18" t="str">
        <f t="shared" si="1"/>
        <v>F</v>
      </c>
      <c r="T11" s="18" t="str">
        <f t="shared" si="1"/>
        <v>F</v>
      </c>
      <c r="U11" s="18" t="str">
        <f t="shared" si="1"/>
        <v>F</v>
      </c>
      <c r="V11" s="18" t="str">
        <f t="shared" si="1"/>
        <v>F</v>
      </c>
      <c r="W11" s="18" t="str">
        <f t="shared" si="1"/>
        <v>F</v>
      </c>
      <c r="X11" s="18" t="str">
        <f t="shared" si="1"/>
        <v>F</v>
      </c>
      <c r="Y11" s="18" t="str">
        <f t="shared" si="1"/>
        <v>F</v>
      </c>
      <c r="Z11" s="18" t="str">
        <f t="shared" si="1"/>
        <v>F</v>
      </c>
      <c r="AA11" s="7" t="str">
        <f t="shared" si="1"/>
        <v>F</v>
      </c>
    </row>
    <row r="12" spans="1:27" ht="15.75" thickBot="1" x14ac:dyDescent="0.3">
      <c r="A12" s="4"/>
      <c r="B12" s="4"/>
      <c r="C12" s="4"/>
      <c r="D12" s="4"/>
      <c r="G12" s="3">
        <v>10</v>
      </c>
      <c r="H12" s="8" t="str">
        <f t="shared" si="0"/>
        <v>F</v>
      </c>
      <c r="I12" s="18" t="str">
        <f t="shared" si="0"/>
        <v>F</v>
      </c>
      <c r="J12" s="18" t="str">
        <f t="shared" si="0"/>
        <v>F</v>
      </c>
      <c r="K12" s="18" t="str">
        <f t="shared" si="0"/>
        <v>F</v>
      </c>
      <c r="L12" s="19" t="str">
        <f t="shared" si="0"/>
        <v>F</v>
      </c>
      <c r="M12" s="8" t="str">
        <f t="shared" si="0"/>
        <v>F</v>
      </c>
      <c r="N12" s="18" t="str">
        <f t="shared" si="0"/>
        <v>F</v>
      </c>
      <c r="O12" s="18" t="str">
        <f t="shared" si="0"/>
        <v>F</v>
      </c>
      <c r="P12" s="18" t="str">
        <f t="shared" si="0"/>
        <v>F</v>
      </c>
      <c r="Q12" s="18" t="str">
        <f t="shared" si="0"/>
        <v>F</v>
      </c>
      <c r="R12" s="20" t="str">
        <f t="shared" si="1"/>
        <v>F</v>
      </c>
      <c r="S12" s="20" t="str">
        <f t="shared" si="1"/>
        <v>F</v>
      </c>
      <c r="T12" s="20" t="str">
        <f t="shared" si="1"/>
        <v>F</v>
      </c>
      <c r="U12" s="20" t="str">
        <f t="shared" si="1"/>
        <v>F</v>
      </c>
      <c r="V12" s="20" t="str">
        <f t="shared" si="1"/>
        <v>F</v>
      </c>
      <c r="W12" s="20" t="str">
        <f t="shared" si="1"/>
        <v>F</v>
      </c>
      <c r="X12" s="20" t="str">
        <f t="shared" si="1"/>
        <v>F</v>
      </c>
      <c r="Y12" s="20" t="str">
        <f t="shared" si="1"/>
        <v>F</v>
      </c>
      <c r="Z12" s="20" t="str">
        <f t="shared" si="1"/>
        <v>F</v>
      </c>
      <c r="AA12" s="21" t="str">
        <f t="shared" si="1"/>
        <v>F</v>
      </c>
    </row>
    <row r="13" spans="1:27" x14ac:dyDescent="0.25">
      <c r="A13" s="18"/>
      <c r="B13" s="34" t="s">
        <v>1</v>
      </c>
      <c r="C13" s="34"/>
      <c r="D13" s="34"/>
      <c r="E13" s="1"/>
      <c r="G13" s="3">
        <v>11</v>
      </c>
      <c r="H13" s="8" t="str">
        <f t="shared" ref="H13:Q22" si="2">IF(($B$3=H$2)*AND($B$4=$G13),"V","F")</f>
        <v>F</v>
      </c>
      <c r="I13" s="18" t="str">
        <f t="shared" si="2"/>
        <v>F</v>
      </c>
      <c r="J13" s="18" t="str">
        <f t="shared" si="2"/>
        <v>F</v>
      </c>
      <c r="K13" s="18" t="str">
        <f t="shared" si="2"/>
        <v>F</v>
      </c>
      <c r="L13" s="19" t="str">
        <f t="shared" si="2"/>
        <v>F</v>
      </c>
      <c r="M13" s="8" t="str">
        <f t="shared" si="2"/>
        <v>F</v>
      </c>
      <c r="N13" s="18" t="str">
        <f t="shared" si="2"/>
        <v>F</v>
      </c>
      <c r="O13" s="18" t="str">
        <f t="shared" si="2"/>
        <v>F</v>
      </c>
      <c r="P13" s="18" t="str">
        <f t="shared" si="2"/>
        <v>F</v>
      </c>
      <c r="Q13" s="19" t="str">
        <f t="shared" si="2"/>
        <v>F</v>
      </c>
      <c r="R13" s="10" t="str">
        <f t="shared" ref="R13:AA22" si="3">IF(($B$3=R$2)*AND($B$4=$G13),"V","F")</f>
        <v>F</v>
      </c>
      <c r="S13" s="14" t="str">
        <f t="shared" si="3"/>
        <v>F</v>
      </c>
      <c r="T13" s="14" t="str">
        <f t="shared" si="3"/>
        <v>F</v>
      </c>
      <c r="U13" s="14" t="str">
        <f t="shared" si="3"/>
        <v>F</v>
      </c>
      <c r="V13" s="14" t="str">
        <f t="shared" si="3"/>
        <v>F</v>
      </c>
      <c r="W13" s="14" t="str">
        <f t="shared" si="3"/>
        <v>F</v>
      </c>
      <c r="X13" s="14" t="str">
        <f t="shared" si="3"/>
        <v>F</v>
      </c>
      <c r="Y13" s="14" t="str">
        <f t="shared" si="3"/>
        <v>F</v>
      </c>
      <c r="Z13" s="14" t="str">
        <f t="shared" si="3"/>
        <v>F</v>
      </c>
      <c r="AA13" s="9" t="str">
        <f t="shared" si="3"/>
        <v>F</v>
      </c>
    </row>
    <row r="14" spans="1:27" x14ac:dyDescent="0.25">
      <c r="A14" s="18">
        <v>1</v>
      </c>
      <c r="B14" s="18" t="str">
        <f>IF($B$3&gt;($B$7/$B$8)*($B$8-$A14),"V","F")</f>
        <v>F</v>
      </c>
      <c r="C14" s="18" t="str">
        <f>IF($B$3&lt;=($B$7/$B$8)*($B$8+1-$A14),"V","F")</f>
        <v>V</v>
      </c>
      <c r="D14" s="18" t="str">
        <f t="shared" ref="D14:D16" si="4">IF($B$4&gt;=($B$7/$B$8)*($B$8-$A14),"V","F")</f>
        <v>F</v>
      </c>
      <c r="E14" s="1" t="str">
        <f>IF((B14="V")*AND(C14="V")*AND(D14="V"),"V","F")</f>
        <v>F</v>
      </c>
      <c r="G14" s="3">
        <v>12</v>
      </c>
      <c r="H14" s="8" t="str">
        <f t="shared" si="2"/>
        <v>F</v>
      </c>
      <c r="I14" s="18" t="str">
        <f t="shared" si="2"/>
        <v>F</v>
      </c>
      <c r="J14" s="18" t="str">
        <f t="shared" si="2"/>
        <v>F</v>
      </c>
      <c r="K14" s="18" t="str">
        <f t="shared" si="2"/>
        <v>F</v>
      </c>
      <c r="L14" s="19" t="str">
        <f t="shared" si="2"/>
        <v>F</v>
      </c>
      <c r="M14" s="8" t="str">
        <f t="shared" si="2"/>
        <v>F</v>
      </c>
      <c r="N14" s="18" t="str">
        <f t="shared" si="2"/>
        <v>F</v>
      </c>
      <c r="O14" s="18" t="str">
        <f t="shared" si="2"/>
        <v>F</v>
      </c>
      <c r="P14" s="18" t="str">
        <f t="shared" si="2"/>
        <v>F</v>
      </c>
      <c r="Q14" s="19" t="str">
        <f t="shared" si="2"/>
        <v>F</v>
      </c>
      <c r="R14" s="8" t="str">
        <f t="shared" si="3"/>
        <v>F</v>
      </c>
      <c r="S14" s="18" t="str">
        <f t="shared" si="3"/>
        <v>F</v>
      </c>
      <c r="T14" s="18" t="str">
        <f t="shared" si="3"/>
        <v>F</v>
      </c>
      <c r="U14" s="18" t="str">
        <f t="shared" si="3"/>
        <v>F</v>
      </c>
      <c r="V14" s="18" t="str">
        <f t="shared" si="3"/>
        <v>F</v>
      </c>
      <c r="W14" s="18" t="str">
        <f t="shared" si="3"/>
        <v>F</v>
      </c>
      <c r="X14" s="18" t="str">
        <f t="shared" si="3"/>
        <v>F</v>
      </c>
      <c r="Y14" s="18" t="str">
        <f t="shared" si="3"/>
        <v>F</v>
      </c>
      <c r="Z14" s="18" t="str">
        <f t="shared" si="3"/>
        <v>F</v>
      </c>
      <c r="AA14" s="7" t="str">
        <f t="shared" si="3"/>
        <v>F</v>
      </c>
    </row>
    <row r="15" spans="1:27" x14ac:dyDescent="0.25">
      <c r="A15" s="18">
        <v>2</v>
      </c>
      <c r="B15" s="18" t="str">
        <f t="shared" ref="B15:B17" si="5">IF($B$3&gt;($B$7/$B$8)*($B$8-$A15),"V","F")</f>
        <v>V</v>
      </c>
      <c r="C15" s="18" t="str">
        <f t="shared" ref="C15:C17" si="6">IF($B$3&lt;=($B$7/$B$8)*($B$8+1-$A15),"V","F")</f>
        <v>V</v>
      </c>
      <c r="D15" s="18" t="str">
        <f t="shared" si="4"/>
        <v>V</v>
      </c>
      <c r="E15" s="1" t="str">
        <f>IF((B15="V")*AND(C15="V")*AND(D15="V"),"V","F")</f>
        <v>V</v>
      </c>
      <c r="G15" s="3">
        <v>13</v>
      </c>
      <c r="H15" s="8" t="str">
        <f t="shared" si="2"/>
        <v>F</v>
      </c>
      <c r="I15" s="18" t="str">
        <f t="shared" si="2"/>
        <v>F</v>
      </c>
      <c r="J15" s="18" t="str">
        <f t="shared" si="2"/>
        <v>F</v>
      </c>
      <c r="K15" s="18" t="str">
        <f t="shared" si="2"/>
        <v>F</v>
      </c>
      <c r="L15" s="19" t="str">
        <f t="shared" si="2"/>
        <v>F</v>
      </c>
      <c r="M15" s="8" t="str">
        <f t="shared" si="2"/>
        <v>F</v>
      </c>
      <c r="N15" s="18" t="str">
        <f t="shared" si="2"/>
        <v>F</v>
      </c>
      <c r="O15" s="18" t="str">
        <f t="shared" si="2"/>
        <v>F</v>
      </c>
      <c r="P15" s="18" t="str">
        <f t="shared" si="2"/>
        <v>F</v>
      </c>
      <c r="Q15" s="19" t="str">
        <f t="shared" si="2"/>
        <v>F</v>
      </c>
      <c r="R15" s="8" t="str">
        <f t="shared" si="3"/>
        <v>F</v>
      </c>
      <c r="S15" s="18" t="str">
        <f t="shared" si="3"/>
        <v>F</v>
      </c>
      <c r="T15" s="18" t="str">
        <f t="shared" si="3"/>
        <v>F</v>
      </c>
      <c r="U15" s="18" t="str">
        <f t="shared" si="3"/>
        <v>F</v>
      </c>
      <c r="V15" s="18" t="str">
        <f t="shared" si="3"/>
        <v>F</v>
      </c>
      <c r="W15" s="18" t="str">
        <f t="shared" si="3"/>
        <v>F</v>
      </c>
      <c r="X15" s="18" t="str">
        <f t="shared" si="3"/>
        <v>F</v>
      </c>
      <c r="Y15" s="18" t="str">
        <f t="shared" si="3"/>
        <v>F</v>
      </c>
      <c r="Z15" s="18" t="str">
        <f t="shared" si="3"/>
        <v>F</v>
      </c>
      <c r="AA15" s="7" t="str">
        <f t="shared" si="3"/>
        <v>F</v>
      </c>
    </row>
    <row r="16" spans="1:27" x14ac:dyDescent="0.25">
      <c r="A16" s="18">
        <v>3</v>
      </c>
      <c r="B16" s="18" t="str">
        <f t="shared" si="5"/>
        <v>V</v>
      </c>
      <c r="C16" s="18" t="str">
        <f t="shared" si="6"/>
        <v>F</v>
      </c>
      <c r="D16" s="18" t="str">
        <f t="shared" si="4"/>
        <v>V</v>
      </c>
      <c r="E16" s="1" t="str">
        <f>IF((B16="V")*AND(C16="V")*AND(D16="V"),"V","F")</f>
        <v>F</v>
      </c>
      <c r="G16" s="3">
        <v>14</v>
      </c>
      <c r="H16" s="8" t="str">
        <f t="shared" si="2"/>
        <v>F</v>
      </c>
      <c r="I16" s="18" t="str">
        <f t="shared" si="2"/>
        <v>F</v>
      </c>
      <c r="J16" s="18" t="str">
        <f t="shared" si="2"/>
        <v>F</v>
      </c>
      <c r="K16" s="18" t="str">
        <f t="shared" si="2"/>
        <v>F</v>
      </c>
      <c r="L16" s="19" t="str">
        <f t="shared" si="2"/>
        <v>F</v>
      </c>
      <c r="M16" s="8" t="str">
        <f t="shared" si="2"/>
        <v>F</v>
      </c>
      <c r="N16" s="18" t="str">
        <f t="shared" si="2"/>
        <v>F</v>
      </c>
      <c r="O16" s="18" t="str">
        <f t="shared" si="2"/>
        <v>F</v>
      </c>
      <c r="P16" s="18" t="str">
        <f t="shared" si="2"/>
        <v>F</v>
      </c>
      <c r="Q16" s="19" t="str">
        <f t="shared" si="2"/>
        <v>F</v>
      </c>
      <c r="R16" s="8" t="str">
        <f t="shared" si="3"/>
        <v>F</v>
      </c>
      <c r="S16" s="18" t="str">
        <f t="shared" si="3"/>
        <v>F</v>
      </c>
      <c r="T16" s="18" t="str">
        <f t="shared" si="3"/>
        <v>F</v>
      </c>
      <c r="U16" s="18" t="str">
        <f t="shared" si="3"/>
        <v>F</v>
      </c>
      <c r="V16" s="18" t="str">
        <f t="shared" si="3"/>
        <v>F</v>
      </c>
      <c r="W16" s="18" t="str">
        <f t="shared" si="3"/>
        <v>F</v>
      </c>
      <c r="X16" s="18" t="str">
        <f t="shared" si="3"/>
        <v>F</v>
      </c>
      <c r="Y16" s="18" t="str">
        <f t="shared" si="3"/>
        <v>F</v>
      </c>
      <c r="Z16" s="18" t="str">
        <f t="shared" si="3"/>
        <v>F</v>
      </c>
      <c r="AA16" s="7" t="str">
        <f t="shared" si="3"/>
        <v>F</v>
      </c>
    </row>
    <row r="17" spans="1:27" ht="15.75" thickBot="1" x14ac:dyDescent="0.3">
      <c r="A17" s="18">
        <v>4</v>
      </c>
      <c r="B17" s="18" t="str">
        <f t="shared" si="5"/>
        <v>V</v>
      </c>
      <c r="C17" s="18" t="str">
        <f t="shared" si="6"/>
        <v>F</v>
      </c>
      <c r="D17" s="18" t="str">
        <f>IF($B$4&gt;=($B$7/$B$8)*($B$8-$A17),"V","F")</f>
        <v>V</v>
      </c>
      <c r="E17" s="1" t="str">
        <f>IF((B17="V")*AND(C17="V")*AND(D17="V"),"V","F")</f>
        <v>F</v>
      </c>
      <c r="G17" s="3">
        <v>15</v>
      </c>
      <c r="H17" s="8" t="str">
        <f t="shared" si="2"/>
        <v>F</v>
      </c>
      <c r="I17" s="18" t="str">
        <f t="shared" si="2"/>
        <v>F</v>
      </c>
      <c r="J17" s="18" t="str">
        <f t="shared" si="2"/>
        <v>F</v>
      </c>
      <c r="K17" s="18" t="str">
        <f t="shared" si="2"/>
        <v>F</v>
      </c>
      <c r="L17" s="19" t="str">
        <f t="shared" si="2"/>
        <v>F</v>
      </c>
      <c r="M17" s="8" t="str">
        <f t="shared" si="2"/>
        <v>F</v>
      </c>
      <c r="N17" s="18" t="str">
        <f t="shared" si="2"/>
        <v>F</v>
      </c>
      <c r="O17" s="18" t="str">
        <f t="shared" si="2"/>
        <v>F</v>
      </c>
      <c r="P17" s="18" t="str">
        <f t="shared" si="2"/>
        <v>F</v>
      </c>
      <c r="Q17" s="19" t="str">
        <f t="shared" si="2"/>
        <v>F</v>
      </c>
      <c r="R17" s="8" t="str">
        <f t="shared" si="3"/>
        <v>F</v>
      </c>
      <c r="S17" s="18" t="str">
        <f t="shared" si="3"/>
        <v>F</v>
      </c>
      <c r="T17" s="18" t="str">
        <f t="shared" si="3"/>
        <v>F</v>
      </c>
      <c r="U17" s="18" t="str">
        <f t="shared" si="3"/>
        <v>F</v>
      </c>
      <c r="V17" s="18" t="str">
        <f t="shared" si="3"/>
        <v>F</v>
      </c>
      <c r="W17" s="20" t="str">
        <f t="shared" si="3"/>
        <v>F</v>
      </c>
      <c r="X17" s="20" t="str">
        <f t="shared" si="3"/>
        <v>F</v>
      </c>
      <c r="Y17" s="20" t="str">
        <f t="shared" si="3"/>
        <v>F</v>
      </c>
      <c r="Z17" s="20" t="str">
        <f t="shared" si="3"/>
        <v>F</v>
      </c>
      <c r="AA17" s="21" t="str">
        <f t="shared" si="3"/>
        <v>F</v>
      </c>
    </row>
    <row r="18" spans="1:27" x14ac:dyDescent="0.25">
      <c r="A18" s="4"/>
      <c r="B18" s="4"/>
      <c r="C18" s="4"/>
      <c r="D18" s="4"/>
      <c r="G18" s="3">
        <v>16</v>
      </c>
      <c r="H18" s="8" t="str">
        <f t="shared" si="2"/>
        <v>F</v>
      </c>
      <c r="I18" s="18" t="str">
        <f t="shared" si="2"/>
        <v>F</v>
      </c>
      <c r="J18" s="18" t="str">
        <f t="shared" si="2"/>
        <v>F</v>
      </c>
      <c r="K18" s="18" t="str">
        <f t="shared" si="2"/>
        <v>F</v>
      </c>
      <c r="L18" s="19" t="str">
        <f t="shared" si="2"/>
        <v>F</v>
      </c>
      <c r="M18" s="8" t="str">
        <f t="shared" si="2"/>
        <v>F</v>
      </c>
      <c r="N18" s="18" t="str">
        <f t="shared" si="2"/>
        <v>F</v>
      </c>
      <c r="O18" s="18" t="str">
        <f t="shared" si="2"/>
        <v>F</v>
      </c>
      <c r="P18" s="18" t="str">
        <f t="shared" si="2"/>
        <v>F</v>
      </c>
      <c r="Q18" s="19" t="str">
        <f t="shared" si="2"/>
        <v>F</v>
      </c>
      <c r="R18" s="8" t="str">
        <f t="shared" si="3"/>
        <v>F</v>
      </c>
      <c r="S18" s="18" t="str">
        <f t="shared" si="3"/>
        <v>F</v>
      </c>
      <c r="T18" s="18" t="str">
        <f t="shared" si="3"/>
        <v>F</v>
      </c>
      <c r="U18" s="18" t="str">
        <f t="shared" si="3"/>
        <v>F</v>
      </c>
      <c r="V18" s="19" t="str">
        <f t="shared" si="3"/>
        <v>F</v>
      </c>
      <c r="W18" s="10" t="str">
        <f t="shared" si="3"/>
        <v>F</v>
      </c>
      <c r="X18" s="14" t="str">
        <f t="shared" si="3"/>
        <v>F</v>
      </c>
      <c r="Y18" s="14" t="str">
        <f t="shared" si="3"/>
        <v>F</v>
      </c>
      <c r="Z18" s="14" t="str">
        <f t="shared" si="3"/>
        <v>F</v>
      </c>
      <c r="AA18" s="9" t="str">
        <f t="shared" si="3"/>
        <v>F</v>
      </c>
    </row>
    <row r="19" spans="1:27" x14ac:dyDescent="0.25">
      <c r="A19" s="18"/>
      <c r="B19" s="34" t="s">
        <v>2</v>
      </c>
      <c r="C19" s="34"/>
      <c r="D19" s="34"/>
      <c r="E19" s="1"/>
      <c r="G19" s="3">
        <v>17</v>
      </c>
      <c r="H19" s="8" t="str">
        <f t="shared" si="2"/>
        <v>F</v>
      </c>
      <c r="I19" s="18" t="str">
        <f t="shared" si="2"/>
        <v>F</v>
      </c>
      <c r="J19" s="18" t="str">
        <f t="shared" si="2"/>
        <v>F</v>
      </c>
      <c r="K19" s="18" t="str">
        <f t="shared" si="2"/>
        <v>F</v>
      </c>
      <c r="L19" s="19" t="str">
        <f t="shared" si="2"/>
        <v>F</v>
      </c>
      <c r="M19" s="8" t="str">
        <f t="shared" si="2"/>
        <v>F</v>
      </c>
      <c r="N19" s="18" t="str">
        <f t="shared" si="2"/>
        <v>F</v>
      </c>
      <c r="O19" s="18" t="str">
        <f t="shared" si="2"/>
        <v>F</v>
      </c>
      <c r="P19" s="18" t="str">
        <f t="shared" si="2"/>
        <v>F</v>
      </c>
      <c r="Q19" s="19" t="str">
        <f t="shared" si="2"/>
        <v>F</v>
      </c>
      <c r="R19" s="8" t="str">
        <f t="shared" si="3"/>
        <v>F</v>
      </c>
      <c r="S19" s="18" t="str">
        <f t="shared" si="3"/>
        <v>F</v>
      </c>
      <c r="T19" s="18" t="str">
        <f t="shared" si="3"/>
        <v>F</v>
      </c>
      <c r="U19" s="18" t="str">
        <f t="shared" si="3"/>
        <v>F</v>
      </c>
      <c r="V19" s="19" t="str">
        <f t="shared" si="3"/>
        <v>F</v>
      </c>
      <c r="W19" s="8" t="str">
        <f t="shared" si="3"/>
        <v>F</v>
      </c>
      <c r="X19" s="18" t="str">
        <f t="shared" si="3"/>
        <v>F</v>
      </c>
      <c r="Y19" s="18" t="str">
        <f t="shared" si="3"/>
        <v>F</v>
      </c>
      <c r="Z19" s="18" t="str">
        <f t="shared" si="3"/>
        <v>F</v>
      </c>
      <c r="AA19" s="7" t="str">
        <f t="shared" si="3"/>
        <v>F</v>
      </c>
    </row>
    <row r="20" spans="1:27" x14ac:dyDescent="0.25">
      <c r="A20" s="18">
        <v>1</v>
      </c>
      <c r="B20" s="18" t="str">
        <f>IF($B$4&gt;($B$7/$B$8)*($B$8-$A20),"V","F")</f>
        <v>F</v>
      </c>
      <c r="C20" s="18" t="str">
        <f>IF($B$4&lt;=($B$7/$B$8)*($B$8+1-$A20),"V","F")</f>
        <v>V</v>
      </c>
      <c r="D20" s="18" t="str">
        <f>IF($B$3&gt;=($B$7/$B$8)*($B$8+1-$A20),"V","F")</f>
        <v>F</v>
      </c>
      <c r="E20" s="1" t="str">
        <f>IF((B20="V")*AND(C20="V")*AND(D20="V"),"V","F")</f>
        <v>F</v>
      </c>
      <c r="G20" s="3">
        <v>18</v>
      </c>
      <c r="H20" s="8" t="str">
        <f t="shared" si="2"/>
        <v>F</v>
      </c>
      <c r="I20" s="18" t="str">
        <f t="shared" si="2"/>
        <v>F</v>
      </c>
      <c r="J20" s="18" t="str">
        <f t="shared" si="2"/>
        <v>F</v>
      </c>
      <c r="K20" s="18" t="str">
        <f t="shared" si="2"/>
        <v>F</v>
      </c>
      <c r="L20" s="19" t="str">
        <f t="shared" si="2"/>
        <v>F</v>
      </c>
      <c r="M20" s="8" t="str">
        <f t="shared" si="2"/>
        <v>F</v>
      </c>
      <c r="N20" s="18" t="str">
        <f t="shared" si="2"/>
        <v>F</v>
      </c>
      <c r="O20" s="18" t="str">
        <f t="shared" si="2"/>
        <v>F</v>
      </c>
      <c r="P20" s="18" t="str">
        <f t="shared" si="2"/>
        <v>F</v>
      </c>
      <c r="Q20" s="19" t="str">
        <f t="shared" si="2"/>
        <v>F</v>
      </c>
      <c r="R20" s="8" t="str">
        <f t="shared" si="3"/>
        <v>F</v>
      </c>
      <c r="S20" s="18" t="str">
        <f t="shared" si="3"/>
        <v>F</v>
      </c>
      <c r="T20" s="18" t="str">
        <f t="shared" si="3"/>
        <v>F</v>
      </c>
      <c r="U20" s="18" t="str">
        <f t="shared" si="3"/>
        <v>F</v>
      </c>
      <c r="V20" s="19" t="str">
        <f t="shared" si="3"/>
        <v>F</v>
      </c>
      <c r="W20" s="8" t="str">
        <f t="shared" si="3"/>
        <v>F</v>
      </c>
      <c r="X20" s="18" t="str">
        <f t="shared" si="3"/>
        <v>F</v>
      </c>
      <c r="Y20" s="18" t="str">
        <f t="shared" si="3"/>
        <v>F</v>
      </c>
      <c r="Z20" s="18" t="str">
        <f t="shared" si="3"/>
        <v>F</v>
      </c>
      <c r="AA20" s="7" t="str">
        <f t="shared" si="3"/>
        <v>F</v>
      </c>
    </row>
    <row r="21" spans="1:27" x14ac:dyDescent="0.25">
      <c r="A21" s="18">
        <v>2</v>
      </c>
      <c r="B21" s="18" t="str">
        <f t="shared" ref="B21:B23" si="7">IF($B$4&gt;($B$7/$B$8)*($B$8-$A21),"V","F")</f>
        <v>V</v>
      </c>
      <c r="C21" s="18" t="str">
        <f t="shared" ref="C21:C23" si="8">IF($B$4&lt;=($B$7/$B$8)*($B$8+1-$A21),"V","F")</f>
        <v>V</v>
      </c>
      <c r="D21" s="18" t="str">
        <f>IF($B$3&gt;=($B$7/$B$8)*($B$8+1-$A21),"V","F")</f>
        <v>F</v>
      </c>
      <c r="E21" s="1" t="str">
        <f>IF((B21="V")*AND(C21="V")*AND(D21="V"),"V","F")</f>
        <v>F</v>
      </c>
      <c r="G21" s="3">
        <v>19</v>
      </c>
      <c r="H21" s="8" t="str">
        <f t="shared" si="2"/>
        <v>F</v>
      </c>
      <c r="I21" s="18" t="str">
        <f t="shared" si="2"/>
        <v>F</v>
      </c>
      <c r="J21" s="18" t="str">
        <f t="shared" si="2"/>
        <v>F</v>
      </c>
      <c r="K21" s="18" t="str">
        <f t="shared" si="2"/>
        <v>F</v>
      </c>
      <c r="L21" s="19" t="str">
        <f t="shared" si="2"/>
        <v>F</v>
      </c>
      <c r="M21" s="8" t="str">
        <f t="shared" si="2"/>
        <v>F</v>
      </c>
      <c r="N21" s="18" t="str">
        <f t="shared" si="2"/>
        <v>F</v>
      </c>
      <c r="O21" s="18" t="str">
        <f t="shared" si="2"/>
        <v>F</v>
      </c>
      <c r="P21" s="18" t="str">
        <f t="shared" si="2"/>
        <v>F</v>
      </c>
      <c r="Q21" s="19" t="str">
        <f t="shared" si="2"/>
        <v>F</v>
      </c>
      <c r="R21" s="8" t="str">
        <f t="shared" si="3"/>
        <v>F</v>
      </c>
      <c r="S21" s="18" t="str">
        <f t="shared" si="3"/>
        <v>F</v>
      </c>
      <c r="T21" s="18" t="str">
        <f t="shared" si="3"/>
        <v>F</v>
      </c>
      <c r="U21" s="18" t="str">
        <f t="shared" si="3"/>
        <v>F</v>
      </c>
      <c r="V21" s="19" t="str">
        <f t="shared" si="3"/>
        <v>F</v>
      </c>
      <c r="W21" s="8" t="str">
        <f t="shared" si="3"/>
        <v>F</v>
      </c>
      <c r="X21" s="18" t="str">
        <f t="shared" si="3"/>
        <v>F</v>
      </c>
      <c r="Y21" s="18" t="str">
        <f t="shared" si="3"/>
        <v>F</v>
      </c>
      <c r="Z21" s="18" t="str">
        <f t="shared" si="3"/>
        <v>F</v>
      </c>
      <c r="AA21" s="7" t="str">
        <f t="shared" si="3"/>
        <v>F</v>
      </c>
    </row>
    <row r="22" spans="1:27" ht="15.75" thickBot="1" x14ac:dyDescent="0.3">
      <c r="A22" s="18">
        <v>3</v>
      </c>
      <c r="B22" s="18" t="str">
        <f t="shared" si="7"/>
        <v>V</v>
      </c>
      <c r="C22" s="18" t="str">
        <f t="shared" si="8"/>
        <v>F</v>
      </c>
      <c r="D22" s="18" t="str">
        <f t="shared" ref="D22:D23" si="9">IF($B$3&gt;=($B$7/$B$8)*($B$8+1-$A22),"V","F")</f>
        <v>V</v>
      </c>
      <c r="E22" s="1" t="str">
        <f>IF((B22="V")*AND(C22="V")*AND(D22="V"),"V","F")</f>
        <v>F</v>
      </c>
      <c r="G22" s="3">
        <v>20</v>
      </c>
      <c r="H22" s="6" t="str">
        <f t="shared" si="2"/>
        <v>F</v>
      </c>
      <c r="I22" s="15" t="str">
        <f t="shared" si="2"/>
        <v>F</v>
      </c>
      <c r="J22" s="15" t="str">
        <f t="shared" si="2"/>
        <v>F</v>
      </c>
      <c r="K22" s="15" t="str">
        <f t="shared" si="2"/>
        <v>F</v>
      </c>
      <c r="L22" s="22" t="str">
        <f t="shared" si="2"/>
        <v>F</v>
      </c>
      <c r="M22" s="6" t="str">
        <f t="shared" si="2"/>
        <v>F</v>
      </c>
      <c r="N22" s="15" t="str">
        <f t="shared" si="2"/>
        <v>F</v>
      </c>
      <c r="O22" s="15" t="str">
        <f t="shared" si="2"/>
        <v>F</v>
      </c>
      <c r="P22" s="15" t="str">
        <f t="shared" si="2"/>
        <v>F</v>
      </c>
      <c r="Q22" s="22" t="str">
        <f t="shared" si="2"/>
        <v>F</v>
      </c>
      <c r="R22" s="6" t="str">
        <f t="shared" si="3"/>
        <v>F</v>
      </c>
      <c r="S22" s="15" t="str">
        <f t="shared" si="3"/>
        <v>F</v>
      </c>
      <c r="T22" s="15" t="str">
        <f t="shared" si="3"/>
        <v>F</v>
      </c>
      <c r="U22" s="15" t="str">
        <f t="shared" si="3"/>
        <v>F</v>
      </c>
      <c r="V22" s="22" t="str">
        <f t="shared" si="3"/>
        <v>F</v>
      </c>
      <c r="W22" s="6" t="str">
        <f t="shared" si="3"/>
        <v>F</v>
      </c>
      <c r="X22" s="15" t="str">
        <f t="shared" si="3"/>
        <v>F</v>
      </c>
      <c r="Y22" s="15" t="str">
        <f t="shared" si="3"/>
        <v>F</v>
      </c>
      <c r="Z22" s="15" t="str">
        <f t="shared" si="3"/>
        <v>F</v>
      </c>
      <c r="AA22" s="5" t="str">
        <f t="shared" si="3"/>
        <v>F</v>
      </c>
    </row>
    <row r="23" spans="1:27" x14ac:dyDescent="0.25">
      <c r="A23" s="18">
        <v>4</v>
      </c>
      <c r="B23" s="18" t="str">
        <f t="shared" si="7"/>
        <v>V</v>
      </c>
      <c r="C23" s="18" t="str">
        <f t="shared" si="8"/>
        <v>F</v>
      </c>
      <c r="D23" s="18" t="str">
        <f t="shared" si="9"/>
        <v>V</v>
      </c>
      <c r="E23" s="1" t="str">
        <f>IF((B23="V")*AND(C23="V")*AND(D23="V"),"V","F")</f>
        <v>F</v>
      </c>
    </row>
  </sheetData>
  <mergeCells count="2">
    <mergeCell ref="B13:D13"/>
    <mergeCell ref="B19:D19"/>
  </mergeCells>
  <conditionalFormatting sqref="B14:E17 B20:E23">
    <cfRule type="cellIs" dxfId="5" priority="3" operator="equal">
      <formula>"V"</formula>
    </cfRule>
    <cfRule type="cellIs" dxfId="4" priority="4" operator="equal">
      <formula>"F"</formula>
    </cfRule>
  </conditionalFormatting>
  <conditionalFormatting sqref="H3:AA22">
    <cfRule type="cellIs" dxfId="3" priority="1" operator="equal">
      <formula>"F"</formula>
    </cfRule>
    <cfRule type="cellIs" dxfId="2" priority="2" operator="equal">
      <formula>"V"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tabSelected="1" workbookViewId="0">
      <selection activeCell="G8" sqref="G8"/>
    </sheetView>
  </sheetViews>
  <sheetFormatPr defaultColWidth="11.42578125" defaultRowHeight="15" x14ac:dyDescent="0.25"/>
  <cols>
    <col min="1" max="10" width="5.7109375" customWidth="1"/>
    <col min="11" max="11" width="10.7109375" customWidth="1"/>
    <col min="12" max="21" width="5.7109375" customWidth="1"/>
  </cols>
  <sheetData>
    <row r="1" spans="1:21" ht="30" customHeight="1" thickBot="1" x14ac:dyDescent="0.3">
      <c r="A1" s="33" t="s">
        <v>0</v>
      </c>
      <c r="B1" s="33">
        <v>1</v>
      </c>
      <c r="C1" s="33">
        <v>2</v>
      </c>
      <c r="D1" s="33">
        <v>3</v>
      </c>
      <c r="E1" s="33">
        <v>4</v>
      </c>
      <c r="F1" s="33">
        <v>5</v>
      </c>
      <c r="G1" s="33">
        <v>6</v>
      </c>
      <c r="H1" s="33">
        <v>7</v>
      </c>
      <c r="I1" s="33">
        <v>8</v>
      </c>
      <c r="J1" s="33">
        <v>9</v>
      </c>
      <c r="K1" s="23"/>
      <c r="L1" s="33" t="s">
        <v>0</v>
      </c>
      <c r="M1" s="33">
        <v>1</v>
      </c>
      <c r="N1" s="33">
        <v>2</v>
      </c>
      <c r="O1" s="33">
        <v>3</v>
      </c>
      <c r="P1" s="33">
        <v>4</v>
      </c>
      <c r="Q1" s="33">
        <v>5</v>
      </c>
      <c r="R1" s="33">
        <v>6</v>
      </c>
      <c r="S1" s="33">
        <v>7</v>
      </c>
      <c r="T1" s="33">
        <v>8</v>
      </c>
      <c r="U1" s="33">
        <v>9</v>
      </c>
    </row>
    <row r="2" spans="1:21" ht="30" customHeight="1" x14ac:dyDescent="0.25">
      <c r="A2" s="33">
        <v>1</v>
      </c>
      <c r="B2" s="25">
        <v>1</v>
      </c>
      <c r="C2" s="26">
        <v>1</v>
      </c>
      <c r="D2" s="26">
        <v>1</v>
      </c>
      <c r="E2" s="26">
        <v>1</v>
      </c>
      <c r="F2" s="26">
        <v>1</v>
      </c>
      <c r="G2" s="26">
        <v>1</v>
      </c>
      <c r="H2" s="26">
        <v>1</v>
      </c>
      <c r="I2" s="26">
        <v>1</v>
      </c>
      <c r="J2" s="27">
        <v>1</v>
      </c>
      <c r="L2" s="33">
        <v>1</v>
      </c>
      <c r="M2" s="25">
        <v>1</v>
      </c>
      <c r="N2" s="26">
        <v>1</v>
      </c>
      <c r="O2" s="26">
        <v>1</v>
      </c>
      <c r="P2" s="26">
        <v>1</v>
      </c>
      <c r="Q2" s="26">
        <f>IF(AND(Q5=0,Q4=0,Q3=0,F3=0),0,1)</f>
        <v>0</v>
      </c>
      <c r="R2" s="26">
        <v>1</v>
      </c>
      <c r="S2" s="26">
        <v>1</v>
      </c>
      <c r="T2" s="26">
        <v>1</v>
      </c>
      <c r="U2" s="27">
        <v>1</v>
      </c>
    </row>
    <row r="3" spans="1:21" ht="30" customHeight="1" x14ac:dyDescent="0.25">
      <c r="A3" s="33">
        <v>2</v>
      </c>
      <c r="B3" s="28">
        <v>1</v>
      </c>
      <c r="C3" s="24">
        <v>0</v>
      </c>
      <c r="D3" s="24">
        <v>0</v>
      </c>
      <c r="E3" s="24">
        <v>0</v>
      </c>
      <c r="F3" s="24">
        <v>0</v>
      </c>
      <c r="G3" s="24">
        <v>0</v>
      </c>
      <c r="H3" s="24">
        <v>0</v>
      </c>
      <c r="I3" s="24">
        <v>0</v>
      </c>
      <c r="J3" s="29">
        <v>1</v>
      </c>
      <c r="L3" s="33">
        <v>2</v>
      </c>
      <c r="M3" s="28">
        <v>1</v>
      </c>
      <c r="N3" s="24">
        <v>1</v>
      </c>
      <c r="O3" s="24">
        <v>1</v>
      </c>
      <c r="P3" s="24">
        <v>1</v>
      </c>
      <c r="Q3" s="24">
        <f>IF(AND(Q5=0,Q4=0,F4=0),0,1)</f>
        <v>0</v>
      </c>
      <c r="R3" s="24">
        <v>1</v>
      </c>
      <c r="S3" s="24">
        <v>1</v>
      </c>
      <c r="T3" s="24">
        <v>1</v>
      </c>
      <c r="U3" s="29">
        <v>1</v>
      </c>
    </row>
    <row r="4" spans="1:21" ht="30" customHeight="1" x14ac:dyDescent="0.25">
      <c r="A4" s="33">
        <v>3</v>
      </c>
      <c r="B4" s="28">
        <v>1</v>
      </c>
      <c r="C4" s="24">
        <v>0</v>
      </c>
      <c r="D4" s="24">
        <v>0</v>
      </c>
      <c r="E4" s="24">
        <v>0</v>
      </c>
      <c r="F4" s="24">
        <v>0</v>
      </c>
      <c r="G4" s="24">
        <v>0</v>
      </c>
      <c r="H4" s="24">
        <v>0</v>
      </c>
      <c r="I4" s="24">
        <v>0</v>
      </c>
      <c r="J4" s="29">
        <v>1</v>
      </c>
      <c r="L4" s="33">
        <v>3</v>
      </c>
      <c r="M4" s="28">
        <v>1</v>
      </c>
      <c r="N4" s="24">
        <v>1</v>
      </c>
      <c r="O4" s="24">
        <f>IF(OR(AND(O5=0,E5=0),AND(P4=0,E5=0)),0,1)</f>
        <v>0</v>
      </c>
      <c r="P4" s="24">
        <f>IF(OR(AND(Q5=0,P5=0,E5=0),AND(Q5=0,Q4=0,F4=0)),0,1)</f>
        <v>0</v>
      </c>
      <c r="Q4" s="24">
        <f>IF(AND(Q5=0,F5=0),0,1)</f>
        <v>0</v>
      </c>
      <c r="R4" s="24">
        <f>IF(OR(AND(Q5=0,Q4=0,F4=0),AND(Q5=0,R5=0,G5=0)),0,1)</f>
        <v>0</v>
      </c>
      <c r="S4" s="24">
        <f>IF(OR(AND(S5=0,G5=0),AND(R4=0,G5=0)),0,1)</f>
        <v>0</v>
      </c>
      <c r="T4" s="24">
        <v>1</v>
      </c>
      <c r="U4" s="29">
        <v>1</v>
      </c>
    </row>
    <row r="5" spans="1:21" ht="30" customHeight="1" x14ac:dyDescent="0.25">
      <c r="A5" s="33">
        <v>4</v>
      </c>
      <c r="B5" s="28">
        <v>1</v>
      </c>
      <c r="C5" s="24">
        <v>0</v>
      </c>
      <c r="D5" s="24">
        <v>0</v>
      </c>
      <c r="E5" s="24">
        <v>0</v>
      </c>
      <c r="F5" s="24">
        <v>0</v>
      </c>
      <c r="G5" s="24">
        <v>0</v>
      </c>
      <c r="H5" s="24">
        <v>0</v>
      </c>
      <c r="I5" s="24">
        <v>0</v>
      </c>
      <c r="J5" s="29">
        <v>1</v>
      </c>
      <c r="L5" s="33">
        <v>4</v>
      </c>
      <c r="M5" s="28">
        <v>1</v>
      </c>
      <c r="N5" s="24">
        <v>1</v>
      </c>
      <c r="O5" s="24">
        <f>IF(OR(AND(P6=0,P5=0),AND(P6=0,O6=0)),0,1)</f>
        <v>0</v>
      </c>
      <c r="P5" s="24">
        <f>IF(OR(E6=0,F5=0),0,1)</f>
        <v>0</v>
      </c>
      <c r="Q5" s="24">
        <v>0</v>
      </c>
      <c r="R5" s="24">
        <f>IF(OR(G6=0,F5=0),0,1)</f>
        <v>0</v>
      </c>
      <c r="S5" s="24">
        <f>IF(OR(AND(R6=0,R5=0),AND(R6=0,S6=0)),0,1)</f>
        <v>0</v>
      </c>
      <c r="T5" s="24">
        <v>1</v>
      </c>
      <c r="U5" s="29">
        <v>1</v>
      </c>
    </row>
    <row r="6" spans="1:21" ht="30" customHeight="1" x14ac:dyDescent="0.25">
      <c r="A6" s="33">
        <v>5</v>
      </c>
      <c r="B6" s="28">
        <v>1</v>
      </c>
      <c r="C6" s="24">
        <v>0</v>
      </c>
      <c r="D6" s="24">
        <v>0</v>
      </c>
      <c r="E6" s="24">
        <v>0</v>
      </c>
      <c r="F6" s="24" t="s">
        <v>10</v>
      </c>
      <c r="G6" s="24">
        <v>0</v>
      </c>
      <c r="H6" s="24">
        <v>0</v>
      </c>
      <c r="I6" s="24">
        <v>0</v>
      </c>
      <c r="J6" s="29">
        <v>1</v>
      </c>
      <c r="L6" s="33">
        <v>5</v>
      </c>
      <c r="M6" s="28">
        <f>IF(AND(O6=0,P6=0,N6=0,C6=0),0,1)</f>
        <v>0</v>
      </c>
      <c r="N6" s="24">
        <f>IF(AND(P6=0,O6=0,D6=0),0,1)</f>
        <v>0</v>
      </c>
      <c r="O6" s="24">
        <f>IF(AND(P6=0,E6=0),0,1)</f>
        <v>0</v>
      </c>
      <c r="P6" s="24">
        <v>0</v>
      </c>
      <c r="Q6" s="24" t="s">
        <v>10</v>
      </c>
      <c r="R6" s="24">
        <v>0</v>
      </c>
      <c r="S6" s="24">
        <f>IF(AND(R6=0,G6=0),0,1)</f>
        <v>0</v>
      </c>
      <c r="T6" s="24">
        <f>IF(AND(S6=0,R6=0,H6=0),0,1)</f>
        <v>0</v>
      </c>
      <c r="U6" s="29">
        <f>IF(AND(T6=0,S6=0,R6=0,I6=0),0,1)</f>
        <v>0</v>
      </c>
    </row>
    <row r="7" spans="1:21" ht="30" customHeight="1" x14ac:dyDescent="0.25">
      <c r="A7" s="33">
        <v>6</v>
      </c>
      <c r="B7" s="28">
        <v>1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0</v>
      </c>
      <c r="J7" s="29">
        <v>1</v>
      </c>
      <c r="L7" s="33">
        <v>6</v>
      </c>
      <c r="M7" s="28">
        <v>1</v>
      </c>
      <c r="N7" s="24">
        <v>1</v>
      </c>
      <c r="O7" s="24">
        <f>IF(OR(AND(P6=0,O6=0),AND(P7=0,P6=0)),0,1)</f>
        <v>0</v>
      </c>
      <c r="P7" s="24">
        <f>IF(OR(E6=0,F7=0),0,1)</f>
        <v>0</v>
      </c>
      <c r="Q7" s="24">
        <v>0</v>
      </c>
      <c r="R7" s="24">
        <f>IF(OR(F7=0,G6=0),0,1)</f>
        <v>0</v>
      </c>
      <c r="S7" s="24">
        <f>IF(OR(AND(S6=0,R7=0),AND(R7=0,R6=0)),0,1)</f>
        <v>0</v>
      </c>
      <c r="T7" s="24">
        <v>1</v>
      </c>
      <c r="U7" s="29">
        <v>1</v>
      </c>
    </row>
    <row r="8" spans="1:21" ht="30" customHeight="1" x14ac:dyDescent="0.25">
      <c r="A8" s="33">
        <v>7</v>
      </c>
      <c r="B8" s="28">
        <v>1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v>0</v>
      </c>
      <c r="J8" s="29">
        <v>1</v>
      </c>
      <c r="L8" s="33">
        <v>7</v>
      </c>
      <c r="M8" s="28">
        <v>1</v>
      </c>
      <c r="N8" s="24">
        <v>1</v>
      </c>
      <c r="O8" s="24">
        <f>IF(OR(AND(P8=0,E7=0),AND(O7=0,E7=0)),0,1)</f>
        <v>0</v>
      </c>
      <c r="P8" s="24">
        <f>IF(OR(AND(Q7=0,P7=0,E7=0),AND(Q7=0,Q8=0,F8=0)),0,1)</f>
        <v>0</v>
      </c>
      <c r="Q8" s="24">
        <f>IF(AND(Q7=0,F7=0),0,1)</f>
        <v>0</v>
      </c>
      <c r="R8" s="24">
        <f>IF(OR(AND(Q7=0,Q8=0,F8=0),AND(Q7=0,R7=0,G7=0)),0,1)</f>
        <v>0</v>
      </c>
      <c r="S8" s="24">
        <f>IF(OR(AND(S7=0,G7=0),AND(R8=0,G7=0)),0,1)</f>
        <v>0</v>
      </c>
      <c r="T8" s="24">
        <v>1</v>
      </c>
      <c r="U8" s="29">
        <v>1</v>
      </c>
    </row>
    <row r="9" spans="1:21" ht="30" customHeight="1" x14ac:dyDescent="0.25">
      <c r="A9" s="33">
        <v>8</v>
      </c>
      <c r="B9" s="28">
        <v>1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v>0</v>
      </c>
      <c r="J9" s="29">
        <v>1</v>
      </c>
      <c r="L9" s="33">
        <v>8</v>
      </c>
      <c r="M9" s="28">
        <v>1</v>
      </c>
      <c r="N9" s="24">
        <v>1</v>
      </c>
      <c r="O9" s="24">
        <v>1</v>
      </c>
      <c r="P9" s="24">
        <v>1</v>
      </c>
      <c r="Q9" s="24">
        <f>IF(AND(Q7=0,Q8=0,F8=0),0,1)</f>
        <v>0</v>
      </c>
      <c r="R9" s="24">
        <v>1</v>
      </c>
      <c r="S9" s="24">
        <v>1</v>
      </c>
      <c r="T9" s="24">
        <v>1</v>
      </c>
      <c r="U9" s="29">
        <v>1</v>
      </c>
    </row>
    <row r="10" spans="1:21" ht="30" customHeight="1" thickBot="1" x14ac:dyDescent="0.3">
      <c r="A10" s="33">
        <v>9</v>
      </c>
      <c r="B10" s="30">
        <v>1</v>
      </c>
      <c r="C10" s="31">
        <v>1</v>
      </c>
      <c r="D10" s="31">
        <v>1</v>
      </c>
      <c r="E10" s="31">
        <v>1</v>
      </c>
      <c r="F10" s="31">
        <v>1</v>
      </c>
      <c r="G10" s="31">
        <v>1</v>
      </c>
      <c r="H10" s="31">
        <v>1</v>
      </c>
      <c r="I10" s="31">
        <v>1</v>
      </c>
      <c r="J10" s="32">
        <v>1</v>
      </c>
      <c r="L10" s="33">
        <v>9</v>
      </c>
      <c r="M10" s="30">
        <v>1</v>
      </c>
      <c r="N10" s="31">
        <v>1</v>
      </c>
      <c r="O10" s="31">
        <v>1</v>
      </c>
      <c r="P10" s="31">
        <v>1</v>
      </c>
      <c r="Q10" s="31">
        <f>IF(AND(Q9=0,Q8=0,Q7=0,F9=0),0,1)</f>
        <v>0</v>
      </c>
      <c r="R10" s="31">
        <v>1</v>
      </c>
      <c r="S10" s="31">
        <v>1</v>
      </c>
      <c r="T10" s="31">
        <v>1</v>
      </c>
      <c r="U10" s="32">
        <v>1</v>
      </c>
    </row>
  </sheetData>
  <conditionalFormatting sqref="M2:U10 B2:J10">
    <cfRule type="cellIs" dxfId="1" priority="3" operator="equal">
      <formula>0</formula>
    </cfRule>
    <cfRule type="cellIs" dxfId="0" priority="4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Mob Sectors</vt:lpstr>
      <vt:lpstr>Mob Sectors (2)</vt:lpstr>
      <vt:lpstr>Lighting</vt:lpstr>
      <vt:lpstr>Formula 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 Movilla</cp:lastModifiedBy>
  <dcterms:created xsi:type="dcterms:W3CDTF">2013-03-22T20:45:41Z</dcterms:created>
  <dcterms:modified xsi:type="dcterms:W3CDTF">2015-02-13T22:17:21Z</dcterms:modified>
</cp:coreProperties>
</file>